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625\"/>
    </mc:Choice>
  </mc:AlternateContent>
  <xr:revisionPtr revIDLastSave="0" documentId="8_{A6ED07F0-34CB-451F-A406-8E6A4C3DC42E}" xr6:coauthVersionLast="47" xr6:coauthVersionMax="47" xr10:uidLastSave="{00000000-0000-0000-0000-000000000000}"/>
  <bookViews>
    <workbookView xWindow="-108" yWindow="-108" windowWidth="23256" windowHeight="12576" tabRatio="73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P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<sst xmlns="http://schemas.openxmlformats.org/spreadsheetml/2006/main" count="25545" uniqueCount="3245">
  <si>
    <t>sábado, 19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</si>
  <si>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</si>
  <si>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</si>
  <si>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</si>
  <si>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</si>
  <si>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</si>
  <si>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</si>
  <si>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</si>
  <si>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</si>
  <si>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</si>
  <si>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</si>
  <si>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</si>
  <si>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</si>
  <si>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</si>
  <si>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</si>
  <si>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</si>
  <si>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</si>
  <si>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</si>
  <si>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19/04/2025 00:00:00</t>
  </si>
  <si>
    <t>20/04/2025 00:00:00</t>
  </si>
  <si>
    <t>DECLARACIÓN DE SITUACIÓN EXCEPCIONAL EN LA S.E. PORTILLO DE 60 kV</t>
  </si>
  <si>
    <t>NO</t>
  </si>
  <si>
    <t>GM OPERACIONES S.A.C.</t>
  </si>
  <si>
    <t>REFINERIA TALARA</t>
  </si>
  <si>
    <t>GENERADOR TERMOELÉCTRICO</t>
  </si>
  <si>
    <t>TV2 REF TALARA</t>
  </si>
  <si>
    <t>19/04/2025 21:49:00</t>
  </si>
  <si>
    <t>19/04/2025 23:21:00</t>
  </si>
  <si>
    <t>DESCONEXIÓN DEL GENERADOR TV2 DE LA C.T. REFINERIA TALARA POR FALLA</t>
  </si>
  <si>
    <t>RED DE ENERGIA DEL PERU S.A.</t>
  </si>
  <si>
    <t>TINGO MARÍA - AUCAYACU</t>
  </si>
  <si>
    <t xml:space="preserve">LINEA DE TRANSMISION          </t>
  </si>
  <si>
    <t>L-1122</t>
  </si>
  <si>
    <t>19/04/2025 07:51:00</t>
  </si>
  <si>
    <t>19/04/2025 08:15:00</t>
  </si>
  <si>
    <t>DECLARACIÓN DE SITUACIÓN EXCEPCIONAL EN LA LÍNEA L-1122 (TINGO MARÍA - AUCAYACU) DE 138 kV</t>
  </si>
  <si>
    <t>RESTRICCIONES OPERATIVAS</t>
  </si>
  <si>
    <t>FECHA</t>
  </si>
  <si>
    <t>HORA
INICIO</t>
  </si>
  <si>
    <t>HORA
FINAL</t>
  </si>
  <si>
    <t>T.Eq.</t>
  </si>
  <si>
    <t>19/04/2025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</si>
  <si>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</si>
  <si>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</si>
  <si>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</si>
  <si>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</si>
  <si>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</si>
  <si>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</si>
  <si>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</si>
  <si>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</si>
  <si>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</si>
  <si>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</si>
  <si>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</si>
  <si>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</si>
  <si>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</si>
  <si>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</si>
  <si>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</si>
  <si>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</si>
  <si>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</si>
  <si>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</si>
  <si>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</si>
  <si>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</si>
  <si>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</si>
  <si>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</si>
  <si>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</si>
  <si>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</si>
  <si>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</si>
  <si>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</si>
  <si>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</si>
  <si>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</si>
  <si>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</si>
  <si>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</si>
  <si>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</si>
  <si>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</si>
  <si>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</si>
  <si>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</si>
  <si>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</si>
  <si>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</si>
  <si>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</si>
  <si>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</si>
  <si>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</si>
  <si>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</si>
  <si>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</si>
  <si>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</si>
  <si>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</si>
  <si>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</si>
  <si>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</si>
  <si>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</si>
  <si>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</si>
  <si>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</si>
  <si>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</si>
  <si>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</si>
  <si>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</si>
  <si>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</si>
  <si>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</si>
  <si>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</si>
  <si>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</si>
  <si>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</si>
  <si>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</si>
  <si>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</si>
  <si>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</si>
  <si>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</si>
  <si>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</si>
  <si>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</si>
  <si>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</si>
  <si>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</si>
  <si>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</si>
  <si>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</si>
  <si>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</si>
  <si>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</si>
  <si>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</si>
  <si>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</si>
  <si>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</si>
  <si>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</si>
  <si>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</si>
  <si>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</si>
  <si>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</si>
  <si>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</si>
  <si>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</si>
  <si>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</si>
  <si>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</si>
  <si>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</si>
  <si>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</si>
  <si>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</si>
  <si>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</si>
  <si>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</si>
  <si>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</si>
  <si>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</si>
  <si>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</si>
  <si>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</si>
  <si>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</si>
  <si>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</si>
  <si>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</si>
  <si>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</si>
  <si>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</si>
  <si>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</si>
  <si>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</si>
  <si>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</si>
  <si>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</si>
  <si>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</si>
  <si>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</si>
  <si>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</si>
  <si>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</si>
  <si>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</si>
  <si>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</si>
  <si>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</si>
  <si>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</si>
  <si>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</si>
  <si>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</si>
  <si>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</si>
  <si>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</si>
  <si>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</si>
  <si>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</si>
  <si>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</si>
  <si>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</si>
  <si>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19/04/2025 00:00</t>
  </si>
  <si>
    <t>20/04/2025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</si>
  <si>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</si>
  <si>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</si>
  <si>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</si>
  <si>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</si>
  <si>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</si>
  <si>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</si>
  <si>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</si>
  <si>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</si>
  <si>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</si>
  <si>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</si>
  <si>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</si>
  <si>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</si>
  <si>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</si>
  <si>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</si>
  <si>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</si>
  <si>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</si>
  <si>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</si>
  <si>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</si>
  <si>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</si>
  <si>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</si>
  <si>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</si>
  <si>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</si>
  <si>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</si>
  <si>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</si>
  <si>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</si>
  <si>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</si>
  <si>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</si>
  <si>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</si>
  <si>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</si>
  <si>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</si>
  <si>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</si>
  <si>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</si>
  <si>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</si>
  <si>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</si>
  <si>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</si>
  <si>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</si>
  <si>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</si>
  <si>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</si>
  <si>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</si>
  <si>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</si>
  <si>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</si>
  <si>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</si>
  <si>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</si>
  <si>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</si>
  <si>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</si>
  <si>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</si>
  <si>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</si>
  <si>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</si>
  <si>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</si>
  <si>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2 S.A.</t>
  </si>
  <si>
    <t>COTARUSE - LAS BAMBAS</t>
  </si>
  <si>
    <t>L-2055</t>
  </si>
  <si>
    <t>INSPECCION ANUAL</t>
  </si>
  <si>
    <t>L-2056</t>
  </si>
  <si>
    <t>BIOENERGIA DEL CHIRA S.A.</t>
  </si>
  <si>
    <t>CA?A BRAVA</t>
  </si>
  <si>
    <t xml:space="preserve">CENTRAL                  </t>
  </si>
  <si>
    <t>Para Central Ca?a Brava debido a mantenimiento anual preventivo</t>
  </si>
  <si>
    <t>CHARCANI II</t>
  </si>
  <si>
    <t>Pruebas operativas de la unidad por rebabitado de cojinete</t>
  </si>
  <si>
    <t>PRUEBA</t>
  </si>
  <si>
    <t>CHARCANI IV</t>
  </si>
  <si>
    <t>Mantenimiento Generador</t>
  </si>
  <si>
    <t>CHARCANI V</t>
  </si>
  <si>
    <t>CAMPANARIO</t>
  </si>
  <si>
    <t>FS por prevencion temporada de lluvias.</t>
  </si>
  <si>
    <t>DIQUE CINCEL</t>
  </si>
  <si>
    <t>FS por prevencion temporada de lluvias</t>
  </si>
  <si>
    <t>SANTUARIO</t>
  </si>
  <si>
    <t>ACOPLE 138</t>
  </si>
  <si>
    <t>En servicio barra 2,uso en grupo N1 Charcani V con interruptor de acoplamiento, por falla</t>
  </si>
  <si>
    <t>EGEJUNIN</t>
  </si>
  <si>
    <t>SANTA CRUZ II</t>
  </si>
  <si>
    <t>Mantenimiento correctivo mayor de turbina del G2.</t>
  </si>
  <si>
    <t xml:space="preserve">CORR.     </t>
  </si>
  <si>
    <t>EGESUR</t>
  </si>
  <si>
    <t>INDEPENDENCIA</t>
  </si>
  <si>
    <t>T-30</t>
  </si>
  <si>
    <t>Mantenimiento correctivo del transformador de potencia en reserva - DELCROSA</t>
  </si>
  <si>
    <t>ELECTROPERU</t>
  </si>
  <si>
    <t>PRESA TABLACHACA</t>
  </si>
  <si>
    <t>TABLACHACA</t>
  </si>
  <si>
    <t>19/04/2025 08:50</t>
  </si>
  <si>
    <t>MANTT. CORRECTIVO COMPUERTA ALIVIO N° 04. INSTALACION ATAGUIA.</t>
  </si>
  <si>
    <t>F</t>
  </si>
  <si>
    <t>CHILCA 1</t>
  </si>
  <si>
    <t>CHT2</t>
  </si>
  <si>
    <t>19/04/2025 18:43</t>
  </si>
  <si>
    <t>MANTENIMIENTO ANUAL DE TRANSFORMADOR PRINCIPAL DE TG2 220/16 kV</t>
  </si>
  <si>
    <t>CL-TG2</t>
  </si>
  <si>
    <t>19/04/2025 12:00</t>
  </si>
  <si>
    <t>MANTENIMIENTO / LIMPIEZA DE CELDA TG2 (D05</t>
  </si>
  <si>
    <t xml:space="preserve">TG2            </t>
  </si>
  <si>
    <t>INSPECCION DE 33000 EOH (HOT GAS PATH)</t>
  </si>
  <si>
    <t>TG3</t>
  </si>
  <si>
    <t>Mantenimiento Correctivo</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</si>
  <si>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</si>
  <si>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</si>
  <si>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</si>
  <si>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</si>
  <si>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</si>
  <si>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</si>
  <si>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</si>
  <si>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</si>
  <si>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</si>
  <si>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</si>
  <si>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</si>
  <si>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</si>
  <si>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RESERVA FRIA PLANTA ILO</t>
  </si>
  <si>
    <t>TG2</t>
  </si>
  <si>
    <t>19/04/2025 08:30</t>
  </si>
  <si>
    <t>19/04/2025 14:00</t>
  </si>
  <si>
    <t>Prueba de rendimiento TG2</t>
  </si>
  <si>
    <t>19/04/2025 14:30</t>
  </si>
  <si>
    <t>19/04/2025 20:00</t>
  </si>
  <si>
    <t>Prueba de rendimiento TG3</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</si>
  <si>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</si>
  <si>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</si>
  <si>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</si>
  <si>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</si>
  <si>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</si>
  <si>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</si>
  <si>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</si>
  <si>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</si>
  <si>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</si>
  <si>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</si>
  <si>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</si>
  <si>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</si>
  <si>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19/04/2025 19:19</t>
  </si>
  <si>
    <t>Indisponible por mantenimiento anual de BOP y boroscopia de turbinas</t>
  </si>
  <si>
    <t>Se requiere energizar la linea L-5011, como parte de su mantenimiento anual.</t>
  </si>
  <si>
    <t>TR-GT11</t>
  </si>
  <si>
    <t>TR-GT12</t>
  </si>
  <si>
    <t>19/04/2025 20:46</t>
  </si>
  <si>
    <t>TR-TV10</t>
  </si>
  <si>
    <t>Se requiere energizar como parte del mantenimiento anual.</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</si>
  <si>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</si>
  <si>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</si>
  <si>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</si>
  <si>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</si>
  <si>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</si>
  <si>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</si>
  <si>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MANTENIMIENTO MAYOR UG2 (CAMBIO DE COMPONENTES INTERNOS DE LA TURBINA).</t>
  </si>
  <si>
    <t>REPARACION INTERNA DEL GENERADOR G2 (INCLUYE DESCARGAS PARCIALES)</t>
  </si>
  <si>
    <t>HYDRO GLOBAL PERU S.A.C.</t>
  </si>
  <si>
    <t>PUMIRI - PAQUILLUSI</t>
  </si>
  <si>
    <t>L-2042</t>
  </si>
  <si>
    <t>Pruebas de puesta en servicio de la linea L-2042</t>
  </si>
  <si>
    <t>SAN GABAN III</t>
  </si>
  <si>
    <t>G1</t>
  </si>
  <si>
    <t>Pruebas de homologacion del G1 de la CH San Gaban III</t>
  </si>
  <si>
    <t>ISA PERU</t>
  </si>
  <si>
    <t>TR 138/66/5.4</t>
  </si>
  <si>
    <t>POA: CAMBIO DE BUJES DEL TRANSFORMADOR DE LADO 138KV (FASE  R ) Y 66KV (FASE  T ), ACTIVIDAD CON CORTE CONTINUO. (R0116622)</t>
  </si>
  <si>
    <t>CHILCA - LAS FLORES</t>
  </si>
  <si>
    <t>L-2111</t>
  </si>
  <si>
    <t>Mantenimiento preventivo e inspeccion de celdas.</t>
  </si>
  <si>
    <t>LAS FLORES</t>
  </si>
  <si>
    <t>REPARACION DE FUGA DE GASES CALIENTES</t>
  </si>
  <si>
    <t>TP-D2</t>
  </si>
  <si>
    <t>Equipo indisponible debido a intervencion en la linea L-2111 (Las Flores - Chilca CTM)</t>
  </si>
  <si>
    <t>TP-D3</t>
  </si>
  <si>
    <t>MARCOBRE S.A.C.</t>
  </si>
  <si>
    <t>MINA JUSTA</t>
  </si>
  <si>
    <t>TR_4712-TX-001</t>
  </si>
  <si>
    <t>19/04/2025 08:00</t>
  </si>
  <si>
    <t>19/04/2025 17:50</t>
  </si>
  <si>
    <t>Inspeccion del Transformador 4712-TX-001.</t>
  </si>
  <si>
    <t>MINERA ANTAMINA</t>
  </si>
  <si>
    <t>ANTAMINA</t>
  </si>
  <si>
    <t>T - 2</t>
  </si>
  <si>
    <t>19/04/2025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</si>
  <si>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</si>
  <si>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</si>
  <si>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</si>
  <si>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</si>
  <si>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</si>
  <si>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</si>
  <si>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</si>
  <si>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</si>
  <si>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</si>
  <si>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</si>
  <si>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</si>
  <si>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</si>
  <si>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</si>
  <si>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</si>
  <si>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</si>
  <si>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</si>
  <si>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</si>
  <si>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</si>
  <si>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 xml:space="preserve">PETRAMAS                                          </t>
  </si>
  <si>
    <t>LA GRINGA V</t>
  </si>
  <si>
    <t>MANTENIMIENTO DE RADIADOR</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</si>
  <si>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</si>
  <si>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</si>
  <si>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</si>
  <si>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</si>
  <si>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</si>
  <si>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</si>
  <si>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</si>
  <si>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</si>
  <si>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CHINCHA-INDEPENDENCIA</t>
  </si>
  <si>
    <t>L-2208</t>
  </si>
  <si>
    <t>19/04/2025 10:19</t>
  </si>
  <si>
    <t>POA: CAMBIO DE CONDUCTOR DE TORRE T56 A T77. ACTIVIDAD CON CORTE CONTINUO. REQUIERE L-2305 CON RECIERRES DESHABILITADOS. (R0112031)</t>
  </si>
  <si>
    <t>19/04/2025 18:02</t>
  </si>
  <si>
    <t>BAJAR CONDUCTORES Y REFORZAMIENTO DE LA TORRE CON RETENIDAS. ACTIVIDADES PRELIMINARES AL CAMBIO DE CONDUCTOR Y A LA CONEXION DEL BAIPAS. REQUIERE L-2305 CON RECIERRES DESHABILITADOS. (R0112031)</t>
  </si>
  <si>
    <t>HUANCAVELICA</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</si>
  <si>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</si>
  <si>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</si>
  <si>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</si>
  <si>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</si>
  <si>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</si>
  <si>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</si>
  <si>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</si>
  <si>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</si>
  <si>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</si>
  <si>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</si>
  <si>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</si>
  <si>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</si>
  <si>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</si>
  <si>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</si>
  <si>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CL_T18-261</t>
  </si>
  <si>
    <t>19/04/2025 07:49</t>
  </si>
  <si>
    <t>19/04/2025 15:59</t>
  </si>
  <si>
    <t>MP 4A SILICONADO DE AISLAMIENTO EN CELDA, ACTIVIDAD CON CAMBIO DE BARRAS. (R0113690)</t>
  </si>
  <si>
    <t>BARRA B 220kV</t>
  </si>
  <si>
    <t>19/04/2025 08:01</t>
  </si>
  <si>
    <t>19/04/2025 11:51</t>
  </si>
  <si>
    <t>FUERA DE SERVICIO DEBIDO A TRABAJOS DE CL-T18-261. (R0113690)</t>
  </si>
  <si>
    <t>T18-261</t>
  </si>
  <si>
    <t>19/04/2025 08:20</t>
  </si>
  <si>
    <t>MP 1A LIMPIEZA DE AISLAMIENTO DE BUJE DEL TRANSFORMADOR. (R0113699)</t>
  </si>
  <si>
    <t>BARRA A 220kV</t>
  </si>
  <si>
    <t>19/04/2025 12:02</t>
  </si>
  <si>
    <t>19/04/2025 16:03</t>
  </si>
  <si>
    <t>PIURA OESTE</t>
  </si>
  <si>
    <t>BARRA B 220</t>
  </si>
  <si>
    <t>SE PIURA OESTE 220 EN CONFIGURACION BARRA SIMPLE DEBIDO A INDISPONIBILIDAD DEL 87B POR FALLA EN LA UNIDAD DE LA BAHIA L-2160 DE PROPIEDAD DE CEMENTOS PACASMAYO (11.12.24).</t>
  </si>
  <si>
    <t>T32-261</t>
  </si>
  <si>
    <t>EQUIPO INDISPONIBLE POR FALLA EN EL BUJE 220KV FASE  T  DEL TRANSFORMADOR. SE LLEVARA A TALLER PARA SU INSPECCION Y REPARACION.</t>
  </si>
  <si>
    <t>POMACOCHA</t>
  </si>
  <si>
    <t>CONFIGURACION DOBLE BARRA INVERTIDA CELDAS DE REP, TRANSMANTARO Y CHINALCO. PENDIENTE NORMALIZACION.</t>
  </si>
  <si>
    <t>SAN JUAN</t>
  </si>
  <si>
    <t>CL-2092</t>
  </si>
  <si>
    <t>19/04/2025 07:10</t>
  </si>
  <si>
    <t>19/04/2025 17:00</t>
  </si>
  <si>
    <t>POA: CAMBIO DE PERFILES CORROIDOS EN CELDA, ACTIVIDAD CON BARRA  A  FUERA DE SERVICIO. (R0112789)</t>
  </si>
  <si>
    <t>BARRA-A 220</t>
  </si>
  <si>
    <t>19/04/2025 09:03</t>
  </si>
  <si>
    <t>19/04/2025 17:37</t>
  </si>
  <si>
    <t>FUERA DE SERVICIO DEBIDO A TRABAJOS DE CL-2092. (R0112789)</t>
  </si>
  <si>
    <t>TALARA</t>
  </si>
  <si>
    <t>19/04/2025 17:15</t>
  </si>
  <si>
    <t>COBRA-AXON: CONFIGURACION DE CONTROLADORES, SERVIDORES Y LOGICA DE LA TRANSFERENCIA DE CARGA PERU - ECUADOR. REALIZAR PRUEBAS DE SE?ALIZACION NIVEL 1, 2 Y 3. REALIZAR PRUEBAS DE TRANSFERENCIA DE CARGA. ELIMINAR LA LOGICA ACTUAL PARA CASOS DE TRANSFERENCIA. CON PERDIDA DE SUPERVISION MENOR A 15 MIN. (R0118089)</t>
  </si>
  <si>
    <t>TRUJILLO NORTE - CHIMBOTE 1</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</si>
  <si>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</si>
  <si>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</si>
  <si>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</si>
  <si>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</si>
  <si>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</si>
  <si>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SHOUGESA</t>
  </si>
  <si>
    <t>SAN NICOLAS</t>
  </si>
  <si>
    <t>TV3</t>
  </si>
  <si>
    <t>indisponible por falla en el dispositivo de conexion primaria frontal del cubiculo del interruptor del generador 3.</t>
  </si>
  <si>
    <t>PARAMONGA E. - CAHUA</t>
  </si>
  <si>
    <t>L-1033</t>
  </si>
  <si>
    <t>LINEA INDISPONIBLE POR FALLA</t>
  </si>
  <si>
    <t>PARAMONGA N. - PARAMONGA E.</t>
  </si>
  <si>
    <t>L-1101</t>
  </si>
  <si>
    <t>LINEA EN BYPASS CON LA L-1102 PARA ALIMENTAR LAS CARGAS DE LAS SSEE PARAMONGA EXISTENTE Y CAHUA, Y PONER EN SERVICIO LA CH CAHUA.</t>
  </si>
  <si>
    <t>OLLEROS 500</t>
  </si>
  <si>
    <t>TR1-TV</t>
  </si>
  <si>
    <t>19/04/2025 10:00</t>
  </si>
  <si>
    <t>Mantenimiento preventivo de la TR-TV1.</t>
  </si>
  <si>
    <t>SANTO DOMINGO DE LOS OLLEROS</t>
  </si>
  <si>
    <t>TG1</t>
  </si>
  <si>
    <t>Inspeccion mayor de la unidad TG1 (55000 horas)****************************</t>
  </si>
  <si>
    <t>UP GRADE de la unidad TG1***************</t>
  </si>
  <si>
    <t xml:space="preserve">AGUAYTIA                                          </t>
  </si>
  <si>
    <t>Disponibilidad de 19MMSCF para la CT Aguaytia.</t>
  </si>
  <si>
    <t>CAMPAS</t>
  </si>
  <si>
    <t>AT120-523</t>
  </si>
  <si>
    <t>PERDIDA DE POSICION DE TAP POR FALLA EN COMUNICACION CUANDO ESTA EN TAP 12. EN EL RESTO DE TAPS SI SE TIENE CONTROL DE NIVEL 3.</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</si>
  <si>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</si>
  <si>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</si>
  <si>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</si>
  <si>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</si>
  <si>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</si>
  <si>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</si>
  <si>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</si>
  <si>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</si>
  <si>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</si>
  <si>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</si>
  <si>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</si>
  <si>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</si>
  <si>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</si>
  <si>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</si>
  <si>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</si>
  <si>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</si>
  <si>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CL-2051</t>
  </si>
  <si>
    <t>SECCIONADOR DE LINEA SL1B21 INDISPONIBLE POR CONTACTOS DA?ADOS. EN CASO SE REQUIERE DESCONECTAR EL BANCO XC-1, SE DEBERA DESCONECTAR LA L-2051. NO IMPIDE OPERACION DE LA LINEA, NO IMPIDE COLOCAR EN BAIPAS EL XC-1.</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</si>
  <si>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</si>
  <si>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</si>
  <si>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</si>
  <si>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</si>
  <si>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</si>
  <si>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</si>
  <si>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</si>
  <si>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CL-TR1-G2 (TV)</t>
  </si>
  <si>
    <t>CELDA FUERA DE SERVICIO A SOLICITUD DE TERMOCHILCA</t>
  </si>
  <si>
    <t>POROMA - YARABAMBA</t>
  </si>
  <si>
    <t>L-5033</t>
  </si>
  <si>
    <t>19/04/2025 06:00</t>
  </si>
  <si>
    <t>19/04/2025 13:00</t>
  </si>
  <si>
    <t>FUERA DE SERVICIO POR SEGURIDAD DEBIDO A TRABAJOS PARA EL RETIRO DEL BAIPAS DEL IN-5147 DEL R-30, AL FINAL DE LAS ACTIVIDADES LA LINEA L-5033 INGRESA CON EL REACTOR R-30 CONECTADO, POSTERIOR A ELLO REALIZARA LAS PRUEBAS DE MANDO SINCRONIZADO DEL REACTOR DE LINEA R-30. (R0117276)</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</si>
  <si>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</si>
  <si>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</si>
  <si>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</si>
  <si>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</si>
  <si>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CL-2250</t>
  </si>
  <si>
    <t>COBRA: MONTAJE DE RELE RTC Y CONEXION DE CIRCUITO NUEVO A CIRCUITOS EXISTENTES PARA EL ATC. CONEXION A ENTRADAS DE CONTROLADORES EXISTENTES (DESHABILITACION DE ATC EXISTENTE). INTERVENCION EN LOS TABLEROS S.E. TALARA 220KV. CON RIESGO DE DISPARO MINIMO DURANTE EL CABLEADO. (R0118902)</t>
  </si>
  <si>
    <t>YARABAMBA</t>
  </si>
  <si>
    <t>AT-104 523</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</si>
  <si>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</si>
  <si>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</si>
  <si>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</si>
  <si>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</si>
  <si>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19/04/2025 06:49</t>
  </si>
  <si>
    <t>19/04/2025 16:26</t>
  </si>
  <si>
    <t>REPONER DISPAROS DEL REACTOR DE LINEA R-30 A IN-5147. (R0118939)</t>
  </si>
  <si>
    <t>R-30</t>
  </si>
  <si>
    <t>19/04/2025 07:27</t>
  </si>
  <si>
    <t>RETIRAR BAIPAS DEL INTERRUPTOR IN-5147 DEL REACTOR, SE REQUIERE L-5033 FUERA DE SERVICIO. (R0117276)</t>
  </si>
  <si>
    <t>PRUEBAS PARA AJUSTAR EL MANDO SINCRONIZADO DEL REACTOR R-30, SE REQUIERE 6 ENERGIZACIONES /DESENERGIZACIONES DEL REACTOR DE LINEA CON SU INTERRUPTOR IN-5147. (R0117274)</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</si>
  <si>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</si>
  <si>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</si>
  <si>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</si>
  <si>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</si>
  <si>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</si>
  <si>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</si>
  <si>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</si>
  <si>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</si>
  <si>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</si>
  <si>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</si>
  <si>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</si>
  <si>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</si>
  <si>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</si>
  <si>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</si>
  <si>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</si>
  <si>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</si>
  <si>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</si>
  <si>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</si>
  <si>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</si>
  <si>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</si>
  <si>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</si>
  <si>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</si>
  <si>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</si>
  <si>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</si>
  <si>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</si>
  <si>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</si>
  <si>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</si>
  <si>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</si>
  <si>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</si>
  <si>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</si>
  <si>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</si>
  <si>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HYDRO GLOBAL PERÚ S.A.C.</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</si>
  <si>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</si>
  <si>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</si>
  <si>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</si>
  <si>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</si>
  <si>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</si>
  <si>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</si>
  <si>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</si>
  <si>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</si>
  <si>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</si>
  <si>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</si>
  <si>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</si>
  <si>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</si>
  <si>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</si>
  <si>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</si>
  <si>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</si>
  <si>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</si>
  <si>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</si>
  <si>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</si>
  <si>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</si>
  <si>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</si>
  <si>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</si>
  <si>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</si>
  <si>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</si>
  <si>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</si>
  <si>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</si>
  <si>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</si>
  <si>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</si>
  <si>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</si>
  <si>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</si>
  <si>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</si>
  <si>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</si>
  <si>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</si>
  <si>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</si>
  <si>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</si>
  <si>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</si>
  <si>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</si>
  <si>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</si>
  <si>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</si>
  <si>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</si>
  <si>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</si>
  <si>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</si>
  <si>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</si>
  <si>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</si>
  <si>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</si>
  <si>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</si>
  <si>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</si>
  <si>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</si>
  <si>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</si>
  <si>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</si>
  <si>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</si>
  <si>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</si>
  <si>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</si>
  <si>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</si>
  <si>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</si>
  <si>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</si>
  <si>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</si>
  <si>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</si>
  <si>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</si>
  <si>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</si>
  <si>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</si>
  <si>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</si>
  <si>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</si>
  <si>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</si>
  <si>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</si>
  <si>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</si>
  <si>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</si>
  <si>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</si>
  <si>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</si>
  <si>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</si>
  <si>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</si>
  <si>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</si>
  <si>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</si>
  <si>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</si>
  <si>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</si>
  <si>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</si>
  <si>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</si>
  <si>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</si>
  <si>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</si>
  <si>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</si>
  <si>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</si>
  <si>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</si>
  <si>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</si>
  <si>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</si>
  <si>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</si>
  <si>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</si>
  <si>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</si>
  <si>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</si>
  <si>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</si>
  <si>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</si>
  <si>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</si>
  <si>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</si>
  <si>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</si>
  <si>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</si>
  <si>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</si>
  <si>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</si>
  <si>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</si>
  <si>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</si>
  <si>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</si>
  <si>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</si>
  <si>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</si>
  <si>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</si>
  <si>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</si>
  <si>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</si>
  <si>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</si>
  <si>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</si>
  <si>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</si>
  <si>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</si>
  <si>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</si>
  <si>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</si>
  <si>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</si>
  <si>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</si>
  <si>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</si>
  <si>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</si>
  <si>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</si>
  <si>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</si>
  <si>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</si>
  <si>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</si>
  <si>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</si>
  <si>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</si>
  <si>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</si>
  <si>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</si>
  <si>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</si>
  <si>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</si>
  <si>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</si>
  <si>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</si>
  <si>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</si>
  <si>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</si>
  <si>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</si>
  <si>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</si>
  <si>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</si>
  <si>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</si>
  <si>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</si>
  <si>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</si>
  <si>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</si>
  <si>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</si>
  <si>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</si>
  <si>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</si>
  <si>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</si>
  <si>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</si>
  <si>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</si>
  <si>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</si>
  <si>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</si>
  <si>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</si>
  <si>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</si>
  <si>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</si>
  <si>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</si>
  <si>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</si>
  <si>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</si>
  <si>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</si>
  <si>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</si>
  <si>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</si>
  <si>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</si>
  <si>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</si>
  <si>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</si>
  <si>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</si>
  <si>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</si>
  <si>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</si>
  <si>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</si>
  <si>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</si>
  <si>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</si>
  <si>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</si>
  <si>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</si>
  <si>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</si>
  <si>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</si>
  <si>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</si>
  <si>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</si>
  <si>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</si>
  <si>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</si>
  <si>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</si>
  <si>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</si>
  <si>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</si>
  <si>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</si>
  <si>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</si>
  <si>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</si>
  <si>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</si>
  <si>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</si>
  <si>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</si>
  <si>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</si>
  <si>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</si>
  <si>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</si>
  <si>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</si>
  <si>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</si>
  <si>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</si>
  <si>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</si>
  <si>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</si>
  <si>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</si>
  <si>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</si>
  <si>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</si>
  <si>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</si>
  <si>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</si>
  <si>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</si>
  <si>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</si>
  <si>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</si>
  <si>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</si>
  <si>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</si>
  <si>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</si>
  <si>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</si>
  <si>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</si>
  <si>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</si>
  <si>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</si>
  <si>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</si>
  <si>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</si>
  <si>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</si>
  <si>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</si>
  <si>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</si>
  <si>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</si>
  <si>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</si>
  <si>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</si>
  <si>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</si>
  <si>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</si>
  <si>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</si>
  <si>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</si>
  <si>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</si>
  <si>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</si>
  <si>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</si>
  <si>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</si>
  <si>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</si>
  <si>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</si>
  <si>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</si>
  <si>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</si>
  <si>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</si>
  <si>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</si>
  <si>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</si>
  <si>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</si>
  <si>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</si>
  <si>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</si>
  <si>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</si>
  <si>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</si>
  <si>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</si>
  <si>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</si>
  <si>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</si>
  <si>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</si>
  <si>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</si>
  <si>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</si>
  <si>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</si>
  <si>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</si>
  <si>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</si>
  <si>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</si>
  <si>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</si>
  <si>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</si>
  <si>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</si>
  <si>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</si>
  <si>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</si>
  <si>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</si>
  <si>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</si>
  <si>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</si>
  <si>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</si>
  <si>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</si>
  <si>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</si>
  <si>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</si>
  <si>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</si>
  <si>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</si>
  <si>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</si>
  <si>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</si>
  <si>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</si>
  <si>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</si>
  <si>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</si>
  <si>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</si>
  <si>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</si>
  <si>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</si>
  <si>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</si>
  <si>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</si>
  <si>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</si>
  <si>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</si>
  <si>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</si>
  <si>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</si>
  <si>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</si>
  <si>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</si>
  <si>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</si>
  <si>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</si>
  <si>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</si>
  <si>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</si>
  <si>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</si>
  <si>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</si>
  <si>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</si>
  <si>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</si>
  <si>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</si>
  <si>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</si>
  <si>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</si>
  <si>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</si>
  <si>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</si>
  <si>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</si>
  <si>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</si>
  <si>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</si>
  <si>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</si>
  <si>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</si>
  <si>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</si>
  <si>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</si>
  <si>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</si>
  <si>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</si>
  <si>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</si>
  <si>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</si>
  <si>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</si>
  <si>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</si>
  <si>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</si>
  <si>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</si>
  <si>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</si>
  <si>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</si>
  <si>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</si>
  <si>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</si>
  <si>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</si>
  <si>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</si>
  <si>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</si>
  <si>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</si>
  <si>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</si>
  <si>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</si>
  <si>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</si>
  <si>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</si>
  <si>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</si>
  <si>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</si>
  <si>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</si>
  <si>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</si>
  <si>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</si>
  <si>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</si>
  <si>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</si>
  <si>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</si>
  <si>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</si>
  <si>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</si>
  <si>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</si>
  <si>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</si>
  <si>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</si>
  <si>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</si>
  <si>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</si>
  <si>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</si>
  <si>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</si>
  <si>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</si>
  <si>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</si>
  <si>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</si>
  <si>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</si>
  <si>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</si>
  <si>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</si>
  <si>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</si>
  <si>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</si>
  <si>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</si>
  <si>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</si>
  <si>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</si>
  <si>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</si>
  <si>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</si>
  <si>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</si>
  <si>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</si>
  <si>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</si>
  <si>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</si>
  <si>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</si>
  <si>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</si>
  <si>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</si>
  <si>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</si>
  <si>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</si>
  <si>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</si>
  <si>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</si>
  <si>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</si>
  <si>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</si>
  <si>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</si>
  <si>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</si>
  <si>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</si>
  <si>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</si>
  <si>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</si>
  <si>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</si>
  <si>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</si>
  <si>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</si>
  <si>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</si>
  <si>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</si>
  <si>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</si>
  <si>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</si>
  <si>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</si>
  <si>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</si>
  <si>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</si>
  <si>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</si>
  <si>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</si>
  <si>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</si>
  <si>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</si>
  <si>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</si>
  <si>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</si>
  <si>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</si>
  <si>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</si>
  <si>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</si>
  <si>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</si>
  <si>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</si>
  <si>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</si>
  <si>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</si>
  <si>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</si>
  <si>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</si>
  <si>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</si>
  <si>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</si>
  <si>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</si>
  <si>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</si>
  <si>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</si>
  <si>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</si>
  <si>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</si>
  <si>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</si>
  <si>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</si>
  <si>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</si>
  <si>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</si>
  <si>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</si>
  <si>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</si>
  <si>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</si>
  <si>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</si>
  <si>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</si>
  <si>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</si>
  <si>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</si>
  <si>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</si>
  <si>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</si>
  <si>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</si>
  <si>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</si>
  <si>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</si>
  <si>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</si>
  <si>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</si>
  <si>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</si>
  <si>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</si>
  <si>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</si>
  <si>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</si>
  <si>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</si>
  <si>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</si>
  <si>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</si>
  <si>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</si>
  <si>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</si>
  <si>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</si>
  <si>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</si>
  <si>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</si>
  <si>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</si>
  <si>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</si>
  <si>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</si>
  <si>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</si>
  <si>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</si>
  <si>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</si>
  <si>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</si>
  <si>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</si>
  <si>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</si>
  <si>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</si>
  <si>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</si>
  <si>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</si>
  <si>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</si>
  <si>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</si>
  <si>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</si>
  <si>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</si>
  <si>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</si>
  <si>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</si>
  <si>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</si>
  <si>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</si>
  <si>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</si>
  <si>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</si>
  <si>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</si>
  <si>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</si>
  <si>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</si>
  <si>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</si>
  <si>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</si>
  <si>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</si>
  <si>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</si>
  <si>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</si>
  <si>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</si>
  <si>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</si>
  <si>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</si>
  <si>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</si>
  <si>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</si>
  <si>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</si>
  <si>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</si>
  <si>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</si>
  <si>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</si>
  <si>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</si>
  <si>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</si>
  <si>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</si>
  <si>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</si>
  <si>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</si>
  <si>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</si>
  <si>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</si>
  <si>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</si>
  <si>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</si>
  <si>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</si>
  <si>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</si>
  <si>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</si>
  <si>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</si>
  <si>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</si>
  <si>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</si>
  <si>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</si>
  <si>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</si>
  <si>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</si>
  <si>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</si>
  <si>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</si>
  <si>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sábado, 19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</si>
  <si>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</si>
  <si>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</si>
  <si>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</si>
  <si>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</si>
  <si>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</si>
  <si>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</si>
  <si>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</si>
  <si>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</si>
  <si>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</si>
  <si>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</si>
  <si>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</si>
  <si>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</si>
  <si>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</si>
  <si>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</si>
  <si>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</si>
  <si>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</si>
  <si>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</si>
  <si>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</si>
  <si>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</si>
  <si>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</si>
  <si>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</si>
  <si>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</si>
  <si>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</si>
  <si>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</si>
  <si>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</si>
  <si>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</si>
  <si>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</si>
  <si>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</si>
  <si>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</si>
  <si>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</si>
  <si>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</si>
  <si>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</si>
  <si>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</si>
  <si>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</si>
  <si>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</si>
  <si>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</si>
  <si>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</si>
  <si>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</si>
  <si>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</si>
  <si>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</si>
  <si>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CT REFINERIA TALARA</t>
  </si>
  <si>
    <t>TV1 REF TALARA</t>
  </si>
  <si>
    <t>C.S. MATARANI</t>
  </si>
  <si>
    <t>C.E. HUAMBOS</t>
  </si>
  <si>
    <t>C.E. DUNA</t>
  </si>
  <si>
    <t>CHSAN GABAN III</t>
  </si>
  <si>
    <t>C.T. RF PTO MALDONADO</t>
  </si>
  <si>
    <t>C.T. RF PUCALLPA</t>
  </si>
  <si>
    <t>C.S.+SAN+MARTIN+SOLAR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</si>
  <si>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</si>
  <si>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</si>
  <si>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</si>
  <si>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</si>
  <si>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</si>
  <si>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</si>
  <si>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</si>
  <si>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</si>
  <si>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</si>
  <si>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</si>
  <si>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</si>
  <si>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</si>
  <si>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</si>
  <si>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</si>
  <si>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</si>
  <si>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</si>
  <si>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</si>
  <si>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</si>
  <si>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</si>
  <si>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</si>
  <si>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</si>
  <si>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</si>
  <si>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</si>
  <si>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</si>
  <si>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</si>
  <si>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</si>
  <si>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</si>
  <si>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</si>
  <si>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</si>
  <si>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</si>
  <si>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</si>
  <si>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</si>
  <si>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</si>
  <si>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</si>
  <si>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</si>
  <si>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</si>
  <si>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</si>
  <si>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</si>
  <si>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</si>
  <si>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</si>
  <si>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</si>
  <si>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</si>
  <si>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</si>
  <si>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</si>
  <si>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</si>
  <si>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</si>
  <si>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</si>
  <si>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</si>
  <si>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</si>
  <si>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</si>
  <si>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</si>
  <si>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</si>
  <si>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</si>
  <si>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</si>
  <si>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</si>
  <si>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</si>
  <si>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</si>
  <si>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</si>
  <si>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</si>
  <si>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</si>
  <si>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</si>
  <si>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</si>
  <si>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</si>
  <si>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</si>
  <si>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</si>
  <si>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</si>
  <si>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</si>
  <si>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</si>
  <si>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</si>
  <si>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</si>
  <si>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</si>
  <si>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</si>
  <si>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</si>
  <si>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</si>
  <si>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</si>
  <si>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</si>
  <si>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</si>
  <si>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</si>
  <si>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</si>
  <si>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</si>
  <si>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</si>
  <si>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</si>
  <si>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</si>
  <si>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</si>
  <si>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</si>
  <si>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19/04/2025 06:27:00</t>
  </si>
  <si>
    <t>19/04/2025 06:22:00</t>
  </si>
  <si>
    <t>POR COGENERACION</t>
  </si>
  <si>
    <t>...</t>
  </si>
  <si>
    <t>INDEPENDENCIA GAS</t>
  </si>
  <si>
    <t>19/04/2025 18:08:00</t>
  </si>
  <si>
    <t>19/04/2025 22:57:00</t>
  </si>
  <si>
    <t>19/04/2025 18:04:00</t>
  </si>
  <si>
    <t>19/04/2025 22:47:00</t>
  </si>
  <si>
    <t>POR POTENCIA O ENERGIA</t>
  </si>
  <si>
    <t>MALACAS1 TG6 - GAS</t>
  </si>
  <si>
    <t>19/04/2025 01:36:00</t>
  </si>
  <si>
    <t>19/04/2025 01:17:00</t>
  </si>
  <si>
    <t>19/04/2025 10:41:00</t>
  </si>
  <si>
    <t>19/04/2025 10:28:00</t>
  </si>
  <si>
    <t>CHILCA1 TG1 - GAS</t>
  </si>
  <si>
    <t>19/04/2025 11:02:00</t>
  </si>
  <si>
    <t>19/04/2025 12:42:00</t>
  </si>
  <si>
    <t>19/04/2025 10:42:00</t>
  </si>
  <si>
    <t>19/04/2025 13:18:00</t>
  </si>
  <si>
    <t>19/04/2025 13:06:00</t>
  </si>
  <si>
    <t>A MINIMA CARGA</t>
  </si>
  <si>
    <t>19/04/2025 18:19:00</t>
  </si>
  <si>
    <t>19/04/2025 23:07:00</t>
  </si>
  <si>
    <t>19/04/2025 17:57:00</t>
  </si>
  <si>
    <t>19/04/2025 22:35:00</t>
  </si>
  <si>
    <t>CHILCA2 TG41 - GAS</t>
  </si>
  <si>
    <t>19/04/2025 18:23:00</t>
  </si>
  <si>
    <t>19/04/2025 22:05:00</t>
  </si>
  <si>
    <t>19/04/2025 18:03:00</t>
  </si>
  <si>
    <t>19/04/2025 21:47:00</t>
  </si>
  <si>
    <t>RF ILO2 TG2 - D2</t>
  </si>
  <si>
    <t>19/04/2025 08:19:00</t>
  </si>
  <si>
    <t>19/04/2025 12:19:00</t>
  </si>
  <si>
    <t>19/04/2025 08:00:00</t>
  </si>
  <si>
    <t>POR PRUEBAS</t>
  </si>
  <si>
    <t>RF ILO2 TG3 - D2</t>
  </si>
  <si>
    <t>19/04/2025 13:08:00</t>
  </si>
  <si>
    <t>19/04/2025 17:34:00</t>
  </si>
  <si>
    <t>19/04/2025 12:20:00</t>
  </si>
  <si>
    <t>19/04/2025 17:22:00</t>
  </si>
  <si>
    <t>REF_TALARA TV1 - NLH_RFG</t>
  </si>
  <si>
    <t>KALLPA CCOMB TG1 &amp; TG2 &amp; TG3 - GAS</t>
  </si>
  <si>
    <t>19/04/2025 00:30:00</t>
  </si>
  <si>
    <t>POR RSF</t>
  </si>
  <si>
    <t>19/04/2025 03:00:00</t>
  </si>
  <si>
    <t>19/04/2025 10:24:00</t>
  </si>
  <si>
    <t>19/04/2025 13:00:00</t>
  </si>
  <si>
    <t>19/04/2025 13:36:00</t>
  </si>
  <si>
    <t>19/04/2025 15:36:00</t>
  </si>
  <si>
    <t>19/04/2025 16:26:00</t>
  </si>
  <si>
    <t>STA ROSA WEST TG7 - GAS CON H2O</t>
  </si>
  <si>
    <t>19/04/2025 03:18:00</t>
  </si>
  <si>
    <t>19/04/2025 03:06:00</t>
  </si>
  <si>
    <t>STA ROSA UTI5 - GAS</t>
  </si>
  <si>
    <t>19/04/2025 18:36:00</t>
  </si>
  <si>
    <t>19/04/2025 22:52:00</t>
  </si>
  <si>
    <t>19/04/2025 18:29:00</t>
  </si>
  <si>
    <t>19/04/2025 18:42:00</t>
  </si>
  <si>
    <t>19/04/2025 18:15:00</t>
  </si>
  <si>
    <t>STA ROSA TG8 - GAS</t>
  </si>
  <si>
    <t>19/04/2025 00:33:00</t>
  </si>
  <si>
    <t>19/04/2025 00:20:00</t>
  </si>
  <si>
    <t>19/04/2025 18:05:00</t>
  </si>
  <si>
    <t>19/04/2025 17:14:00</t>
  </si>
  <si>
    <t>19/04/2025 22:54:00</t>
  </si>
  <si>
    <t>19/04/2025 23:58:00</t>
  </si>
  <si>
    <t>VENTANILLA CCOMB TG3 &amp; TG4 - GAS</t>
  </si>
  <si>
    <t>19/04/2025 01:30:00</t>
  </si>
  <si>
    <t>19/04/2025 10:23:00</t>
  </si>
  <si>
    <t>19/04/2025 18:25:00</t>
  </si>
  <si>
    <t>VENTANILLA CCOMB TG3 &amp; TG4 - GAS F.DIRECTO</t>
  </si>
  <si>
    <t>19/04/2025 23:11:00</t>
  </si>
  <si>
    <t>HUAYCOLORO - BIOGAS</t>
  </si>
  <si>
    <t>NO IDENTIFICADO</t>
  </si>
  <si>
    <t>DONA CATALINA  - BIOGAS</t>
  </si>
  <si>
    <t>CALLAO - BIOGAS</t>
  </si>
  <si>
    <t>OQUENDO CCOMB TG1 - GAS</t>
  </si>
  <si>
    <t>AGUAYTIA TG1 - GAS</t>
  </si>
  <si>
    <t>19/04/2025 10:04:00</t>
  </si>
  <si>
    <t>19/04/2025 09:58:00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</si>
  <si>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</si>
  <si>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</si>
  <si>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</si>
  <si>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YUNCÁN</t>
  </si>
  <si>
    <t>Indisponibilidad de las señales ICCP debido al mantenimiento anual de la central.</t>
  </si>
  <si>
    <t>REPARACIÓN INTERNA DEL GENERADOR G2 (INCLUYE DESCARGAS PARCIALES)</t>
  </si>
  <si>
    <t>REPARACIÓN DE FUGA DE GASES CALIENTES</t>
  </si>
  <si>
    <t>SAN NICOLÁS</t>
  </si>
  <si>
    <t>indisponible por falla en el dispositivo de conexión primaria frontal del cubículo del interruptor del generador 3.</t>
  </si>
  <si>
    <t>Inspección mayor de la unidad TG1 (55000 horas)****************************</t>
  </si>
  <si>
    <t>EJECUTADO</t>
  </si>
  <si>
    <t>Sábado 19 de Abril del 2025 / SEM N° 16</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</si>
  <si>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</si>
  <si>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</si>
  <si>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</si>
  <si>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</si>
  <si>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</si>
  <si>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</si>
  <si>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</si>
  <si>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</si>
  <si>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</si>
  <si>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</si>
  <si>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</si>
  <si>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</si>
  <si>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</si>
  <si>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</si>
  <si>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</si>
  <si>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</si>
  <si>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</si>
  <si>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</si>
  <si>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</si>
  <si>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</si>
  <si>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</si>
  <si>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</si>
  <si>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</si>
  <si>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</si>
  <si>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</si>
  <si>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</si>
  <si>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</si>
  <si>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</si>
  <si>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</si>
  <si>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</si>
  <si>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</si>
  <si>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</si>
  <si>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</si>
  <si>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</si>
  <si>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</si>
  <si>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</si>
  <si>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</si>
  <si>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</si>
  <si>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</si>
  <si>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</si>
  <si>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</si>
  <si>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</si>
  <si>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</si>
  <si>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</si>
  <si>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</si>
  <si>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</si>
  <si>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</si>
  <si>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</si>
  <si>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</si>
  <si>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</si>
  <si>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</si>
  <si>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</si>
  <si>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</si>
  <si>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</si>
  <si>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</si>
  <si>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</si>
  <si>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</si>
  <si>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</si>
  <si>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</si>
  <si>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</si>
  <si>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</si>
  <si>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</si>
  <si>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</si>
  <si>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</si>
  <si>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</si>
  <si>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</si>
  <si>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</si>
  <si>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</si>
  <si>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</si>
  <si>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</si>
  <si>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</si>
  <si>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</si>
  <si>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</si>
  <si>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</si>
  <si>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</si>
  <si>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</si>
  <si>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</si>
  <si>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</si>
  <si>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</si>
  <si>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</si>
  <si>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</si>
  <si>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</si>
  <si>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</si>
  <si>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</si>
  <si>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</si>
  <si>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</si>
  <si>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</si>
  <si>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</si>
  <si>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</si>
  <si>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</si>
  <si>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</si>
  <si>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</si>
  <si>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</si>
  <si>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</si>
  <si>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</si>
  <si>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</si>
  <si>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</si>
  <si>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</si>
  <si>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</si>
  <si>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</si>
  <si>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</si>
  <si>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</si>
  <si>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</si>
  <si>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</si>
  <si>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</si>
  <si>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</si>
  <si>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</si>
  <si>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</si>
  <si>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</si>
  <si>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</si>
  <si>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</si>
  <si>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4654161.53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</si>
  <si>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</si>
  <si>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</si>
  <si>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</si>
  <si>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</si>
  <si>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</si>
  <si>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</si>
  <si>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</si>
  <si>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</si>
  <si>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</si>
  <si>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</si>
  <si>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</si>
  <si>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</si>
  <si>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</si>
  <si>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</si>
  <si>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</si>
  <si>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</si>
  <si>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</si>
  <si>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</si>
  <si>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</si>
  <si>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</si>
  <si>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</si>
  <si>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</si>
  <si>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</si>
  <si>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</si>
  <si>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</si>
  <si>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</si>
  <si>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</si>
  <si>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</si>
  <si>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</si>
  <si>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</si>
  <si>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</si>
  <si>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</si>
  <si>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</si>
  <si>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</si>
  <si>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</si>
  <si>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</si>
  <si>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</si>
  <si>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</si>
  <si>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</si>
  <si>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</si>
  <si>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</si>
  <si>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</si>
  <si>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</si>
  <si>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</si>
  <si>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</si>
  <si>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</si>
  <si>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</si>
  <si>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</si>
  <si>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</si>
  <si>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</si>
  <si>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</si>
  <si>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</si>
  <si>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</si>
  <si>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</si>
  <si>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</si>
  <si>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</si>
  <si>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</si>
  <si>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</si>
  <si>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</si>
  <si>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</si>
  <si>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</si>
  <si>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</si>
  <si>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</si>
  <si>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</si>
  <si>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</si>
  <si>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</si>
  <si>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</si>
  <si>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</si>
  <si>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</si>
  <si>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</si>
  <si>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</si>
  <si>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</si>
  <si>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</si>
  <si>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</si>
  <si>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</si>
  <si>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</si>
  <si>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</si>
  <si>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</si>
  <si>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</si>
  <si>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</si>
  <si>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</si>
  <si>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</si>
  <si>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</si>
  <si>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</si>
  <si>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</si>
  <si>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</si>
  <si>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</si>
  <si>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</si>
  <si>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</si>
  <si>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</si>
  <si>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</si>
  <si>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</si>
  <si>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</si>
  <si>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</si>
  <si>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</si>
  <si>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</si>
  <si>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</si>
  <si>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</si>
  <si>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</si>
  <si>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</si>
  <si>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</si>
  <si>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</si>
  <si>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</si>
  <si>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</si>
  <si>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</si>
  <si>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</si>
  <si>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</si>
  <si>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</si>
  <si>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</si>
  <si>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</si>
  <si>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</si>
  <si>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</si>
  <si>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</si>
  <si>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</si>
  <si>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</si>
  <si>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</si>
  <si>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</si>
  <si>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</si>
  <si>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</si>
  <si>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</si>
  <si>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</si>
  <si>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</si>
  <si>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</si>
  <si>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</si>
  <si>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</si>
  <si>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</si>
  <si>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</si>
  <si>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</si>
  <si>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</si>
  <si>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</si>
  <si>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</si>
  <si>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</si>
  <si>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</si>
  <si>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</si>
  <si>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</si>
  <si>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12:31:59</t>
  </si>
  <si>
    <t>12:32:59</t>
  </si>
  <si>
    <t>Vertimiento de embalses</t>
  </si>
  <si>
    <t>TOMA KM 105</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</si>
  <si>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</si>
  <si>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</si>
  <si>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</si>
  <si>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</si>
  <si>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</si>
  <si>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</si>
  <si>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</si>
  <si>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</si>
  <si>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</si>
  <si>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</si>
  <si>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</si>
  <si>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</si>
  <si>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</si>
  <si>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</si>
  <si>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interno de combustible en planta.</t>
  </si>
  <si>
    <t>Reporte de Consumo de Combustibles</t>
  </si>
  <si>
    <t>CONSUMO DE COMBUSTIBLES - LÍQUIDO, SÓLIDO, GASEOSO</t>
  </si>
  <si>
    <t>MEDIDOR</t>
  </si>
  <si>
    <t>19/Apr</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</si>
  <si>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</si>
  <si>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</si>
  <si>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</si>
  <si>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</si>
  <si>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</si>
  <si>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</si>
  <si>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</si>
  <si>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</si>
  <si>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</si>
  <si>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</si>
  <si>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</si>
  <si>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</si>
  <si>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</si>
  <si>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</si>
  <si>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</si>
  <si>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</si>
  <si>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</si>
  <si>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</si>
  <si>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</si>
  <si>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</si>
  <si>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</si>
  <si>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</si>
  <si>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</si>
  <si>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</si>
  <si>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</si>
  <si>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</si>
  <si>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</si>
  <si>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</si>
  <si>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</si>
  <si>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</si>
  <si>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</si>
  <si>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</si>
  <si>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</si>
  <si>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</si>
  <si>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</si>
  <si>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</si>
  <si>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</si>
  <si>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</si>
  <si>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</si>
  <si>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</si>
  <si>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</si>
  <si>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</si>
  <si>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</si>
  <si>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</si>
  <si>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</si>
  <si>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</si>
  <si>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</si>
  <si>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</si>
  <si>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</si>
  <si>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</si>
  <si>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</si>
  <si>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</si>
  <si>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</si>
  <si>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</si>
  <si>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</si>
  <si>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</si>
  <si>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</si>
  <si>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</si>
  <si>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</si>
  <si>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</si>
  <si>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</si>
  <si>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</si>
  <si>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</si>
  <si>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</si>
  <si>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</si>
  <si>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</si>
  <si>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</si>
  <si>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</si>
  <si>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</si>
  <si>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</si>
  <si>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</si>
  <si>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</si>
  <si>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19/04/2025 01:00</t>
  </si>
  <si>
    <t>19/04/2025 02:00</t>
  </si>
  <si>
    <t>19/04/2025 03:00</t>
  </si>
  <si>
    <t>19/04/2025 04:00</t>
  </si>
  <si>
    <t>19/04/2025 05:00</t>
  </si>
  <si>
    <t>19/04/2025 07:00</t>
  </si>
  <si>
    <t>19/04/2025 09:00</t>
  </si>
  <si>
    <t>19/04/2025 11:00</t>
  </si>
  <si>
    <t>19/04/2025 15:00</t>
  </si>
  <si>
    <t>19/04/2025 16:00</t>
  </si>
  <si>
    <t>19/04/2025 18:00</t>
  </si>
  <si>
    <t>19/04/2025 19:00</t>
  </si>
  <si>
    <t>19/04/2025 21:00</t>
  </si>
  <si>
    <t>19/04/2025 22:00</t>
  </si>
  <si>
    <t>19/04/2025 23:00</t>
  </si>
  <si>
    <t>TEMPERATURA AMBIENTE (ºC)</t>
  </si>
  <si>
    <t>Disponibilidad de Gas Natural de las Centrales Termoeléctricas</t>
  </si>
  <si>
    <t>GASEODUCTO</t>
  </si>
  <si>
    <t>VOLUMEN DE GAS (Mm3)</t>
  </si>
  <si>
    <t>INICIAL</t>
  </si>
  <si>
    <t>GASEODUCTO DE CAMISEA (EGESUR)</t>
  </si>
  <si>
    <t>20/04/2025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</si>
  <si>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</si>
  <si>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</si>
  <si>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</si>
  <si>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</si>
  <si>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</si>
  <si>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</si>
  <si>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</si>
  <si>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</si>
  <si>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</si>
  <si>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</si>
  <si>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</si>
  <si>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</si>
  <si>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</si>
  <si>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</si>
  <si>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</si>
  <si>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</si>
  <si>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</si>
  <si>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</si>
  <si>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</si>
  <si>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</si>
  <si>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</si>
  <si>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</si>
  <si>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</si>
  <si>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</si>
  <si>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</si>
  <si>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</si>
  <si>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</si>
  <si>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</si>
  <si>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</si>
  <si>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</si>
  <si>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</si>
  <si>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</si>
  <si>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</si>
  <si>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</si>
  <si>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</si>
  <si>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</si>
  <si>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</si>
  <si>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</si>
  <si>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</si>
  <si>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</si>
  <si>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</si>
  <si>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</si>
  <si>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</si>
  <si>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</si>
  <si>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</si>
  <si>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</si>
  <si>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</si>
  <si>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</si>
  <si>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</si>
  <si>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</si>
  <si>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</si>
  <si>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</si>
  <si>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</si>
  <si>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</si>
  <si>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</si>
  <si>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</si>
  <si>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</si>
  <si>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</si>
  <si>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</si>
  <si>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</si>
  <si>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</si>
  <si>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</si>
  <si>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</si>
  <si>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</si>
  <si>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</si>
  <si>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</si>
  <si>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</si>
  <si>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</si>
  <si>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</si>
  <si>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</si>
  <si>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</si>
  <si>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</si>
  <si>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</si>
  <si>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</si>
  <si>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</si>
  <si>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</si>
  <si>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</si>
  <si>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</si>
  <si>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</si>
  <si>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</si>
  <si>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</si>
  <si>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</si>
  <si>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</si>
  <si>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</si>
  <si>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</si>
  <si>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</si>
  <si>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</si>
  <si>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</si>
  <si>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</si>
  <si>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</si>
  <si>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</si>
  <si>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</si>
  <si>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</si>
  <si>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</si>
  <si>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</si>
  <si>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</si>
  <si>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</si>
  <si>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</si>
  <si>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</si>
  <si>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</si>
  <si>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</si>
  <si>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</si>
  <si>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</si>
  <si>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</si>
  <si>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</si>
  <si>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</si>
  <si>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</si>
  <si>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</si>
  <si>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</si>
  <si>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</si>
  <si>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</si>
  <si>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</si>
  <si>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</si>
  <si>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</si>
  <si>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</si>
  <si>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</si>
  <si>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</si>
  <si>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</si>
  <si>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</si>
  <si>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</si>
  <si>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</si>
  <si>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</si>
  <si>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</si>
  <si>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</si>
  <si>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</si>
  <si>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</si>
  <si>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</si>
  <si>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</si>
  <si>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</si>
  <si>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</si>
  <si>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</si>
  <si>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</si>
  <si>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</si>
  <si>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</si>
  <si>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</si>
  <si>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</si>
  <si>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</si>
  <si>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</si>
  <si>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</si>
  <si>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</si>
  <si>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</si>
  <si>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</si>
  <si>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</si>
  <si>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</si>
  <si>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</si>
  <si>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</si>
  <si>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</si>
  <si>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</si>
  <si>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</si>
  <si>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</si>
  <si>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</si>
  <si>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</si>
  <si>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</si>
  <si>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</si>
  <si>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</si>
  <si>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</si>
  <si>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</si>
  <si>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</si>
  <si>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</si>
  <si>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</si>
  <si>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</si>
  <si>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</si>
  <si>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</si>
  <si>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</si>
  <si>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</si>
  <si>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</si>
  <si>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</si>
  <si>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</si>
  <si>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</si>
  <si>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</si>
  <si>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</si>
  <si>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</si>
  <si>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</si>
  <si>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</si>
  <si>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</si>
  <si>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</si>
  <si>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</si>
  <si>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</si>
  <si>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</si>
  <si>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</si>
  <si>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</si>
  <si>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</si>
  <si>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</si>
  <si>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</si>
  <si>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</si>
  <si>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</si>
  <si>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</si>
  <si>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</si>
  <si>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</si>
  <si>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</si>
  <si>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</si>
  <si>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</si>
  <si>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</si>
  <si>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</si>
  <si>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</si>
  <si>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</si>
  <si>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</si>
  <si>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</si>
  <si>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</si>
  <si>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</si>
  <si>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</si>
  <si>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</si>
  <si>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</si>
  <si>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</si>
  <si>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</si>
  <si>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</si>
  <si>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</si>
  <si>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</si>
  <si>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</si>
  <si>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</si>
  <si>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</si>
  <si>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</si>
  <si>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</si>
  <si>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</si>
  <si>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</si>
  <si>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</si>
  <si>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</si>
  <si>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</si>
  <si>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</si>
  <si>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</si>
  <si>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</si>
  <si>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</si>
  <si>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</si>
  <si>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</si>
  <si>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</si>
  <si>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</si>
  <si>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</si>
  <si>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</si>
  <si>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</si>
  <si>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</si>
  <si>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</si>
  <si>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</si>
  <si>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</si>
  <si>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</si>
  <si>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</si>
  <si>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</si>
  <si>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</si>
  <si>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</si>
  <si>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</si>
  <si>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</si>
  <si>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</si>
  <si>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</si>
  <si>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</si>
  <si>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</si>
  <si>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</si>
  <si>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</si>
  <si>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</si>
  <si>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</si>
  <si>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</si>
  <si>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</si>
  <si>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</si>
  <si>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</si>
  <si>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</si>
  <si>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</si>
  <si>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</si>
  <si>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</si>
  <si>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</si>
  <si>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</si>
  <si>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</si>
  <si>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</si>
  <si>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</si>
  <si>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</si>
  <si>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</si>
  <si>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</si>
  <si>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</si>
  <si>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</si>
  <si>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</si>
  <si>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</si>
  <si>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</si>
  <si>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</si>
  <si>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</si>
  <si>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</si>
  <si>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</si>
  <si>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</si>
  <si>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</si>
  <si>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</si>
  <si>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</si>
  <si>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</si>
  <si>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</si>
  <si>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</si>
  <si>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</si>
  <si>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</si>
  <si>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</si>
  <si>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</si>
  <si>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</si>
  <si>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</si>
  <si>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</si>
  <si>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</si>
  <si>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</si>
  <si>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</si>
  <si>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</si>
  <si>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</si>
  <si>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</si>
  <si>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</si>
  <si>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</si>
  <si>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</si>
  <si>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</si>
  <si>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</si>
  <si>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</si>
  <si>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</si>
  <si>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</si>
  <si>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</si>
  <si>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</si>
  <si>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</si>
  <si>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</si>
  <si>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</si>
  <si>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</si>
  <si>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</si>
  <si>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</si>
  <si>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</si>
  <si>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</si>
  <si>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</si>
  <si>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</si>
  <si>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</si>
  <si>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</si>
  <si>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</si>
  <si>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</si>
  <si>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</si>
  <si>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</si>
  <si>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</si>
  <si>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</si>
  <si>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</si>
  <si>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</si>
  <si>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</si>
  <si>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</si>
  <si>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</si>
  <si>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</si>
  <si>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</si>
  <si>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</si>
  <si>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</si>
  <si>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</si>
  <si>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</si>
  <si>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</si>
  <si>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</si>
  <si>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</si>
  <si>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</si>
  <si>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</si>
  <si>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</si>
  <si>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</si>
  <si>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</si>
  <si>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</si>
  <si>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</si>
  <si>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</si>
  <si>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</si>
  <si>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</si>
  <si>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</si>
  <si>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</si>
  <si>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</si>
  <si>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</si>
  <si>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</si>
  <si>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</si>
  <si>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</si>
  <si>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</si>
  <si>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</si>
  <si>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</si>
  <si>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</si>
  <si>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</si>
  <si>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</si>
  <si>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</si>
  <si>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</si>
  <si>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</si>
  <si>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</si>
  <si>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</si>
  <si>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</si>
  <si>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</si>
  <si>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</si>
  <si>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</si>
  <si>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</si>
  <si>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</si>
  <si>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</si>
  <si>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</si>
  <si>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</si>
  <si>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</si>
  <si>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</si>
  <si>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</si>
  <si>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</si>
  <si>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</si>
  <si>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</si>
  <si>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</si>
  <si>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</si>
  <si>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</si>
  <si>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</si>
  <si>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</si>
  <si>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</si>
  <si>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</si>
  <si>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</si>
  <si>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</si>
  <si>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</si>
  <si>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</si>
  <si>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</si>
  <si>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</si>
  <si>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</si>
  <si>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</si>
  <si>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</si>
  <si>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</si>
  <si>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</si>
  <si>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</si>
  <si>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</si>
  <si>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</si>
  <si>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</si>
  <si>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</si>
  <si>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</si>
  <si>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</si>
  <si>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</si>
  <si>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</si>
  <si>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</si>
  <si>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</si>
  <si>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</si>
  <si>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</si>
  <si>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</si>
  <si>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</si>
  <si>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</si>
  <si>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</si>
  <si>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</si>
  <si>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</si>
  <si>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</si>
  <si>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</si>
  <si>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</si>
  <si>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</si>
  <si>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</si>
  <si>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</si>
  <si>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</si>
  <si>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</si>
  <si>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</si>
  <si>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</si>
  <si>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</si>
  <si>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</si>
  <si>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</si>
  <si>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</si>
  <si>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</si>
  <si>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</si>
  <si>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</si>
  <si>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</si>
  <si>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</si>
  <si>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</si>
  <si>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</si>
  <si>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</si>
  <si>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</si>
  <si>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</si>
  <si>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</si>
  <si>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</si>
  <si>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</si>
  <si>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</si>
  <si>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</si>
  <si>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</si>
  <si>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</si>
  <si>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</si>
  <si>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</si>
  <si>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</si>
  <si>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</si>
  <si>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</si>
  <si>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</si>
  <si>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</si>
  <si>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</si>
  <si>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</si>
  <si>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</si>
  <si>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</si>
  <si>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</si>
  <si>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</si>
  <si>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</si>
  <si>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</si>
  <si>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</si>
  <si>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</si>
  <si>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</si>
  <si>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</si>
  <si>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</si>
  <si>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</si>
  <si>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</si>
  <si>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</si>
  <si>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</si>
  <si>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</si>
  <si>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</si>
  <si>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</si>
  <si>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</si>
  <si>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</si>
  <si>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</si>
  <si>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</si>
  <si>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</si>
  <si>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</si>
  <si>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</si>
  <si>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</si>
  <si>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</si>
  <si>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</si>
  <si>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</si>
  <si>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</si>
  <si>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</si>
  <si>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</si>
  <si>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</si>
  <si>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</si>
  <si>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</si>
  <si>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</si>
  <si>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</si>
  <si>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</si>
  <si>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</si>
  <si>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</si>
  <si>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</si>
  <si>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</si>
  <si>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</si>
  <si>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</si>
  <si>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</si>
  <si>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</si>
  <si>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</si>
  <si>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</si>
  <si>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</si>
  <si>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</si>
  <si>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</si>
  <si>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</si>
  <si>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</si>
  <si>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</si>
  <si>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</si>
  <si>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</si>
  <si>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</si>
  <si>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</si>
  <si>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</si>
  <si>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</si>
  <si>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</si>
  <si>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</si>
  <si>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</si>
  <si>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</si>
  <si>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</si>
  <si>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</si>
  <si>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</si>
  <si>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</si>
  <si>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</si>
  <si>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</si>
  <si>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</si>
  <si>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</si>
  <si>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</si>
  <si>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</si>
  <si>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</si>
  <si>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</si>
  <si>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</si>
  <si>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</si>
  <si>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</si>
  <si>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</si>
  <si>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</si>
  <si>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</si>
  <si>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</si>
  <si>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</si>
  <si>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</si>
  <si>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</si>
  <si>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</si>
  <si>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</si>
  <si>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</si>
  <si>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</si>
  <si>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</si>
  <si>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</si>
  <si>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</si>
  <si>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</si>
  <si>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</si>
  <si>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</si>
  <si>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</si>
  <si>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</si>
  <si>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</si>
  <si>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</si>
  <si>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</si>
  <si>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</si>
  <si>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</si>
  <si>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</si>
  <si>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</si>
  <si>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</si>
  <si>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</si>
  <si>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</si>
  <si>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</si>
  <si>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</si>
  <si>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</si>
  <si>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</si>
  <si>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</si>
  <si>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</si>
  <si>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</si>
  <si>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</si>
  <si>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</si>
  <si>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</si>
  <si>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</si>
  <si>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</si>
  <si>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</si>
  <si>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</si>
  <si>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</si>
  <si>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</si>
  <si>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</si>
  <si>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</si>
  <si>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</si>
  <si>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</si>
  <si>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</si>
  <si>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</si>
  <si>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</si>
  <si>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</si>
  <si>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</si>
  <si>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</si>
  <si>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</si>
  <si>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</si>
  <si>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</si>
  <si>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</si>
  <si>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</si>
  <si>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</si>
  <si>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</si>
  <si>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</si>
  <si>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</si>
  <si>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</si>
  <si>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</si>
  <si>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</si>
  <si>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</si>
  <si>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</si>
  <si>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</si>
  <si>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</si>
  <si>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</si>
  <si>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</si>
  <si>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</si>
  <si>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</si>
  <si>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</si>
  <si>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</si>
  <si>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</si>
  <si>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</si>
  <si>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</si>
  <si>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</si>
  <si>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</si>
  <si>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</si>
  <si>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</si>
  <si>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</si>
  <si>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</si>
  <si>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</si>
  <si>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</si>
  <si>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</si>
  <si>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</si>
  <si>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</si>
  <si>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</si>
  <si>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</si>
  <si>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</si>
  <si>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</si>
  <si>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</si>
  <si>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</si>
  <si>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</si>
  <si>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</si>
  <si>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</si>
  <si>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</si>
  <si>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</si>
  <si>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</si>
  <si>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</si>
  <si>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</si>
  <si>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</si>
  <si>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</si>
  <si>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</si>
  <si>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</si>
  <si>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</si>
  <si>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</si>
  <si>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</si>
  <si>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</si>
  <si>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</si>
  <si>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</si>
  <si>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</si>
  <si>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</si>
  <si>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</si>
  <si>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</si>
  <si>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</si>
  <si>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</si>
  <si>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</si>
  <si>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</si>
  <si>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</si>
  <si>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</si>
  <si>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</si>
  <si>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</si>
  <si>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</si>
  <si>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</si>
  <si>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</si>
  <si>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</si>
  <si>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</si>
  <si>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</si>
  <si>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</si>
  <si>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</si>
  <si>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</si>
  <si>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</si>
  <si>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</si>
  <si>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</si>
  <si>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</si>
  <si>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</si>
  <si>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</si>
  <si>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</si>
  <si>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</si>
  <si>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</si>
  <si>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</si>
  <si>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</si>
  <si>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</si>
  <si>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</si>
  <si>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</si>
  <si>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</si>
  <si>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</si>
  <si>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</si>
  <si>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</si>
  <si>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</si>
  <si>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</si>
  <si>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</si>
  <si>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</si>
  <si>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</si>
  <si>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</si>
  <si>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</si>
  <si>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</si>
  <si>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</si>
  <si>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</si>
  <si>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</si>
  <si>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</si>
  <si>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</si>
  <si>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</si>
  <si>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</si>
  <si>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</si>
  <si>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</si>
  <si>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</si>
  <si>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</si>
  <si>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</si>
  <si>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</si>
  <si>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</si>
  <si>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</si>
  <si>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</si>
  <si>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</si>
  <si>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</si>
  <si>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</si>
  <si>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</si>
  <si>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</si>
  <si>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</si>
  <si>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</si>
  <si>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</si>
  <si>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</si>
  <si>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</si>
  <si>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</si>
  <si>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</si>
  <si>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</si>
  <si>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</si>
  <si>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</si>
  <si>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</si>
  <si>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</si>
  <si>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</si>
  <si>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</si>
  <si>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</si>
  <si>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</si>
  <si>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</si>
  <si>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</si>
  <si>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</si>
  <si>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</si>
  <si>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</si>
  <si>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</si>
  <si>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</si>
  <si>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</si>
  <si>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</si>
  <si>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</si>
  <si>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</si>
  <si>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</si>
  <si>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</si>
  <si>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</si>
  <si>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</si>
  <si>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</si>
  <si>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</si>
  <si>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</si>
  <si>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</si>
  <si>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</si>
  <si>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</si>
  <si>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</si>
  <si>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</si>
  <si>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</si>
  <si>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</si>
  <si>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</si>
  <si>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</si>
  <si>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</si>
  <si>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</si>
  <si>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</si>
  <si>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</si>
  <si>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</si>
  <si>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</si>
  <si>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</si>
  <si>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</si>
  <si>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</si>
  <si>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</si>
  <si>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</si>
  <si>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</si>
  <si>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</si>
  <si>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</si>
  <si>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</si>
  <si>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</si>
  <si>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</si>
  <si>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</si>
  <si>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</si>
  <si>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</si>
  <si>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</si>
  <si>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</si>
  <si>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</si>
  <si>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</si>
  <si>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</si>
  <si>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</si>
  <si>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</si>
  <si>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</si>
  <si>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</si>
  <si>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</si>
  <si>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</si>
  <si>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</si>
  <si>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</si>
  <si>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</si>
  <si>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</si>
  <si>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</si>
  <si>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</si>
  <si>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</si>
  <si>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</si>
  <si>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</si>
  <si>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</si>
  <si>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</si>
  <si>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</si>
  <si>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</si>
  <si>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</si>
  <si>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</si>
  <si>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</si>
  <si>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</si>
  <si>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</si>
  <si>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</si>
  <si>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</si>
  <si>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</si>
  <si>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</si>
  <si>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</si>
  <si>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</si>
  <si>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</si>
  <si>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</si>
  <si>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</si>
  <si>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</si>
  <si>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</si>
  <si>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</si>
  <si>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</si>
  <si>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</si>
  <si>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</si>
  <si>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</si>
  <si>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</si>
  <si>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</si>
  <si>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</si>
  <si>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</si>
  <si>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</si>
  <si>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</si>
  <si>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</si>
  <si>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</si>
  <si>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</si>
  <si>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</si>
  <si>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</si>
  <si>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</si>
  <si>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</si>
  <si>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</si>
  <si>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</si>
  <si>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</si>
  <si>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</si>
  <si>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</si>
  <si>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</si>
  <si>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</si>
  <si>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</si>
  <si>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</si>
  <si>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</si>
  <si>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</si>
  <si>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</si>
  <si>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</si>
  <si>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</si>
  <si>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</si>
  <si>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</si>
  <si>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</si>
  <si>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</si>
  <si>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</si>
  <si>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</si>
  <si>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</si>
  <si>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</si>
  <si>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</si>
  <si>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</si>
  <si>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</si>
  <si>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</si>
  <si>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</si>
  <si>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</si>
  <si>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</si>
  <si>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</si>
  <si>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</si>
  <si>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</si>
  <si>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</si>
  <si>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</si>
  <si>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</si>
  <si>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</si>
  <si>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</si>
  <si>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</si>
  <si>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</si>
  <si>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</si>
  <si>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</si>
  <si>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</si>
  <si>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</si>
  <si>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</si>
  <si>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</si>
  <si>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</si>
  <si>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</si>
  <si>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</si>
  <si>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</si>
  <si>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</si>
  <si>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</si>
  <si>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</si>
  <si>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</si>
  <si>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</si>
  <si>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</si>
  <si>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</si>
  <si>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</si>
  <si>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</si>
  <si>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</si>
  <si>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</si>
  <si>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</si>
  <si>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</si>
  <si>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</si>
  <si>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</si>
  <si>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</si>
  <si>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</si>
  <si>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</si>
  <si>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</si>
  <si>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</si>
  <si>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</si>
  <si>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</si>
  <si>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</si>
  <si>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</si>
  <si>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</si>
  <si>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</si>
  <si>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</si>
  <si>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</si>
  <si>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</si>
  <si>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</si>
  <si>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</si>
  <si>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</si>
  <si>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</si>
  <si>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</si>
  <si>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</si>
  <si>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</si>
  <si>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</si>
  <si>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</si>
  <si>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</si>
  <si>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</si>
  <si>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</si>
  <si>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</si>
  <si>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</si>
  <si>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</si>
  <si>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</si>
  <si>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</si>
  <si>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</si>
  <si>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</si>
  <si>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</si>
  <si>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</si>
  <si>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</si>
  <si>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</si>
  <si>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</si>
  <si>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</si>
  <si>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</si>
  <si>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</si>
  <si>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</si>
  <si>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</si>
  <si>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</si>
  <si>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</si>
  <si>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</si>
  <si>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</si>
  <si>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</si>
  <si>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</si>
  <si>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</si>
  <si>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</si>
  <si>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</si>
  <si>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</si>
  <si>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</si>
  <si>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</si>
  <si>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</si>
  <si>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</si>
  <si>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</si>
  <si>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</si>
  <si>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</si>
  <si>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</si>
  <si>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</si>
  <si>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</si>
  <si>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</si>
  <si>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</si>
  <si>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</si>
  <si>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</si>
  <si>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</si>
  <si>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</si>
  <si>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</si>
  <si>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</si>
  <si>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</si>
  <si>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</si>
  <si>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</si>
  <si>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</si>
  <si>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</si>
  <si>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</si>
  <si>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</si>
  <si>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</si>
  <si>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</si>
  <si>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</si>
  <si>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</si>
  <si>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</si>
  <si>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</si>
  <si>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</si>
  <si>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</si>
  <si>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</si>
  <si>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</si>
  <si>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</si>
  <si>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</si>
  <si>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</si>
  <si>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</si>
  <si>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</si>
  <si>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</si>
  <si>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</si>
  <si>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</si>
  <si>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</si>
  <si>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</si>
  <si>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</si>
  <si>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</si>
  <si>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</si>
  <si>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</si>
  <si>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</si>
  <si>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</si>
  <si>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</si>
  <si>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</si>
  <si>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</si>
  <si>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</si>
  <si>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</si>
  <si>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</si>
  <si>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</si>
  <si>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</si>
  <si>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</si>
  <si>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</si>
  <si>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</si>
  <si>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</si>
  <si>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</si>
  <si>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</si>
  <si>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</si>
  <si>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</si>
  <si>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</si>
  <si>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</si>
  <si>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</si>
  <si>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</si>
  <si>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</si>
  <si>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</si>
  <si>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</si>
  <si>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</si>
  <si>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</si>
  <si>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</si>
  <si>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</si>
  <si>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</si>
  <si>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</si>
  <si>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</si>
  <si>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</si>
  <si>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</si>
  <si>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</si>
  <si>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</si>
  <si>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</si>
  <si>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</si>
  <si>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</si>
  <si>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</si>
  <si>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</si>
  <si>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</si>
  <si>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</si>
  <si>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</si>
  <si>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</si>
  <si>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</si>
  <si>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</si>
  <si>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</si>
  <si>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</si>
  <si>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</si>
  <si>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</si>
  <si>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</si>
  <si>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</si>
  <si>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</si>
  <si>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</si>
  <si>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</si>
  <si>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</si>
  <si>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</si>
  <si>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</si>
  <si>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</si>
  <si>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</si>
  <si>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</si>
  <si>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</si>
  <si>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</si>
  <si>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</si>
  <si>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</si>
  <si>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</si>
  <si>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Por regulación de tensión en la S.E. Planicie.</t>
  </si>
  <si>
    <t>L. PACHACUTEC - PROGRESO</t>
  </si>
  <si>
    <t>L-2135</t>
  </si>
  <si>
    <t>L. GUADALUPE - TRUJILLO NORTE</t>
  </si>
  <si>
    <t>L-2235</t>
  </si>
  <si>
    <t>19/04/2025 08:55:00</t>
  </si>
  <si>
    <t>Por regulación de tensión en la SE Guadalupe</t>
  </si>
  <si>
    <t>L. POMACOCHA - SAN JUAN</t>
  </si>
  <si>
    <t>19/04/2025 08:33:00</t>
  </si>
  <si>
    <t>Fuera de servicio por control de tensión en la S.E. San Juan.</t>
  </si>
  <si>
    <t>L. CARAPONGO - CHILCA</t>
  </si>
  <si>
    <t>19/04/2025 08:40:00</t>
  </si>
  <si>
    <t>Fuera de servicio por control de tensión en el área centro.</t>
  </si>
  <si>
    <t>L. CARABAYLLO - CHIMBOTE1</t>
  </si>
  <si>
    <t>19/04/2025 00:05:00</t>
  </si>
  <si>
    <t>Por regulación de tensión en la SE Carabayllo</t>
  </si>
  <si>
    <t>L. LA NIÑA 500 - TRUJILLO 500</t>
  </si>
  <si>
    <t>L-5010</t>
  </si>
  <si>
    <t>19/04/2025 23:33:00</t>
  </si>
  <si>
    <t>Por regulación de tensión en el área Norte del SEIN.</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</si>
  <si>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</si>
  <si>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</si>
  <si>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</si>
  <si>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</si>
  <si>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</si>
  <si>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</si>
  <si>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</si>
  <si>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</si>
  <si>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</si>
  <si>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</si>
  <si>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</si>
  <si>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</si>
  <si>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</si>
  <si>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</si>
  <si>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</si>
  <si>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</si>
  <si>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</si>
  <si>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</si>
  <si>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</si>
  <si>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10:25:48
</t>
  </si>
  <si>
    <t xml:space="preserve">59.589 
</t>
  </si>
  <si>
    <t xml:space="preserve">08:05:39
</t>
  </si>
  <si>
    <t xml:space="preserve">60.363 
</t>
  </si>
  <si>
    <t>PUCALLPA ISA</t>
  </si>
  <si>
    <t xml:space="preserve">60.364 
</t>
  </si>
  <si>
    <t>SAN JUAN CCRespaldo</t>
  </si>
  <si>
    <t xml:space="preserve">59.588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</si>
  <si>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</si>
  <si>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</si>
  <si>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</si>
  <si>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</si>
  <si>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</si>
  <si>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</si>
  <si>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</si>
  <si>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</si>
  <si>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</si>
  <si>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</si>
  <si>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</si>
  <si>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</si>
  <si>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</si>
  <si>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</si>
  <si>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</si>
  <si>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</si>
  <si>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</si>
  <si>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</si>
  <si>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</si>
  <si>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4654162 y resultó S/. 801 (0.02% ) menor que el correspondiente al sábado de la semana pasada.</t>
  </si>
  <si>
    <t>Fecha</t>
  </si>
  <si>
    <t>Costo Total Ejecutado</t>
  </si>
  <si>
    <t>Costo Total Programado</t>
  </si>
  <si>
    <t>SAB 12</t>
  </si>
  <si>
    <t>DOM 13</t>
  </si>
  <si>
    <t>LUN 14</t>
  </si>
  <si>
    <t>MAR 15</t>
  </si>
  <si>
    <t>MIE 16</t>
  </si>
  <si>
    <t>JUE 17</t>
  </si>
  <si>
    <t>VIE 18</t>
  </si>
  <si>
    <t>SAB 19</t>
  </si>
  <si>
    <t>Calificación de la Operacion de las Unidades de Generación</t>
  </si>
  <si>
    <t>Registro de las congestiones del Sistema de Transmisión</t>
  </si>
  <si>
    <t>EMPRESA AFECTADA</t>
  </si>
  <si>
    <t>INSTALACIÓN DE TRANSMISIÓN AFECTADA</t>
  </si>
  <si>
    <t>UNIDADES GENERADORAS LIMITADAS</t>
  </si>
  <si>
    <t>L. ICA - MARCONA</t>
  </si>
  <si>
    <t>19/04/2025 16:01:00</t>
  </si>
  <si>
    <t>19/04/2025 16:36:00</t>
  </si>
  <si>
    <t>Se redujo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</si>
  <si>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</si>
  <si>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</si>
  <si>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</si>
  <si>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</si>
  <si>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</si>
  <si>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</si>
  <si>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</si>
  <si>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</si>
  <si>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</si>
  <si>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</si>
  <si>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</si>
  <si>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</si>
  <si>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</si>
  <si>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</si>
  <si>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</si>
  <si>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</si>
  <si>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</si>
  <si>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</si>
  <si>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</si>
  <si>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</si>
  <si>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</si>
  <si>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</si>
  <si>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</si>
  <si>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</si>
  <si>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</si>
  <si>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</si>
  <si>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</si>
  <si>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</si>
  <si>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</si>
  <si>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</si>
  <si>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</si>
  <si>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</si>
  <si>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</si>
  <si>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</si>
  <si>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</si>
  <si>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</si>
  <si>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</si>
  <si>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</si>
  <si>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</si>
  <si>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</si>
  <si>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</si>
  <si>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</si>
  <si>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</si>
  <si>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</si>
  <si>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</si>
  <si>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</si>
  <si>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</si>
  <si>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</si>
  <si>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</si>
  <si>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</si>
  <si>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</si>
  <si>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</si>
  <si>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</si>
  <si>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</si>
  <si>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</si>
  <si>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</si>
  <si>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</si>
  <si>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</si>
  <si>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</si>
  <si>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</si>
  <si>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</si>
  <si>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112.9609</t>
  </si>
  <si>
    <t>145.7435</t>
  </si>
  <si>
    <t>151.6045</t>
  </si>
  <si>
    <t>170</t>
  </si>
  <si>
    <t>183.7848</t>
  </si>
  <si>
    <t>159.448</t>
  </si>
  <si>
    <t>177.3404</t>
  </si>
  <si>
    <t>199</t>
  </si>
  <si>
    <t>61.7071</t>
  </si>
  <si>
    <t>182</t>
  </si>
  <si>
    <t>136.1958</t>
  </si>
  <si>
    <t>135.5491</t>
  </si>
  <si>
    <t>146</t>
  </si>
  <si>
    <t>152.6579</t>
  </si>
  <si>
    <t>154.2214</t>
  </si>
  <si>
    <t>153.8799</t>
  </si>
  <si>
    <t>129.4849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</si>
  <si>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</si>
  <si>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</si>
  <si>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</si>
  <si>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</si>
  <si>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</si>
  <si>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</si>
  <si>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</si>
  <si>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</si>
  <si>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</si>
  <si>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</si>
  <si>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</si>
  <si>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</si>
  <si>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</si>
  <si>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</si>
  <si>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</si>
  <si>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</si>
  <si>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</si>
  <si>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</si>
  <si>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</si>
  <si>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</si>
  <si>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</si>
  <si>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</si>
  <si>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</si>
  <si>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</si>
  <si>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</si>
  <si>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</si>
  <si>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</si>
  <si>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</si>
  <si>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</si>
  <si>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</si>
  <si>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</si>
  <si>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</si>
  <si>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</si>
  <si>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</si>
  <si>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</si>
  <si>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</si>
  <si>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</si>
  <si>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</si>
  <si>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</si>
  <si>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</si>
  <si>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</si>
  <si>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</si>
  <si>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</si>
  <si>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</si>
  <si>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</si>
  <si>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</si>
  <si>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</si>
  <si>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</si>
  <si>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</si>
  <si>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</si>
  <si>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</si>
  <si>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</si>
  <si>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</si>
  <si>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</si>
  <si>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</si>
  <si>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</si>
  <si>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</si>
  <si>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</si>
  <si>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</si>
  <si>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</si>
  <si>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</si>
  <si>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</si>
  <si>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</si>
  <si>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</si>
  <si>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</si>
  <si>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</si>
  <si>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</si>
  <si>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</si>
  <si>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</si>
  <si>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</si>
  <si>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</si>
  <si>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</si>
  <si>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</si>
  <si>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</si>
  <si>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</si>
  <si>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</si>
  <si>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</si>
  <si>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</si>
  <si>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</si>
  <si>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</si>
  <si>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</si>
  <si>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</si>
  <si>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</si>
  <si>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</si>
  <si>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</si>
  <si>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</si>
  <si>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</si>
  <si>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</si>
  <si>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</si>
  <si>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</si>
  <si>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</si>
  <si>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</si>
  <si>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</si>
  <si>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</si>
  <si>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</si>
  <si>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</si>
  <si>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</si>
  <si>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</si>
  <si>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</si>
  <si>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</si>
  <si>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</si>
  <si>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</si>
  <si>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</si>
  <si>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</si>
  <si>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</si>
  <si>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</si>
  <si>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</si>
  <si>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</si>
  <si>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</si>
  <si>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</si>
  <si>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</si>
  <si>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</si>
  <si>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</si>
  <si>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</si>
  <si>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</si>
  <si>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</si>
  <si>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</si>
  <si>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</si>
  <si>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</si>
  <si>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40.7252</t>
  </si>
  <si>
    <t>24.2565</t>
  </si>
  <si>
    <t>18.3955</t>
  </si>
  <si>
    <t>24.4023</t>
  </si>
  <si>
    <t>21.6596</t>
  </si>
  <si>
    <t>80.3437</t>
  </si>
  <si>
    <t>42.6634</t>
  </si>
  <si>
    <t>71.8219</t>
  </si>
  <si>
    <t>73.361</t>
  </si>
  <si>
    <t>71.721</t>
  </si>
  <si>
    <t>37.0872</t>
  </si>
  <si>
    <t>39.7041</t>
  </si>
  <si>
    <t>42.3735</t>
  </si>
  <si>
    <t>41.77</t>
  </si>
  <si>
    <t>60.6992</t>
  </si>
  <si>
    <t>41.9475</t>
  </si>
  <si>
    <t>65.3994</t>
  </si>
  <si>
    <t>65.0405</t>
  </si>
  <si>
    <t>6</t>
  </si>
  <si>
    <t>82.5763</t>
  </si>
  <si>
    <t>87.8159</t>
  </si>
  <si>
    <t>65.401</t>
  </si>
  <si>
    <t>71.0047</t>
  </si>
  <si>
    <t>76.9557</t>
  </si>
  <si>
    <t>82.4509</t>
  </si>
  <si>
    <t>37.3421</t>
  </si>
  <si>
    <t>35.7786</t>
  </si>
  <si>
    <t>36.1201</t>
  </si>
  <si>
    <t>57.6747</t>
  </si>
  <si>
    <t>924-22</t>
  </si>
  <si>
    <t>URS-ENL-001 - G1</t>
  </si>
  <si>
    <t>CHHuinco - G1</t>
  </si>
  <si>
    <t>22.4363</t>
  </si>
  <si>
    <t>35.7594</t>
  </si>
  <si>
    <t>41.4824</t>
  </si>
  <si>
    <t>44.1067</t>
  </si>
  <si>
    <t>28.9418</t>
  </si>
  <si>
    <t>924-23</t>
  </si>
  <si>
    <t>URS-ENL-001 - G2</t>
  </si>
  <si>
    <t>CHHuinco - G2</t>
  </si>
  <si>
    <t>39.8084</t>
  </si>
  <si>
    <t>24.3491</t>
  </si>
  <si>
    <t>35.5418</t>
  </si>
  <si>
    <t>30.2822</t>
  </si>
  <si>
    <t>41.0939</t>
  </si>
  <si>
    <t>43.7092</t>
  </si>
  <si>
    <t>38.3747</t>
  </si>
  <si>
    <t>28.7329</t>
  </si>
  <si>
    <t>924-24</t>
  </si>
  <si>
    <t>URS-ENL-001 - G3</t>
  </si>
  <si>
    <t>CHHuinco - G3</t>
  </si>
  <si>
    <t>22.5637</t>
  </si>
  <si>
    <t>40.5353</t>
  </si>
  <si>
    <t>36.0625</t>
  </si>
  <si>
    <t>24.5913</t>
  </si>
  <si>
    <t>36.1792</t>
  </si>
  <si>
    <t>32.8889</t>
  </si>
  <si>
    <t>32.7072</t>
  </si>
  <si>
    <t>32.8897</t>
  </si>
  <si>
    <t>35.7231</t>
  </si>
  <si>
    <t>41.4865</t>
  </si>
  <si>
    <t>924-25</t>
  </si>
  <si>
    <t>URS-ENL-001 - G4</t>
  </si>
  <si>
    <t>CHHuinco - G4</t>
  </si>
  <si>
    <t>24.4206</t>
  </si>
  <si>
    <t>30.417</t>
  </si>
  <si>
    <t>32.5106</t>
  </si>
  <si>
    <t>32.3333</t>
  </si>
  <si>
    <t>32.5114</t>
  </si>
  <si>
    <t>35.2816</t>
  </si>
  <si>
    <t>38.581</t>
  </si>
  <si>
    <t>40.9645</t>
  </si>
  <si>
    <t>1906-280</t>
  </si>
  <si>
    <t>URS-ENL-002</t>
  </si>
  <si>
    <t>CHMatuca</t>
  </si>
  <si>
    <t>8</t>
  </si>
  <si>
    <t>6.5186</t>
  </si>
  <si>
    <t>7.1051</t>
  </si>
  <si>
    <t>7.1894</t>
  </si>
  <si>
    <t>24</t>
  </si>
  <si>
    <t>19.3464</t>
  </si>
  <si>
    <t>17.3171</t>
  </si>
  <si>
    <t>17.7973</t>
  </si>
  <si>
    <t>17.0334</t>
  </si>
  <si>
    <t>17.4921</t>
  </si>
  <si>
    <t>23.9996</t>
  </si>
  <si>
    <t>20.6421</t>
  </si>
  <si>
    <t>22.666</t>
  </si>
  <si>
    <t>17.4923</t>
  </si>
  <si>
    <t>20.5574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</si>
  <si>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</si>
  <si>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</si>
  <si>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</si>
  <si>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</si>
  <si>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</si>
  <si>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</si>
  <si>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</si>
  <si>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</si>
  <si>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</si>
  <si>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</si>
  <si>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</si>
  <si>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</si>
  <si>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</si>
  <si>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</si>
  <si>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</si>
  <si>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</si>
  <si>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</si>
  <si>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</si>
  <si>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</si>
  <si>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</si>
  <si>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</si>
  <si>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</si>
  <si>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</si>
  <si>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</si>
  <si>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</si>
  <si>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</si>
  <si>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</si>
  <si>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</si>
  <si>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</si>
  <si>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</si>
  <si>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</si>
  <si>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</si>
  <si>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</si>
  <si>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</si>
  <si>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</si>
  <si>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</si>
  <si>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</si>
  <si>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</si>
  <si>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</si>
  <si>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16.1795</t>
  </si>
  <si>
    <t>63.0635</t>
  </si>
  <si>
    <t>67.254</t>
  </si>
  <si>
    <t>2253-12601</t>
  </si>
  <si>
    <t>URS-CLP-001 - G1</t>
  </si>
  <si>
    <t>CHPlatan - G1</t>
  </si>
  <si>
    <t>2253-12602</t>
  </si>
  <si>
    <t>URS-CLP-001 - G2</t>
  </si>
  <si>
    <t>CHPlatan - G2</t>
  </si>
  <si>
    <t>3168-1191</t>
  </si>
  <si>
    <t>URS-CHI-001</t>
  </si>
  <si>
    <t>CHChimay</t>
  </si>
  <si>
    <t>15</t>
  </si>
  <si>
    <t>26.0551</t>
  </si>
  <si>
    <t>21.2971</t>
  </si>
  <si>
    <t>19.8933</t>
  </si>
  <si>
    <t>18.5921</t>
  </si>
  <si>
    <t>19.9039</t>
  </si>
  <si>
    <t>18.2551</t>
  </si>
  <si>
    <t>19.2315</t>
  </si>
  <si>
    <t>20.8747</t>
  </si>
  <si>
    <t>20.9763</t>
  </si>
  <si>
    <t>18.2204</t>
  </si>
  <si>
    <t>20.946</t>
  </si>
  <si>
    <t>18.7718</t>
  </si>
  <si>
    <t>26.0549</t>
  </si>
  <si>
    <t>22.9646</t>
  </si>
  <si>
    <t>25.1516</t>
  </si>
  <si>
    <t>17.8404</t>
  </si>
  <si>
    <t>22.86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</si>
  <si>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</si>
  <si>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</si>
  <si>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</si>
  <si>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</si>
  <si>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</si>
  <si>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</si>
  <si>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</si>
  <si>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</si>
  <si>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</si>
  <si>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</si>
  <si>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</si>
  <si>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</si>
  <si>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</si>
  <si>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</si>
  <si>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</si>
  <si>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</si>
  <si>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57.0391</t>
  </si>
  <si>
    <t>72.7625</t>
  </si>
  <si>
    <t>102</t>
  </si>
  <si>
    <t>66.2439</t>
  </si>
  <si>
    <t>85.8205</t>
  </si>
  <si>
    <t>83.8315</t>
  </si>
  <si>
    <t>160</t>
  </si>
  <si>
    <t>15.2152</t>
  </si>
  <si>
    <t>144.9449</t>
  </si>
  <si>
    <t>15.1497</t>
  </si>
  <si>
    <t>159.6563</t>
  </si>
  <si>
    <t>156.6931</t>
  </si>
  <si>
    <t>148.2847</t>
  </si>
  <si>
    <t>130.7298</t>
  </si>
  <si>
    <t>148.375</t>
  </si>
  <si>
    <t>122.9507</t>
  </si>
  <si>
    <t>141.2671</t>
  </si>
  <si>
    <t>154.7519</t>
  </si>
  <si>
    <t>155.2537</t>
  </si>
  <si>
    <t>122.047</t>
  </si>
  <si>
    <t>155.1066</t>
  </si>
  <si>
    <t>135.1084</t>
  </si>
  <si>
    <t>134.1877</t>
  </si>
  <si>
    <t>161.9455</t>
  </si>
  <si>
    <t>91.8169</t>
  </si>
  <si>
    <t>82.3665</t>
  </si>
  <si>
    <t>135.1066</t>
  </si>
  <si>
    <t>146.9953</t>
  </si>
  <si>
    <t>141.0443</t>
  </si>
  <si>
    <t>81.8042</t>
  </si>
  <si>
    <t>161.5826</t>
  </si>
  <si>
    <t>3182-14971</t>
  </si>
  <si>
    <t>URS-CHG-001 - G1</t>
  </si>
  <si>
    <t>CHChagll - G1</t>
  </si>
  <si>
    <t>80.1277</t>
  </si>
  <si>
    <t>64.2977</t>
  </si>
  <si>
    <t>64.3294</t>
  </si>
  <si>
    <t>72.5938</t>
  </si>
  <si>
    <t>79.9559</t>
  </si>
  <si>
    <t>78.4737</t>
  </si>
  <si>
    <t>74.2663</t>
  </si>
  <si>
    <t>65.4743</t>
  </si>
  <si>
    <t>74.3115</t>
  </si>
  <si>
    <t>61.5748</t>
  </si>
  <si>
    <t>70.753</t>
  </si>
  <si>
    <t>77.5025</t>
  </si>
  <si>
    <t>77.7536</t>
  </si>
  <si>
    <t>61.1217</t>
  </si>
  <si>
    <t>77.68</t>
  </si>
  <si>
    <t>67.6683</t>
  </si>
  <si>
    <t>67.207</t>
  </si>
  <si>
    <t>81.1002</t>
  </si>
  <si>
    <t>45.9545</t>
  </si>
  <si>
    <t>67.6674</t>
  </si>
  <si>
    <t>73.6208</t>
  </si>
  <si>
    <t>70.6435</t>
  </si>
  <si>
    <t>80.9193</t>
  </si>
  <si>
    <t>3182-14972</t>
  </si>
  <si>
    <t>URS-CHG-001 - G2</t>
  </si>
  <si>
    <t>CHChagll - G2</t>
  </si>
  <si>
    <t>79.8723</t>
  </si>
  <si>
    <t>80.6472</t>
  </si>
  <si>
    <t>80.6155</t>
  </si>
  <si>
    <t>72.3511</t>
  </si>
  <si>
    <t>79.7004</t>
  </si>
  <si>
    <t>78.2194</t>
  </si>
  <si>
    <t>74.0184</t>
  </si>
  <si>
    <t>65.2555</t>
  </si>
  <si>
    <t>74.0636</t>
  </si>
  <si>
    <t>61.3759</t>
  </si>
  <si>
    <t>70.5141</t>
  </si>
  <si>
    <t>77.2494</t>
  </si>
  <si>
    <t>77.5001</t>
  </si>
  <si>
    <t>60.9253</t>
  </si>
  <si>
    <t>77.4266</t>
  </si>
  <si>
    <t>67.4402</t>
  </si>
  <si>
    <t>66.9808</t>
  </si>
  <si>
    <t>80.8453</t>
  </si>
  <si>
    <t>45.8624</t>
  </si>
  <si>
    <t>67.4393</t>
  </si>
  <si>
    <t>73.3744</t>
  </si>
  <si>
    <t>70.4008</t>
  </si>
  <si>
    <t>80.6632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</si>
  <si>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</si>
  <si>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</si>
  <si>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</si>
  <si>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</si>
  <si>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</si>
  <si>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</si>
  <si>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</si>
  <si>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</si>
  <si>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</si>
  <si>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</si>
  <si>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</si>
  <si>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</si>
  <si>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</si>
  <si>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</si>
  <si>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</si>
  <si>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</si>
  <si>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</si>
  <si>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</si>
  <si>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</si>
  <si>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</si>
  <si>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</si>
  <si>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</si>
  <si>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</si>
  <si>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</si>
  <si>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205.0000</t>
  </si>
  <si>
    <t>COMENTARIOS</t>
  </si>
  <si>
    <t>CH Platanal no puede 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</si>
  <si>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</si>
  <si>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</si>
  <si>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</si>
  <si>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</si>
  <si>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</si>
  <si>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</si>
  <si>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</si>
  <si>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</si>
  <si>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</si>
  <si>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</si>
  <si>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C.H. San Gabán III; C.T. Tallanca y C.S. San Martín Solar.</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</si>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</sst>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A9A9A9"/>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39"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4" fontId="1" fillId="0" borderId="0" xfId="0" applyNumberFormat="1" applyFont="1"/>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841.21050000000002</c:v>
                </c:pt>
                <c:pt idx="1">
                  <c:v>859.20119999999997</c:v>
                </c:pt>
                <c:pt idx="2">
                  <c:v>838.60749999999996</c:v>
                </c:pt>
                <c:pt idx="3">
                  <c:v>833.0077</c:v>
                </c:pt>
                <c:pt idx="4">
                  <c:v>788.16269999999997</c:v>
                </c:pt>
                <c:pt idx="5">
                  <c:v>828.19560000000001</c:v>
                </c:pt>
                <c:pt idx="6">
                  <c:v>828.84259999999995</c:v>
                </c:pt>
                <c:pt idx="7">
                  <c:v>790.27250000000004</c:v>
                </c:pt>
                <c:pt idx="8">
                  <c:v>794.53560000000004</c:v>
                </c:pt>
                <c:pt idx="9">
                  <c:v>789.15549999999996</c:v>
                </c:pt>
                <c:pt idx="10">
                  <c:v>843.82600000000002</c:v>
                </c:pt>
                <c:pt idx="11">
                  <c:v>834.01350000000002</c:v>
                </c:pt>
                <c:pt idx="12">
                  <c:v>852.54679999999996</c:v>
                </c:pt>
                <c:pt idx="13">
                  <c:v>846.89649999999995</c:v>
                </c:pt>
                <c:pt idx="14">
                  <c:v>939.6617</c:v>
                </c:pt>
                <c:pt idx="15">
                  <c:v>979.33759999999995</c:v>
                </c:pt>
                <c:pt idx="16">
                  <c:v>1017.2287</c:v>
                </c:pt>
                <c:pt idx="17">
                  <c:v>1028.2482</c:v>
                </c:pt>
                <c:pt idx="18">
                  <c:v>1085.8788</c:v>
                </c:pt>
                <c:pt idx="19">
                  <c:v>1062.8947000000001</c:v>
                </c:pt>
                <c:pt idx="20">
                  <c:v>1122.0177000000001</c:v>
                </c:pt>
                <c:pt idx="21">
                  <c:v>1096.9503999999999</c:v>
                </c:pt>
                <c:pt idx="22">
                  <c:v>1107.9602</c:v>
                </c:pt>
                <c:pt idx="23">
                  <c:v>1181.9801</c:v>
                </c:pt>
                <c:pt idx="24">
                  <c:v>1125.1418000000001</c:v>
                </c:pt>
                <c:pt idx="25">
                  <c:v>1090.0386000000001</c:v>
                </c:pt>
                <c:pt idx="26">
                  <c:v>1096.4328</c:v>
                </c:pt>
                <c:pt idx="27">
                  <c:v>1109.2121</c:v>
                </c:pt>
                <c:pt idx="28">
                  <c:v>1083.4659999999999</c:v>
                </c:pt>
                <c:pt idx="29">
                  <c:v>1103.0669</c:v>
                </c:pt>
                <c:pt idx="30">
                  <c:v>1075.8101999999999</c:v>
                </c:pt>
                <c:pt idx="31">
                  <c:v>1101.8515</c:v>
                </c:pt>
                <c:pt idx="32">
                  <c:v>1076.0732</c:v>
                </c:pt>
                <c:pt idx="33">
                  <c:v>1027.0943</c:v>
                </c:pt>
                <c:pt idx="34">
                  <c:v>1024.2603999999999</c:v>
                </c:pt>
                <c:pt idx="35">
                  <c:v>1023.9149</c:v>
                </c:pt>
                <c:pt idx="36">
                  <c:v>1136.7240999999999</c:v>
                </c:pt>
                <c:pt idx="37">
                  <c:v>1178.1753000000001</c:v>
                </c:pt>
                <c:pt idx="38">
                  <c:v>1180.4924000000001</c:v>
                </c:pt>
                <c:pt idx="39">
                  <c:v>1204.2199000000001</c:v>
                </c:pt>
                <c:pt idx="40">
                  <c:v>1153.5418</c:v>
                </c:pt>
                <c:pt idx="41">
                  <c:v>1155.1916000000001</c:v>
                </c:pt>
                <c:pt idx="42">
                  <c:v>1113.7533000000001</c:v>
                </c:pt>
                <c:pt idx="43">
                  <c:v>1071.9961000000001</c:v>
                </c:pt>
                <c:pt idx="44">
                  <c:v>1052.8104000000001</c:v>
                </c:pt>
                <c:pt idx="45">
                  <c:v>1003.5616</c:v>
                </c:pt>
                <c:pt idx="46">
                  <c:v>1015.1564</c:v>
                </c:pt>
                <c:pt idx="47">
                  <c:v>930.00250000000005</c:v>
                </c:pt>
              </c:numCache>
            </c:numRef>
          </c:val>
          <c:smooth val="0"/>
          <c:extLst>
            <c:ext xmlns:c16="http://schemas.microsoft.com/office/drawing/2014/chart" uri="{C3380CC4-5D6E-409C-BE32-E72D297353CC}">
              <c16:uniqueId val="{00000000-8277-4F5A-947D-252C69F17BE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1777.6318000000001</c:v>
                </c:pt>
                <c:pt idx="1">
                  <c:v>1767.2771</c:v>
                </c:pt>
                <c:pt idx="2">
                  <c:v>1746.8454999999999</c:v>
                </c:pt>
                <c:pt idx="3">
                  <c:v>1738.0614</c:v>
                </c:pt>
                <c:pt idx="4">
                  <c:v>1727.6635000000001</c:v>
                </c:pt>
                <c:pt idx="5">
                  <c:v>1740.2692</c:v>
                </c:pt>
                <c:pt idx="6">
                  <c:v>1741.5034000000001</c:v>
                </c:pt>
                <c:pt idx="7">
                  <c:v>1732.5025000000001</c:v>
                </c:pt>
                <c:pt idx="8">
                  <c:v>1747.5932</c:v>
                </c:pt>
                <c:pt idx="9">
                  <c:v>1749.4333999999999</c:v>
                </c:pt>
                <c:pt idx="10">
                  <c:v>1752.6846</c:v>
                </c:pt>
                <c:pt idx="11">
                  <c:v>1748.1998000000001</c:v>
                </c:pt>
                <c:pt idx="12">
                  <c:v>1716.9141</c:v>
                </c:pt>
                <c:pt idx="13">
                  <c:v>1721.5373999999999</c:v>
                </c:pt>
                <c:pt idx="14">
                  <c:v>1706.2548999999999</c:v>
                </c:pt>
                <c:pt idx="15">
                  <c:v>1729.4581000000001</c:v>
                </c:pt>
                <c:pt idx="16">
                  <c:v>1739.24</c:v>
                </c:pt>
                <c:pt idx="17">
                  <c:v>1783.943</c:v>
                </c:pt>
                <c:pt idx="18">
                  <c:v>1788.8414</c:v>
                </c:pt>
                <c:pt idx="19">
                  <c:v>1790.5775000000001</c:v>
                </c:pt>
                <c:pt idx="20">
                  <c:v>1817.1682000000001</c:v>
                </c:pt>
                <c:pt idx="21">
                  <c:v>1834.6865</c:v>
                </c:pt>
                <c:pt idx="22">
                  <c:v>1857.1849</c:v>
                </c:pt>
                <c:pt idx="23">
                  <c:v>1849.1322</c:v>
                </c:pt>
                <c:pt idx="24">
                  <c:v>1832.9404999999999</c:v>
                </c:pt>
                <c:pt idx="25">
                  <c:v>1808.0343</c:v>
                </c:pt>
                <c:pt idx="26">
                  <c:v>1778.8295000000001</c:v>
                </c:pt>
                <c:pt idx="27">
                  <c:v>1781.5500999999999</c:v>
                </c:pt>
                <c:pt idx="28">
                  <c:v>1795.2081000000001</c:v>
                </c:pt>
                <c:pt idx="29">
                  <c:v>1804.2511</c:v>
                </c:pt>
                <c:pt idx="30">
                  <c:v>1810.5524</c:v>
                </c:pt>
                <c:pt idx="31">
                  <c:v>1839.9987000000001</c:v>
                </c:pt>
                <c:pt idx="32">
                  <c:v>1850.9408000000001</c:v>
                </c:pt>
                <c:pt idx="33">
                  <c:v>1886.1143999999999</c:v>
                </c:pt>
                <c:pt idx="34">
                  <c:v>1885.1968999999999</c:v>
                </c:pt>
                <c:pt idx="35">
                  <c:v>1955.5196000000001</c:v>
                </c:pt>
                <c:pt idx="36">
                  <c:v>1977.2699</c:v>
                </c:pt>
                <c:pt idx="37">
                  <c:v>1942.9522999999999</c:v>
                </c:pt>
                <c:pt idx="38">
                  <c:v>1950.3828000000001</c:v>
                </c:pt>
                <c:pt idx="39">
                  <c:v>1931.4271000000001</c:v>
                </c:pt>
                <c:pt idx="40">
                  <c:v>1933.8631</c:v>
                </c:pt>
                <c:pt idx="41">
                  <c:v>1920.3422</c:v>
                </c:pt>
                <c:pt idx="42">
                  <c:v>1903.5066999999999</c:v>
                </c:pt>
                <c:pt idx="43">
                  <c:v>1882.7114999999999</c:v>
                </c:pt>
                <c:pt idx="44">
                  <c:v>1874.5402999999999</c:v>
                </c:pt>
                <c:pt idx="45">
                  <c:v>1847.0707</c:v>
                </c:pt>
                <c:pt idx="46">
                  <c:v>1828.9521999999999</c:v>
                </c:pt>
                <c:pt idx="47">
                  <c:v>1779.6089999999999</c:v>
                </c:pt>
              </c:numCache>
            </c:numRef>
          </c:val>
          <c:smooth val="0"/>
          <c:extLst>
            <c:ext xmlns:c16="http://schemas.microsoft.com/office/drawing/2014/chart" uri="{C3380CC4-5D6E-409C-BE32-E72D297353CC}">
              <c16:uniqueId val="{00000001-8277-4F5A-947D-252C69F17BE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3554.8577</c:v>
                </c:pt>
                <c:pt idx="1">
                  <c:v>3488.4216999999999</c:v>
                </c:pt>
                <c:pt idx="2">
                  <c:v>3392.7469999999998</c:v>
                </c:pt>
                <c:pt idx="3">
                  <c:v>3348.3308999999999</c:v>
                </c:pt>
                <c:pt idx="4">
                  <c:v>3211.5738000000001</c:v>
                </c:pt>
                <c:pt idx="5">
                  <c:v>3263.1352000000002</c:v>
                </c:pt>
                <c:pt idx="6">
                  <c:v>3286.5540000000001</c:v>
                </c:pt>
                <c:pt idx="7">
                  <c:v>3228.3249999999998</c:v>
                </c:pt>
                <c:pt idx="8">
                  <c:v>3232.3712</c:v>
                </c:pt>
                <c:pt idx="9">
                  <c:v>3164.1111000000001</c:v>
                </c:pt>
                <c:pt idx="10">
                  <c:v>3314.5893999999998</c:v>
                </c:pt>
                <c:pt idx="11">
                  <c:v>3341.6967</c:v>
                </c:pt>
                <c:pt idx="12">
                  <c:v>3258.8991000000001</c:v>
                </c:pt>
                <c:pt idx="13">
                  <c:v>3289.3261000000002</c:v>
                </c:pt>
                <c:pt idx="14">
                  <c:v>3390.0634</c:v>
                </c:pt>
                <c:pt idx="15">
                  <c:v>3621.5643</c:v>
                </c:pt>
                <c:pt idx="16">
                  <c:v>3825.5012999999999</c:v>
                </c:pt>
                <c:pt idx="17">
                  <c:v>3940.1788000000001</c:v>
                </c:pt>
                <c:pt idx="18">
                  <c:v>4089.6698000000001</c:v>
                </c:pt>
                <c:pt idx="19">
                  <c:v>4105.8378000000002</c:v>
                </c:pt>
                <c:pt idx="20">
                  <c:v>4266.2040999999999</c:v>
                </c:pt>
                <c:pt idx="21">
                  <c:v>4331.0931</c:v>
                </c:pt>
                <c:pt idx="22">
                  <c:v>4280.0249000000003</c:v>
                </c:pt>
                <c:pt idx="23">
                  <c:v>4337.0276999999996</c:v>
                </c:pt>
                <c:pt idx="24">
                  <c:v>4396.6706999999997</c:v>
                </c:pt>
                <c:pt idx="25">
                  <c:v>4375.6781000000001</c:v>
                </c:pt>
                <c:pt idx="26">
                  <c:v>4354.6626999999999</c:v>
                </c:pt>
                <c:pt idx="27">
                  <c:v>4300.8068000000003</c:v>
                </c:pt>
                <c:pt idx="28">
                  <c:v>4329.0879000000004</c:v>
                </c:pt>
                <c:pt idx="29">
                  <c:v>4176.9679999999998</c:v>
                </c:pt>
                <c:pt idx="30">
                  <c:v>4227.0284000000001</c:v>
                </c:pt>
                <c:pt idx="31">
                  <c:v>4238.7828</c:v>
                </c:pt>
                <c:pt idx="32">
                  <c:v>4242.1809999999996</c:v>
                </c:pt>
                <c:pt idx="33">
                  <c:v>4117.1363000000001</c:v>
                </c:pt>
                <c:pt idx="34">
                  <c:v>4038.1277</c:v>
                </c:pt>
                <c:pt idx="35">
                  <c:v>4107.1194999999998</c:v>
                </c:pt>
                <c:pt idx="36">
                  <c:v>4390.5829999999996</c:v>
                </c:pt>
                <c:pt idx="37">
                  <c:v>4397.9404000000004</c:v>
                </c:pt>
                <c:pt idx="38">
                  <c:v>4382.3397999999997</c:v>
                </c:pt>
                <c:pt idx="39">
                  <c:v>4368.84</c:v>
                </c:pt>
                <c:pt idx="40">
                  <c:v>4357.8510999999999</c:v>
                </c:pt>
                <c:pt idx="41">
                  <c:v>4287.8032000000003</c:v>
                </c:pt>
                <c:pt idx="42">
                  <c:v>4288.6530000000002</c:v>
                </c:pt>
                <c:pt idx="43">
                  <c:v>4172.9784</c:v>
                </c:pt>
                <c:pt idx="44">
                  <c:v>4186.8633</c:v>
                </c:pt>
                <c:pt idx="45">
                  <c:v>4052.0817000000002</c:v>
                </c:pt>
                <c:pt idx="46">
                  <c:v>3959.6093999999998</c:v>
                </c:pt>
                <c:pt idx="47">
                  <c:v>3781.3054999999999</c:v>
                </c:pt>
              </c:numCache>
            </c:numRef>
          </c:val>
          <c:smooth val="0"/>
          <c:extLst>
            <c:ext xmlns:c16="http://schemas.microsoft.com/office/drawing/2014/chart" uri="{C3380CC4-5D6E-409C-BE32-E72D297353CC}">
              <c16:uniqueId val="{00000002-8277-4F5A-947D-252C69F17BE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51F-4050-A7D9-8A9440E13E8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51F-4050-A7D9-8A9440E13E8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18.576039999999999</c:v>
                </c:pt>
                <c:pt idx="1">
                  <c:v>18.61608</c:v>
                </c:pt>
                <c:pt idx="2">
                  <c:v>15.42388</c:v>
                </c:pt>
                <c:pt idx="3">
                  <c:v>15.30442</c:v>
                </c:pt>
                <c:pt idx="4">
                  <c:v>18.81268</c:v>
                </c:pt>
                <c:pt idx="5">
                  <c:v>19.853269999999998</c:v>
                </c:pt>
                <c:pt idx="6">
                  <c:v>19.273790000000002</c:v>
                </c:pt>
                <c:pt idx="7">
                  <c:v>19.02223</c:v>
                </c:pt>
                <c:pt idx="8">
                  <c:v>16.56204</c:v>
                </c:pt>
                <c:pt idx="9">
                  <c:v>16.941140000000001</c:v>
                </c:pt>
                <c:pt idx="10">
                  <c:v>19.836569999999998</c:v>
                </c:pt>
                <c:pt idx="11">
                  <c:v>20.2119</c:v>
                </c:pt>
                <c:pt idx="12">
                  <c:v>19.703320000000001</c:v>
                </c:pt>
                <c:pt idx="13">
                  <c:v>19.111219999999999</c:v>
                </c:pt>
                <c:pt idx="14">
                  <c:v>21.11786</c:v>
                </c:pt>
                <c:pt idx="15">
                  <c:v>21.423839999999998</c:v>
                </c:pt>
                <c:pt idx="16">
                  <c:v>21.685860000000002</c:v>
                </c:pt>
                <c:pt idx="17">
                  <c:v>27.372399999999999</c:v>
                </c:pt>
                <c:pt idx="18">
                  <c:v>27.43712</c:v>
                </c:pt>
                <c:pt idx="19">
                  <c:v>27.22363</c:v>
                </c:pt>
                <c:pt idx="20">
                  <c:v>27.706099999999999</c:v>
                </c:pt>
                <c:pt idx="21">
                  <c:v>27.50104</c:v>
                </c:pt>
                <c:pt idx="22">
                  <c:v>27.214220000000001</c:v>
                </c:pt>
                <c:pt idx="23">
                  <c:v>27.459710000000001</c:v>
                </c:pt>
                <c:pt idx="24">
                  <c:v>25.273209999999999</c:v>
                </c:pt>
                <c:pt idx="25">
                  <c:v>24.111799999999999</c:v>
                </c:pt>
                <c:pt idx="26">
                  <c:v>24.02187</c:v>
                </c:pt>
                <c:pt idx="27">
                  <c:v>24.27178</c:v>
                </c:pt>
                <c:pt idx="28">
                  <c:v>25.314160000000001</c:v>
                </c:pt>
                <c:pt idx="29">
                  <c:v>27.37941</c:v>
                </c:pt>
                <c:pt idx="30">
                  <c:v>26.74718</c:v>
                </c:pt>
                <c:pt idx="31">
                  <c:v>27.057130000000001</c:v>
                </c:pt>
                <c:pt idx="32">
                  <c:v>27.10699</c:v>
                </c:pt>
                <c:pt idx="33">
                  <c:v>26.73489</c:v>
                </c:pt>
                <c:pt idx="34">
                  <c:v>15.268409999999999</c:v>
                </c:pt>
                <c:pt idx="35">
                  <c:v>13.358779999999999</c:v>
                </c:pt>
                <c:pt idx="36">
                  <c:v>11.772790000000001</c:v>
                </c:pt>
                <c:pt idx="37">
                  <c:v>11.699299999999999</c:v>
                </c:pt>
                <c:pt idx="38">
                  <c:v>11.39212</c:v>
                </c:pt>
                <c:pt idx="39">
                  <c:v>10.859209999999999</c:v>
                </c:pt>
                <c:pt idx="40">
                  <c:v>11.49052</c:v>
                </c:pt>
                <c:pt idx="41">
                  <c:v>11.60145</c:v>
                </c:pt>
                <c:pt idx="42">
                  <c:v>11.712120000000001</c:v>
                </c:pt>
                <c:pt idx="43">
                  <c:v>12.09421</c:v>
                </c:pt>
                <c:pt idx="44">
                  <c:v>19.022929999999999</c:v>
                </c:pt>
                <c:pt idx="45">
                  <c:v>20.7119</c:v>
                </c:pt>
                <c:pt idx="46">
                  <c:v>23.631519999999998</c:v>
                </c:pt>
                <c:pt idx="47">
                  <c:v>25.554069999999999</c:v>
                </c:pt>
              </c:numCache>
            </c:numRef>
          </c:val>
          <c:smooth val="0"/>
          <c:extLst>
            <c:ext xmlns:c16="http://schemas.microsoft.com/office/drawing/2014/chart" uri="{C3380CC4-5D6E-409C-BE32-E72D297353CC}">
              <c16:uniqueId val="{00000002-B51F-4050-A7D9-8A9440E13E8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B51F-4050-A7D9-8A9440E13E8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51F-4050-A7D9-8A9440E13E8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51F-4050-A7D9-8A9440E13E8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51F-4050-A7D9-8A9440E13E8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19.148599999999998</c:v>
                </c:pt>
                <c:pt idx="1">
                  <c:v>19.0181</c:v>
                </c:pt>
                <c:pt idx="2">
                  <c:v>19.310700000000001</c:v>
                </c:pt>
                <c:pt idx="3">
                  <c:v>19.498200000000001</c:v>
                </c:pt>
                <c:pt idx="4">
                  <c:v>20.034700000000001</c:v>
                </c:pt>
                <c:pt idx="5">
                  <c:v>18.897300000000001</c:v>
                </c:pt>
                <c:pt idx="6">
                  <c:v>19.8247</c:v>
                </c:pt>
                <c:pt idx="7">
                  <c:v>19.2379</c:v>
                </c:pt>
                <c:pt idx="8">
                  <c:v>17.2148</c:v>
                </c:pt>
                <c:pt idx="9">
                  <c:v>18.753</c:v>
                </c:pt>
                <c:pt idx="10">
                  <c:v>19.346499999999999</c:v>
                </c:pt>
                <c:pt idx="11">
                  <c:v>19.979700000000001</c:v>
                </c:pt>
                <c:pt idx="12">
                  <c:v>20.0045</c:v>
                </c:pt>
                <c:pt idx="13">
                  <c:v>19.874300000000002</c:v>
                </c:pt>
                <c:pt idx="14">
                  <c:v>19.880800000000001</c:v>
                </c:pt>
                <c:pt idx="15">
                  <c:v>19.889600000000002</c:v>
                </c:pt>
                <c:pt idx="16">
                  <c:v>20.558</c:v>
                </c:pt>
                <c:pt idx="17">
                  <c:v>20.402100000000001</c:v>
                </c:pt>
                <c:pt idx="18">
                  <c:v>19.625299999999999</c:v>
                </c:pt>
                <c:pt idx="19">
                  <c:v>19.696200000000001</c:v>
                </c:pt>
                <c:pt idx="20">
                  <c:v>19.6006</c:v>
                </c:pt>
                <c:pt idx="21">
                  <c:v>20.145199999999999</c:v>
                </c:pt>
                <c:pt idx="22">
                  <c:v>20.359100000000002</c:v>
                </c:pt>
                <c:pt idx="23">
                  <c:v>20.1218</c:v>
                </c:pt>
                <c:pt idx="24">
                  <c:v>20.2273</c:v>
                </c:pt>
                <c:pt idx="25">
                  <c:v>20.614100000000001</c:v>
                </c:pt>
                <c:pt idx="26">
                  <c:v>20.5367</c:v>
                </c:pt>
                <c:pt idx="27">
                  <c:v>18.838000000000001</c:v>
                </c:pt>
                <c:pt idx="28">
                  <c:v>18.748999999999999</c:v>
                </c:pt>
                <c:pt idx="29">
                  <c:v>18.9621</c:v>
                </c:pt>
                <c:pt idx="30">
                  <c:v>19.328700000000001</c:v>
                </c:pt>
                <c:pt idx="31">
                  <c:v>20.700700000000001</c:v>
                </c:pt>
                <c:pt idx="32">
                  <c:v>19.367799999999999</c:v>
                </c:pt>
                <c:pt idx="33">
                  <c:v>20.277000000000001</c:v>
                </c:pt>
                <c:pt idx="34">
                  <c:v>20.508800000000001</c:v>
                </c:pt>
                <c:pt idx="35">
                  <c:v>20.548300000000001</c:v>
                </c:pt>
                <c:pt idx="36">
                  <c:v>19.606000000000002</c:v>
                </c:pt>
                <c:pt idx="37">
                  <c:v>20.605599999999999</c:v>
                </c:pt>
                <c:pt idx="38">
                  <c:v>20.0245</c:v>
                </c:pt>
                <c:pt idx="39">
                  <c:v>20.0976</c:v>
                </c:pt>
                <c:pt idx="40">
                  <c:v>19.927600000000002</c:v>
                </c:pt>
                <c:pt idx="41">
                  <c:v>19.761199999999999</c:v>
                </c:pt>
                <c:pt idx="42">
                  <c:v>19.595500000000001</c:v>
                </c:pt>
                <c:pt idx="43">
                  <c:v>19.748200000000001</c:v>
                </c:pt>
                <c:pt idx="44">
                  <c:v>19.889600000000002</c:v>
                </c:pt>
                <c:pt idx="45">
                  <c:v>19.9085</c:v>
                </c:pt>
                <c:pt idx="46">
                  <c:v>19.671600000000002</c:v>
                </c:pt>
                <c:pt idx="47">
                  <c:v>18.5014</c:v>
                </c:pt>
              </c:numCache>
            </c:numRef>
          </c:val>
          <c:smooth val="0"/>
          <c:extLst>
            <c:ext xmlns:c16="http://schemas.microsoft.com/office/drawing/2014/chart" uri="{C3380CC4-5D6E-409C-BE32-E72D297353CC}">
              <c16:uniqueId val="{00000007-B51F-4050-A7D9-8A9440E13E8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26.177800000000001</c:v>
                </c:pt>
                <c:pt idx="1">
                  <c:v>26.062899999999999</c:v>
                </c:pt>
                <c:pt idx="2">
                  <c:v>26.206399999999999</c:v>
                </c:pt>
                <c:pt idx="3">
                  <c:v>26.206399999999999</c:v>
                </c:pt>
                <c:pt idx="4">
                  <c:v>26.2638</c:v>
                </c:pt>
                <c:pt idx="5">
                  <c:v>26.427800000000001</c:v>
                </c:pt>
                <c:pt idx="6">
                  <c:v>26.1448</c:v>
                </c:pt>
                <c:pt idx="7">
                  <c:v>26.038699999999999</c:v>
                </c:pt>
                <c:pt idx="8">
                  <c:v>26.3963</c:v>
                </c:pt>
                <c:pt idx="9">
                  <c:v>26.245200000000001</c:v>
                </c:pt>
                <c:pt idx="10">
                  <c:v>26.1815</c:v>
                </c:pt>
                <c:pt idx="11">
                  <c:v>26.477599999999999</c:v>
                </c:pt>
                <c:pt idx="12">
                  <c:v>26.480399999999999</c:v>
                </c:pt>
                <c:pt idx="13">
                  <c:v>26.7469</c:v>
                </c:pt>
                <c:pt idx="14">
                  <c:v>26.593299999999999</c:v>
                </c:pt>
                <c:pt idx="15">
                  <c:v>26.6098</c:v>
                </c:pt>
                <c:pt idx="16">
                  <c:v>26.704899999999999</c:v>
                </c:pt>
                <c:pt idx="17">
                  <c:v>26.5761</c:v>
                </c:pt>
                <c:pt idx="18">
                  <c:v>27.050599999999999</c:v>
                </c:pt>
                <c:pt idx="19">
                  <c:v>26.9252</c:v>
                </c:pt>
                <c:pt idx="20">
                  <c:v>26.5611</c:v>
                </c:pt>
                <c:pt idx="21">
                  <c:v>26.963899999999999</c:v>
                </c:pt>
                <c:pt idx="22">
                  <c:v>27.353400000000001</c:v>
                </c:pt>
                <c:pt idx="23">
                  <c:v>27.460899999999999</c:v>
                </c:pt>
                <c:pt idx="24">
                  <c:v>27.470199999999998</c:v>
                </c:pt>
                <c:pt idx="25">
                  <c:v>27.3949</c:v>
                </c:pt>
                <c:pt idx="26">
                  <c:v>27.1509</c:v>
                </c:pt>
                <c:pt idx="27">
                  <c:v>27.215699999999998</c:v>
                </c:pt>
                <c:pt idx="28">
                  <c:v>27.025099999999998</c:v>
                </c:pt>
                <c:pt idx="29">
                  <c:v>26.881900000000002</c:v>
                </c:pt>
                <c:pt idx="30">
                  <c:v>27.078800000000001</c:v>
                </c:pt>
                <c:pt idx="31">
                  <c:v>26.915400000000002</c:v>
                </c:pt>
                <c:pt idx="32">
                  <c:v>26.929500000000001</c:v>
                </c:pt>
                <c:pt idx="33">
                  <c:v>27.029</c:v>
                </c:pt>
                <c:pt idx="34">
                  <c:v>26.763100000000001</c:v>
                </c:pt>
                <c:pt idx="35">
                  <c:v>26.600100000000001</c:v>
                </c:pt>
                <c:pt idx="36">
                  <c:v>27.578199999999999</c:v>
                </c:pt>
                <c:pt idx="37">
                  <c:v>28.5291</c:v>
                </c:pt>
                <c:pt idx="38">
                  <c:v>29.006</c:v>
                </c:pt>
                <c:pt idx="39">
                  <c:v>28.933199999999999</c:v>
                </c:pt>
                <c:pt idx="40">
                  <c:v>28.996300000000002</c:v>
                </c:pt>
                <c:pt idx="41">
                  <c:v>28.474900000000002</c:v>
                </c:pt>
                <c:pt idx="42">
                  <c:v>28.159099999999999</c:v>
                </c:pt>
                <c:pt idx="43">
                  <c:v>27.912099999999999</c:v>
                </c:pt>
                <c:pt idx="44">
                  <c:v>28.142700000000001</c:v>
                </c:pt>
                <c:pt idx="45">
                  <c:v>27.616199999999999</c:v>
                </c:pt>
                <c:pt idx="46">
                  <c:v>27.485299999999999</c:v>
                </c:pt>
                <c:pt idx="47">
                  <c:v>26.945399999999999</c:v>
                </c:pt>
              </c:numCache>
            </c:numRef>
          </c:val>
          <c:smooth val="0"/>
          <c:extLst>
            <c:ext xmlns:c16="http://schemas.microsoft.com/office/drawing/2014/chart" uri="{C3380CC4-5D6E-409C-BE32-E72D297353CC}">
              <c16:uniqueId val="{00000008-B51F-4050-A7D9-8A9440E13E8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13.003</c:v>
                </c:pt>
                <c:pt idx="1">
                  <c:v>12.808999999999999</c:v>
                </c:pt>
                <c:pt idx="2">
                  <c:v>12.403</c:v>
                </c:pt>
                <c:pt idx="3">
                  <c:v>13.407</c:v>
                </c:pt>
                <c:pt idx="4">
                  <c:v>13.734999999999999</c:v>
                </c:pt>
                <c:pt idx="5">
                  <c:v>13.657999999999999</c:v>
                </c:pt>
                <c:pt idx="6">
                  <c:v>13.407999999999999</c:v>
                </c:pt>
                <c:pt idx="7">
                  <c:v>13.526999999999999</c:v>
                </c:pt>
                <c:pt idx="8">
                  <c:v>13.129</c:v>
                </c:pt>
                <c:pt idx="9">
                  <c:v>12.752000000000001</c:v>
                </c:pt>
                <c:pt idx="10">
                  <c:v>12.029</c:v>
                </c:pt>
                <c:pt idx="11">
                  <c:v>10.414</c:v>
                </c:pt>
                <c:pt idx="12">
                  <c:v>9.5519999999999996</c:v>
                </c:pt>
                <c:pt idx="13">
                  <c:v>9.93</c:v>
                </c:pt>
                <c:pt idx="14">
                  <c:v>10.648999999999999</c:v>
                </c:pt>
                <c:pt idx="15">
                  <c:v>11.593999999999999</c:v>
                </c:pt>
                <c:pt idx="16">
                  <c:v>12.35</c:v>
                </c:pt>
                <c:pt idx="17">
                  <c:v>12.260999999999999</c:v>
                </c:pt>
                <c:pt idx="18">
                  <c:v>12.641999999999999</c:v>
                </c:pt>
                <c:pt idx="19">
                  <c:v>13.635999999999999</c:v>
                </c:pt>
                <c:pt idx="20">
                  <c:v>13.689</c:v>
                </c:pt>
                <c:pt idx="21">
                  <c:v>12.814</c:v>
                </c:pt>
                <c:pt idx="22">
                  <c:v>13.132</c:v>
                </c:pt>
                <c:pt idx="23">
                  <c:v>12.321</c:v>
                </c:pt>
                <c:pt idx="24">
                  <c:v>11.817</c:v>
                </c:pt>
                <c:pt idx="25">
                  <c:v>12.118</c:v>
                </c:pt>
                <c:pt idx="26">
                  <c:v>12.744</c:v>
                </c:pt>
                <c:pt idx="27">
                  <c:v>12.946999999999999</c:v>
                </c:pt>
                <c:pt idx="28">
                  <c:v>12.448</c:v>
                </c:pt>
                <c:pt idx="29">
                  <c:v>12.21</c:v>
                </c:pt>
                <c:pt idx="30">
                  <c:v>12.244999999999999</c:v>
                </c:pt>
                <c:pt idx="31">
                  <c:v>12.596</c:v>
                </c:pt>
                <c:pt idx="32">
                  <c:v>12.058</c:v>
                </c:pt>
                <c:pt idx="33">
                  <c:v>11.125999999999999</c:v>
                </c:pt>
                <c:pt idx="34">
                  <c:v>11.339</c:v>
                </c:pt>
                <c:pt idx="35">
                  <c:v>11.186999999999999</c:v>
                </c:pt>
                <c:pt idx="36">
                  <c:v>10.061</c:v>
                </c:pt>
                <c:pt idx="37">
                  <c:v>10.090999999999999</c:v>
                </c:pt>
                <c:pt idx="38">
                  <c:v>10.906000000000001</c:v>
                </c:pt>
                <c:pt idx="39">
                  <c:v>11.205</c:v>
                </c:pt>
                <c:pt idx="40">
                  <c:v>12.564</c:v>
                </c:pt>
                <c:pt idx="41">
                  <c:v>13.589</c:v>
                </c:pt>
                <c:pt idx="42">
                  <c:v>13.962</c:v>
                </c:pt>
                <c:pt idx="43">
                  <c:v>13.766</c:v>
                </c:pt>
                <c:pt idx="44">
                  <c:v>14.108000000000001</c:v>
                </c:pt>
                <c:pt idx="45">
                  <c:v>14.272</c:v>
                </c:pt>
                <c:pt idx="46">
                  <c:v>13.912000000000001</c:v>
                </c:pt>
                <c:pt idx="47">
                  <c:v>13.077</c:v>
                </c:pt>
              </c:numCache>
            </c:numRef>
          </c:val>
          <c:smooth val="0"/>
          <c:extLst>
            <c:ext xmlns:c16="http://schemas.microsoft.com/office/drawing/2014/chart" uri="{C3380CC4-5D6E-409C-BE32-E72D297353CC}">
              <c16:uniqueId val="{00000009-B51F-4050-A7D9-8A9440E13E8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14.0878</c:v>
                </c:pt>
                <c:pt idx="1">
                  <c:v>13.864100000000001</c:v>
                </c:pt>
                <c:pt idx="2">
                  <c:v>14.132199999999999</c:v>
                </c:pt>
                <c:pt idx="3">
                  <c:v>13.7982</c:v>
                </c:pt>
                <c:pt idx="4">
                  <c:v>14.427899999999999</c:v>
                </c:pt>
                <c:pt idx="5">
                  <c:v>14.6691</c:v>
                </c:pt>
                <c:pt idx="6">
                  <c:v>14.544499999999999</c:v>
                </c:pt>
                <c:pt idx="7">
                  <c:v>14.8247</c:v>
                </c:pt>
                <c:pt idx="8">
                  <c:v>15.7943</c:v>
                </c:pt>
                <c:pt idx="9">
                  <c:v>15.4049</c:v>
                </c:pt>
                <c:pt idx="10">
                  <c:v>14.918799999999999</c:v>
                </c:pt>
                <c:pt idx="11">
                  <c:v>15.3653</c:v>
                </c:pt>
                <c:pt idx="12">
                  <c:v>14.1983</c:v>
                </c:pt>
                <c:pt idx="13">
                  <c:v>13.0562</c:v>
                </c:pt>
                <c:pt idx="14">
                  <c:v>10.6084</c:v>
                </c:pt>
                <c:pt idx="15">
                  <c:v>10.4757</c:v>
                </c:pt>
                <c:pt idx="16">
                  <c:v>10.474299999999999</c:v>
                </c:pt>
                <c:pt idx="17">
                  <c:v>10.438599999999999</c:v>
                </c:pt>
                <c:pt idx="18">
                  <c:v>10.5281</c:v>
                </c:pt>
                <c:pt idx="19">
                  <c:v>10.5326</c:v>
                </c:pt>
                <c:pt idx="20">
                  <c:v>10.4229</c:v>
                </c:pt>
                <c:pt idx="21">
                  <c:v>10.409599999999999</c:v>
                </c:pt>
                <c:pt idx="22">
                  <c:v>10.290100000000001</c:v>
                </c:pt>
                <c:pt idx="23">
                  <c:v>11.017799999999999</c:v>
                </c:pt>
                <c:pt idx="24">
                  <c:v>13.829499999999999</c:v>
                </c:pt>
                <c:pt idx="25">
                  <c:v>13.751899999999999</c:v>
                </c:pt>
                <c:pt idx="26">
                  <c:v>13.8775</c:v>
                </c:pt>
                <c:pt idx="27">
                  <c:v>13.9343</c:v>
                </c:pt>
                <c:pt idx="28">
                  <c:v>14.209</c:v>
                </c:pt>
                <c:pt idx="29">
                  <c:v>14.3245</c:v>
                </c:pt>
                <c:pt idx="30">
                  <c:v>14.5587</c:v>
                </c:pt>
                <c:pt idx="31">
                  <c:v>14.5207</c:v>
                </c:pt>
                <c:pt idx="32">
                  <c:v>13.8888</c:v>
                </c:pt>
                <c:pt idx="33">
                  <c:v>13.7943</c:v>
                </c:pt>
                <c:pt idx="34">
                  <c:v>14.8081</c:v>
                </c:pt>
                <c:pt idx="35">
                  <c:v>15.1363</c:v>
                </c:pt>
                <c:pt idx="36">
                  <c:v>15.3568</c:v>
                </c:pt>
                <c:pt idx="37">
                  <c:v>15.4581</c:v>
                </c:pt>
                <c:pt idx="38">
                  <c:v>13.7654</c:v>
                </c:pt>
                <c:pt idx="39">
                  <c:v>13.2721</c:v>
                </c:pt>
                <c:pt idx="40">
                  <c:v>11.0205</c:v>
                </c:pt>
                <c:pt idx="41">
                  <c:v>10.990600000000001</c:v>
                </c:pt>
                <c:pt idx="42">
                  <c:v>11.381399999999999</c:v>
                </c:pt>
                <c:pt idx="43">
                  <c:v>11.0541</c:v>
                </c:pt>
                <c:pt idx="44">
                  <c:v>11.2997</c:v>
                </c:pt>
                <c:pt idx="45">
                  <c:v>11.4086</c:v>
                </c:pt>
                <c:pt idx="46">
                  <c:v>12.672599999999999</c:v>
                </c:pt>
                <c:pt idx="47">
                  <c:v>13.763</c:v>
                </c:pt>
              </c:numCache>
            </c:numRef>
          </c:val>
          <c:smooth val="0"/>
          <c:extLst>
            <c:ext xmlns:c16="http://schemas.microsoft.com/office/drawing/2014/chart" uri="{C3380CC4-5D6E-409C-BE32-E72D297353CC}">
              <c16:uniqueId val="{0000000A-B51F-4050-A7D9-8A9440E13E8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c:v>
                </c:pt>
                <c:pt idx="1">
                  <c:v>13.03</c:v>
                </c:pt>
                <c:pt idx="2">
                  <c:v>13.76</c:v>
                </c:pt>
                <c:pt idx="3">
                  <c:v>13.41</c:v>
                </c:pt>
                <c:pt idx="4">
                  <c:v>12.95</c:v>
                </c:pt>
                <c:pt idx="5">
                  <c:v>13.08</c:v>
                </c:pt>
                <c:pt idx="6">
                  <c:v>13.24</c:v>
                </c:pt>
                <c:pt idx="7">
                  <c:v>13.17</c:v>
                </c:pt>
                <c:pt idx="8">
                  <c:v>13.38</c:v>
                </c:pt>
                <c:pt idx="9">
                  <c:v>13.01</c:v>
                </c:pt>
                <c:pt idx="10">
                  <c:v>12.95</c:v>
                </c:pt>
                <c:pt idx="11">
                  <c:v>13.22</c:v>
                </c:pt>
                <c:pt idx="12">
                  <c:v>13.47</c:v>
                </c:pt>
                <c:pt idx="13">
                  <c:v>12.96</c:v>
                </c:pt>
                <c:pt idx="14">
                  <c:v>12.74</c:v>
                </c:pt>
                <c:pt idx="15">
                  <c:v>13.16</c:v>
                </c:pt>
                <c:pt idx="16">
                  <c:v>12.99</c:v>
                </c:pt>
                <c:pt idx="17">
                  <c:v>13.03</c:v>
                </c:pt>
                <c:pt idx="18">
                  <c:v>12.42</c:v>
                </c:pt>
                <c:pt idx="19">
                  <c:v>12.8</c:v>
                </c:pt>
                <c:pt idx="20">
                  <c:v>12.85</c:v>
                </c:pt>
                <c:pt idx="21">
                  <c:v>12.99</c:v>
                </c:pt>
                <c:pt idx="22">
                  <c:v>13.01</c:v>
                </c:pt>
                <c:pt idx="23">
                  <c:v>13.26</c:v>
                </c:pt>
                <c:pt idx="24">
                  <c:v>13.17</c:v>
                </c:pt>
                <c:pt idx="25">
                  <c:v>13.15</c:v>
                </c:pt>
                <c:pt idx="26">
                  <c:v>13.15</c:v>
                </c:pt>
                <c:pt idx="27">
                  <c:v>12.72</c:v>
                </c:pt>
                <c:pt idx="28">
                  <c:v>12.85</c:v>
                </c:pt>
                <c:pt idx="29">
                  <c:v>12.72</c:v>
                </c:pt>
                <c:pt idx="30">
                  <c:v>12.49</c:v>
                </c:pt>
                <c:pt idx="31">
                  <c:v>12.66</c:v>
                </c:pt>
                <c:pt idx="32">
                  <c:v>12.62</c:v>
                </c:pt>
                <c:pt idx="33">
                  <c:v>12.72</c:v>
                </c:pt>
                <c:pt idx="34">
                  <c:v>12.69</c:v>
                </c:pt>
                <c:pt idx="35">
                  <c:v>12.98</c:v>
                </c:pt>
                <c:pt idx="36">
                  <c:v>13.08</c:v>
                </c:pt>
                <c:pt idx="37">
                  <c:v>13.25</c:v>
                </c:pt>
                <c:pt idx="38">
                  <c:v>13.09</c:v>
                </c:pt>
                <c:pt idx="39">
                  <c:v>12.7</c:v>
                </c:pt>
                <c:pt idx="40">
                  <c:v>13.5</c:v>
                </c:pt>
                <c:pt idx="41">
                  <c:v>13.31</c:v>
                </c:pt>
                <c:pt idx="42">
                  <c:v>13.4</c:v>
                </c:pt>
                <c:pt idx="43">
                  <c:v>13.39</c:v>
                </c:pt>
                <c:pt idx="44">
                  <c:v>13.38</c:v>
                </c:pt>
                <c:pt idx="45">
                  <c:v>13.6</c:v>
                </c:pt>
                <c:pt idx="46">
                  <c:v>13.07</c:v>
                </c:pt>
                <c:pt idx="47">
                  <c:v>13.54</c:v>
                </c:pt>
              </c:numCache>
            </c:numRef>
          </c:val>
          <c:smooth val="0"/>
          <c:extLst>
            <c:ext xmlns:c16="http://schemas.microsoft.com/office/drawing/2014/chart" uri="{C3380CC4-5D6E-409C-BE32-E72D297353CC}">
              <c16:uniqueId val="{0000000B-B51F-4050-A7D9-8A9440E13E8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32.543999999999997</c:v>
                </c:pt>
                <c:pt idx="1">
                  <c:v>31.623999999999999</c:v>
                </c:pt>
                <c:pt idx="2">
                  <c:v>32.74</c:v>
                </c:pt>
                <c:pt idx="3">
                  <c:v>32.298000000000002</c:v>
                </c:pt>
                <c:pt idx="4">
                  <c:v>32.344000000000001</c:v>
                </c:pt>
                <c:pt idx="5">
                  <c:v>32.21</c:v>
                </c:pt>
                <c:pt idx="6">
                  <c:v>31.988</c:v>
                </c:pt>
                <c:pt idx="7">
                  <c:v>31.998000000000001</c:v>
                </c:pt>
                <c:pt idx="8">
                  <c:v>32.04</c:v>
                </c:pt>
                <c:pt idx="9">
                  <c:v>31.61</c:v>
                </c:pt>
                <c:pt idx="10">
                  <c:v>32.252000000000002</c:v>
                </c:pt>
                <c:pt idx="11">
                  <c:v>33.049999999999997</c:v>
                </c:pt>
                <c:pt idx="12">
                  <c:v>32.4</c:v>
                </c:pt>
                <c:pt idx="13">
                  <c:v>32.655999999999999</c:v>
                </c:pt>
                <c:pt idx="14">
                  <c:v>32.088000000000001</c:v>
                </c:pt>
                <c:pt idx="15">
                  <c:v>32.031999999999996</c:v>
                </c:pt>
                <c:pt idx="16">
                  <c:v>31.75</c:v>
                </c:pt>
                <c:pt idx="17">
                  <c:v>31.821999999999999</c:v>
                </c:pt>
                <c:pt idx="18">
                  <c:v>31.57</c:v>
                </c:pt>
                <c:pt idx="19">
                  <c:v>31.297999999999998</c:v>
                </c:pt>
                <c:pt idx="20">
                  <c:v>31.2</c:v>
                </c:pt>
                <c:pt idx="21">
                  <c:v>31.652000000000001</c:v>
                </c:pt>
                <c:pt idx="22">
                  <c:v>31.71</c:v>
                </c:pt>
                <c:pt idx="23">
                  <c:v>30.954000000000001</c:v>
                </c:pt>
                <c:pt idx="24">
                  <c:v>31.923999999999999</c:v>
                </c:pt>
                <c:pt idx="25">
                  <c:v>31.053999999999998</c:v>
                </c:pt>
                <c:pt idx="26">
                  <c:v>30.99</c:v>
                </c:pt>
                <c:pt idx="27">
                  <c:v>31.308</c:v>
                </c:pt>
                <c:pt idx="28">
                  <c:v>31.33</c:v>
                </c:pt>
                <c:pt idx="29">
                  <c:v>30.212</c:v>
                </c:pt>
                <c:pt idx="30">
                  <c:v>31.34</c:v>
                </c:pt>
                <c:pt idx="31">
                  <c:v>32.549999999999997</c:v>
                </c:pt>
                <c:pt idx="32">
                  <c:v>32.4</c:v>
                </c:pt>
                <c:pt idx="33">
                  <c:v>32.634</c:v>
                </c:pt>
                <c:pt idx="34">
                  <c:v>32.866</c:v>
                </c:pt>
                <c:pt idx="35">
                  <c:v>33.067999999999998</c:v>
                </c:pt>
                <c:pt idx="36">
                  <c:v>33.618000000000002</c:v>
                </c:pt>
                <c:pt idx="37">
                  <c:v>33.9</c:v>
                </c:pt>
                <c:pt idx="38">
                  <c:v>33.415999999999997</c:v>
                </c:pt>
                <c:pt idx="39">
                  <c:v>33.334000000000003</c:v>
                </c:pt>
                <c:pt idx="40">
                  <c:v>33.456000000000003</c:v>
                </c:pt>
                <c:pt idx="41">
                  <c:v>33.01</c:v>
                </c:pt>
                <c:pt idx="42">
                  <c:v>33.281999999999996</c:v>
                </c:pt>
                <c:pt idx="43">
                  <c:v>32.932000000000002</c:v>
                </c:pt>
                <c:pt idx="44">
                  <c:v>32.704000000000001</c:v>
                </c:pt>
                <c:pt idx="45">
                  <c:v>32.734000000000002</c:v>
                </c:pt>
                <c:pt idx="46">
                  <c:v>32.786000000000001</c:v>
                </c:pt>
                <c:pt idx="47">
                  <c:v>32.235999999999997</c:v>
                </c:pt>
              </c:numCache>
            </c:numRef>
          </c:val>
          <c:smooth val="0"/>
          <c:extLst>
            <c:ext xmlns:c16="http://schemas.microsoft.com/office/drawing/2014/chart" uri="{C3380CC4-5D6E-409C-BE32-E72D297353CC}">
              <c16:uniqueId val="{0000000C-B51F-4050-A7D9-8A9440E13E8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51F-4050-A7D9-8A9440E13E8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51F-4050-A7D9-8A9440E13E8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53.555999999999997</c:v>
                </c:pt>
                <c:pt idx="1">
                  <c:v>53.831000000000003</c:v>
                </c:pt>
                <c:pt idx="2">
                  <c:v>54.058999999999997</c:v>
                </c:pt>
                <c:pt idx="3">
                  <c:v>53.774000000000001</c:v>
                </c:pt>
                <c:pt idx="4">
                  <c:v>53.823999999999998</c:v>
                </c:pt>
                <c:pt idx="5">
                  <c:v>54.000999999999998</c:v>
                </c:pt>
                <c:pt idx="6">
                  <c:v>53.878999999999998</c:v>
                </c:pt>
                <c:pt idx="7">
                  <c:v>54.4</c:v>
                </c:pt>
                <c:pt idx="8">
                  <c:v>53.68</c:v>
                </c:pt>
                <c:pt idx="9">
                  <c:v>54.009</c:v>
                </c:pt>
                <c:pt idx="10">
                  <c:v>53.942</c:v>
                </c:pt>
                <c:pt idx="11">
                  <c:v>53.771999999999998</c:v>
                </c:pt>
                <c:pt idx="12">
                  <c:v>53.235999999999997</c:v>
                </c:pt>
                <c:pt idx="13">
                  <c:v>53.25</c:v>
                </c:pt>
                <c:pt idx="14">
                  <c:v>53.325000000000003</c:v>
                </c:pt>
                <c:pt idx="15">
                  <c:v>52.756999999999998</c:v>
                </c:pt>
                <c:pt idx="16">
                  <c:v>52.706000000000003</c:v>
                </c:pt>
                <c:pt idx="17">
                  <c:v>53.213000000000001</c:v>
                </c:pt>
                <c:pt idx="18">
                  <c:v>52.878</c:v>
                </c:pt>
                <c:pt idx="19">
                  <c:v>53.055999999999997</c:v>
                </c:pt>
                <c:pt idx="20">
                  <c:v>52.908999999999999</c:v>
                </c:pt>
                <c:pt idx="21">
                  <c:v>53.203000000000003</c:v>
                </c:pt>
                <c:pt idx="22">
                  <c:v>53.186999999999998</c:v>
                </c:pt>
                <c:pt idx="23">
                  <c:v>53.156999999999996</c:v>
                </c:pt>
                <c:pt idx="24">
                  <c:v>54.002000000000002</c:v>
                </c:pt>
                <c:pt idx="25">
                  <c:v>54.180999999999997</c:v>
                </c:pt>
                <c:pt idx="26">
                  <c:v>54.286000000000001</c:v>
                </c:pt>
                <c:pt idx="27">
                  <c:v>54.402999999999999</c:v>
                </c:pt>
                <c:pt idx="28">
                  <c:v>54.494</c:v>
                </c:pt>
                <c:pt idx="29">
                  <c:v>54.366</c:v>
                </c:pt>
                <c:pt idx="30">
                  <c:v>53.435000000000002</c:v>
                </c:pt>
                <c:pt idx="31">
                  <c:v>53.392000000000003</c:v>
                </c:pt>
                <c:pt idx="32">
                  <c:v>53.179000000000002</c:v>
                </c:pt>
                <c:pt idx="33">
                  <c:v>53.707000000000001</c:v>
                </c:pt>
                <c:pt idx="34">
                  <c:v>53.45</c:v>
                </c:pt>
                <c:pt idx="35">
                  <c:v>53.491</c:v>
                </c:pt>
                <c:pt idx="36">
                  <c:v>54.051000000000002</c:v>
                </c:pt>
                <c:pt idx="37">
                  <c:v>54.267000000000003</c:v>
                </c:pt>
                <c:pt idx="38">
                  <c:v>54.637999999999998</c:v>
                </c:pt>
                <c:pt idx="39">
                  <c:v>54.435000000000002</c:v>
                </c:pt>
                <c:pt idx="40">
                  <c:v>54.673000000000002</c:v>
                </c:pt>
                <c:pt idx="41">
                  <c:v>54.39</c:v>
                </c:pt>
                <c:pt idx="42">
                  <c:v>54.805999999999997</c:v>
                </c:pt>
                <c:pt idx="43">
                  <c:v>55.006999999999998</c:v>
                </c:pt>
                <c:pt idx="44">
                  <c:v>54.546999999999997</c:v>
                </c:pt>
                <c:pt idx="45">
                  <c:v>54.457999999999998</c:v>
                </c:pt>
                <c:pt idx="46">
                  <c:v>54.536999999999999</c:v>
                </c:pt>
                <c:pt idx="47">
                  <c:v>54.575000000000003</c:v>
                </c:pt>
              </c:numCache>
            </c:numRef>
          </c:val>
          <c:smooth val="0"/>
          <c:extLst>
            <c:ext xmlns:c16="http://schemas.microsoft.com/office/drawing/2014/chart" uri="{C3380CC4-5D6E-409C-BE32-E72D297353CC}">
              <c16:uniqueId val="{0000000F-B51F-4050-A7D9-8A9440E13E8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51F-4050-A7D9-8A9440E13E8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44.463299999999997</c:v>
                </c:pt>
                <c:pt idx="1">
                  <c:v>34.822699999999998</c:v>
                </c:pt>
                <c:pt idx="2">
                  <c:v>46.173900000000003</c:v>
                </c:pt>
                <c:pt idx="3">
                  <c:v>32.412300000000002</c:v>
                </c:pt>
                <c:pt idx="4">
                  <c:v>34.2547</c:v>
                </c:pt>
                <c:pt idx="5">
                  <c:v>45.129600000000003</c:v>
                </c:pt>
                <c:pt idx="6">
                  <c:v>39.6113</c:v>
                </c:pt>
                <c:pt idx="7">
                  <c:v>46.161700000000003</c:v>
                </c:pt>
                <c:pt idx="8">
                  <c:v>42.435299999999998</c:v>
                </c:pt>
                <c:pt idx="9">
                  <c:v>33.022799999999997</c:v>
                </c:pt>
                <c:pt idx="10">
                  <c:v>44.420099999999998</c:v>
                </c:pt>
                <c:pt idx="11">
                  <c:v>14.0418</c:v>
                </c:pt>
                <c:pt idx="12">
                  <c:v>38.852200000000003</c:v>
                </c:pt>
                <c:pt idx="13">
                  <c:v>43.559199999999997</c:v>
                </c:pt>
                <c:pt idx="14">
                  <c:v>44.262599999999999</c:v>
                </c:pt>
                <c:pt idx="15">
                  <c:v>35.5931</c:v>
                </c:pt>
                <c:pt idx="16">
                  <c:v>28.2455</c:v>
                </c:pt>
                <c:pt idx="17">
                  <c:v>50.302999999999997</c:v>
                </c:pt>
                <c:pt idx="18">
                  <c:v>43.566600000000001</c:v>
                </c:pt>
                <c:pt idx="19">
                  <c:v>13.7019</c:v>
                </c:pt>
                <c:pt idx="20">
                  <c:v>38.081400000000002</c:v>
                </c:pt>
                <c:pt idx="21">
                  <c:v>33.564500000000002</c:v>
                </c:pt>
                <c:pt idx="22">
                  <c:v>11.539300000000001</c:v>
                </c:pt>
                <c:pt idx="23">
                  <c:v>29.671099999999999</c:v>
                </c:pt>
                <c:pt idx="24">
                  <c:v>44.126100000000001</c:v>
                </c:pt>
                <c:pt idx="25">
                  <c:v>15.6328</c:v>
                </c:pt>
                <c:pt idx="26">
                  <c:v>16.358599999999999</c:v>
                </c:pt>
                <c:pt idx="27">
                  <c:v>28.4253</c:v>
                </c:pt>
                <c:pt idx="28">
                  <c:v>41.934800000000003</c:v>
                </c:pt>
                <c:pt idx="29">
                  <c:v>40.990099999999998</c:v>
                </c:pt>
                <c:pt idx="30">
                  <c:v>14.8653</c:v>
                </c:pt>
                <c:pt idx="31">
                  <c:v>39.136600000000001</c:v>
                </c:pt>
                <c:pt idx="32">
                  <c:v>26.38</c:v>
                </c:pt>
                <c:pt idx="33">
                  <c:v>17.366499999999998</c:v>
                </c:pt>
                <c:pt idx="34">
                  <c:v>27.159800000000001</c:v>
                </c:pt>
                <c:pt idx="35">
                  <c:v>12.3568</c:v>
                </c:pt>
                <c:pt idx="36">
                  <c:v>16.9834</c:v>
                </c:pt>
                <c:pt idx="37">
                  <c:v>13.528</c:v>
                </c:pt>
                <c:pt idx="38">
                  <c:v>12.2005</c:v>
                </c:pt>
                <c:pt idx="39">
                  <c:v>24.3691</c:v>
                </c:pt>
                <c:pt idx="40">
                  <c:v>37.704500000000003</c:v>
                </c:pt>
                <c:pt idx="41">
                  <c:v>35.851399999999998</c:v>
                </c:pt>
                <c:pt idx="42">
                  <c:v>40.4711</c:v>
                </c:pt>
                <c:pt idx="43">
                  <c:v>27.420200000000001</c:v>
                </c:pt>
                <c:pt idx="44">
                  <c:v>40.409199999999998</c:v>
                </c:pt>
                <c:pt idx="45">
                  <c:v>19.311299999999999</c:v>
                </c:pt>
                <c:pt idx="46">
                  <c:v>38.705500000000001</c:v>
                </c:pt>
                <c:pt idx="47">
                  <c:v>18.415199999999999</c:v>
                </c:pt>
              </c:numCache>
            </c:numRef>
          </c:val>
          <c:smooth val="0"/>
          <c:extLst>
            <c:ext xmlns:c16="http://schemas.microsoft.com/office/drawing/2014/chart" uri="{C3380CC4-5D6E-409C-BE32-E72D297353CC}">
              <c16:uniqueId val="{00000011-B51F-4050-A7D9-8A9440E13E8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51F-4050-A7D9-8A9440E13E8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9.4</c:v>
                </c:pt>
                <c:pt idx="2">
                  <c:v>9.6</c:v>
                </c:pt>
                <c:pt idx="3">
                  <c:v>9.6999999999999993</c:v>
                </c:pt>
                <c:pt idx="4">
                  <c:v>9.8000000000000007</c:v>
                </c:pt>
                <c:pt idx="5">
                  <c:v>9.6999999999999993</c:v>
                </c:pt>
                <c:pt idx="6">
                  <c:v>9.8000000000000007</c:v>
                </c:pt>
                <c:pt idx="7">
                  <c:v>9.6</c:v>
                </c:pt>
                <c:pt idx="8">
                  <c:v>9.5</c:v>
                </c:pt>
                <c:pt idx="9">
                  <c:v>9.6999999999999993</c:v>
                </c:pt>
                <c:pt idx="10">
                  <c:v>9.6</c:v>
                </c:pt>
                <c:pt idx="11">
                  <c:v>9.5</c:v>
                </c:pt>
                <c:pt idx="12">
                  <c:v>9.6</c:v>
                </c:pt>
                <c:pt idx="13">
                  <c:v>9</c:v>
                </c:pt>
                <c:pt idx="14">
                  <c:v>8.4</c:v>
                </c:pt>
                <c:pt idx="15">
                  <c:v>7.8</c:v>
                </c:pt>
                <c:pt idx="16">
                  <c:v>8.1999999999999993</c:v>
                </c:pt>
                <c:pt idx="17">
                  <c:v>8.3000000000000007</c:v>
                </c:pt>
                <c:pt idx="18">
                  <c:v>8.1</c:v>
                </c:pt>
                <c:pt idx="19">
                  <c:v>7.8</c:v>
                </c:pt>
                <c:pt idx="20">
                  <c:v>7.7</c:v>
                </c:pt>
                <c:pt idx="21">
                  <c:v>7.8</c:v>
                </c:pt>
                <c:pt idx="22">
                  <c:v>7.8</c:v>
                </c:pt>
                <c:pt idx="23">
                  <c:v>7.9</c:v>
                </c:pt>
                <c:pt idx="24">
                  <c:v>7.9</c:v>
                </c:pt>
                <c:pt idx="25">
                  <c:v>8</c:v>
                </c:pt>
                <c:pt idx="26">
                  <c:v>8.3000000000000007</c:v>
                </c:pt>
                <c:pt idx="27">
                  <c:v>8.4</c:v>
                </c:pt>
                <c:pt idx="28">
                  <c:v>8.5</c:v>
                </c:pt>
                <c:pt idx="29">
                  <c:v>8.5</c:v>
                </c:pt>
                <c:pt idx="30">
                  <c:v>8.4</c:v>
                </c:pt>
                <c:pt idx="31">
                  <c:v>8</c:v>
                </c:pt>
                <c:pt idx="32">
                  <c:v>8.1999999999999993</c:v>
                </c:pt>
                <c:pt idx="33">
                  <c:v>8.4</c:v>
                </c:pt>
                <c:pt idx="34">
                  <c:v>8.6</c:v>
                </c:pt>
                <c:pt idx="35">
                  <c:v>9.1</c:v>
                </c:pt>
                <c:pt idx="36">
                  <c:v>9.3000000000000007</c:v>
                </c:pt>
                <c:pt idx="37">
                  <c:v>9.5</c:v>
                </c:pt>
                <c:pt idx="38">
                  <c:v>9.4</c:v>
                </c:pt>
                <c:pt idx="39">
                  <c:v>9.4</c:v>
                </c:pt>
                <c:pt idx="40">
                  <c:v>9.3000000000000007</c:v>
                </c:pt>
                <c:pt idx="41">
                  <c:v>9.3000000000000007</c:v>
                </c:pt>
                <c:pt idx="42">
                  <c:v>9.3000000000000007</c:v>
                </c:pt>
                <c:pt idx="43">
                  <c:v>9.4</c:v>
                </c:pt>
                <c:pt idx="44">
                  <c:v>9.5</c:v>
                </c:pt>
                <c:pt idx="45">
                  <c:v>9.6</c:v>
                </c:pt>
                <c:pt idx="46">
                  <c:v>9.4</c:v>
                </c:pt>
                <c:pt idx="47">
                  <c:v>9.3000000000000007</c:v>
                </c:pt>
              </c:numCache>
            </c:numRef>
          </c:val>
          <c:smooth val="0"/>
          <c:extLst>
            <c:ext xmlns:c16="http://schemas.microsoft.com/office/drawing/2014/chart" uri="{C3380CC4-5D6E-409C-BE32-E72D297353CC}">
              <c16:uniqueId val="{00000013-B51F-4050-A7D9-8A9440E13E8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51F-4050-A7D9-8A9440E13E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142.32067000000001</c:v>
                </c:pt>
                <c:pt idx="1">
                  <c:v>137.1138</c:v>
                </c:pt>
                <c:pt idx="2">
                  <c:v>115.89175</c:v>
                </c:pt>
                <c:pt idx="3">
                  <c:v>110.46174999999999</c:v>
                </c:pt>
                <c:pt idx="4">
                  <c:v>113.0448</c:v>
                </c:pt>
                <c:pt idx="5">
                  <c:v>159.09407999999999</c:v>
                </c:pt>
                <c:pt idx="6">
                  <c:v>144.09532999999999</c:v>
                </c:pt>
                <c:pt idx="7">
                  <c:v>133.35458</c:v>
                </c:pt>
                <c:pt idx="8">
                  <c:v>110.26076</c:v>
                </c:pt>
                <c:pt idx="9">
                  <c:v>114.72676</c:v>
                </c:pt>
                <c:pt idx="10">
                  <c:v>157.58116999999999</c:v>
                </c:pt>
                <c:pt idx="11">
                  <c:v>136.75081</c:v>
                </c:pt>
                <c:pt idx="12">
                  <c:v>118.54532</c:v>
                </c:pt>
                <c:pt idx="13">
                  <c:v>85.635800000000003</c:v>
                </c:pt>
                <c:pt idx="14">
                  <c:v>155.35941</c:v>
                </c:pt>
                <c:pt idx="15">
                  <c:v>141.77763999999999</c:v>
                </c:pt>
                <c:pt idx="16">
                  <c:v>134.40734</c:v>
                </c:pt>
                <c:pt idx="17">
                  <c:v>112.97881</c:v>
                </c:pt>
                <c:pt idx="18">
                  <c:v>84.773690000000002</c:v>
                </c:pt>
                <c:pt idx="19">
                  <c:v>119.33672</c:v>
                </c:pt>
                <c:pt idx="20">
                  <c:v>148.83967000000001</c:v>
                </c:pt>
                <c:pt idx="21">
                  <c:v>135.78551999999999</c:v>
                </c:pt>
                <c:pt idx="22">
                  <c:v>90.082899999999995</c:v>
                </c:pt>
                <c:pt idx="23">
                  <c:v>102.00488</c:v>
                </c:pt>
                <c:pt idx="24">
                  <c:v>140.29355000000001</c:v>
                </c:pt>
                <c:pt idx="25">
                  <c:v>127.55991</c:v>
                </c:pt>
                <c:pt idx="26">
                  <c:v>127.54559</c:v>
                </c:pt>
                <c:pt idx="27">
                  <c:v>112.99293</c:v>
                </c:pt>
                <c:pt idx="28">
                  <c:v>105.95098</c:v>
                </c:pt>
                <c:pt idx="29">
                  <c:v>124.27215</c:v>
                </c:pt>
                <c:pt idx="30">
                  <c:v>146.52959000000001</c:v>
                </c:pt>
                <c:pt idx="31">
                  <c:v>138.38444000000001</c:v>
                </c:pt>
                <c:pt idx="32">
                  <c:v>104.14452</c:v>
                </c:pt>
                <c:pt idx="33">
                  <c:v>79.940700000000007</c:v>
                </c:pt>
                <c:pt idx="34">
                  <c:v>33.915370000000003</c:v>
                </c:pt>
                <c:pt idx="35">
                  <c:v>35.505659999999999</c:v>
                </c:pt>
                <c:pt idx="36">
                  <c:v>32.984630000000003</c:v>
                </c:pt>
                <c:pt idx="37">
                  <c:v>37.681269999999998</c:v>
                </c:pt>
                <c:pt idx="38">
                  <c:v>28.167439999999999</c:v>
                </c:pt>
                <c:pt idx="39">
                  <c:v>36.419409999999999</c:v>
                </c:pt>
                <c:pt idx="40">
                  <c:v>33.506689999999999</c:v>
                </c:pt>
                <c:pt idx="41">
                  <c:v>34.944929999999999</c:v>
                </c:pt>
                <c:pt idx="42">
                  <c:v>38.01229</c:v>
                </c:pt>
                <c:pt idx="43">
                  <c:v>37.95711</c:v>
                </c:pt>
                <c:pt idx="44">
                  <c:v>146.58705</c:v>
                </c:pt>
                <c:pt idx="45">
                  <c:v>140.80417</c:v>
                </c:pt>
                <c:pt idx="46">
                  <c:v>106.19749</c:v>
                </c:pt>
                <c:pt idx="47">
                  <c:v>117.69634000000001</c:v>
                </c:pt>
              </c:numCache>
            </c:numRef>
          </c:val>
          <c:smooth val="0"/>
          <c:extLst>
            <c:ext xmlns:c16="http://schemas.microsoft.com/office/drawing/2014/chart" uri="{C3380CC4-5D6E-409C-BE32-E72D297353CC}">
              <c16:uniqueId val="{00000000-D160-4B73-9E53-5FF6B142BE5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160-4B73-9E53-5FF6B142BE5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1.31508</c:v>
                </c:pt>
                <c:pt idx="1">
                  <c:v>1.32159</c:v>
                </c:pt>
                <c:pt idx="2">
                  <c:v>1.3290500000000001</c:v>
                </c:pt>
                <c:pt idx="3">
                  <c:v>1.33569</c:v>
                </c:pt>
                <c:pt idx="4">
                  <c:v>1.4056</c:v>
                </c:pt>
                <c:pt idx="5">
                  <c:v>1.45408</c:v>
                </c:pt>
                <c:pt idx="6">
                  <c:v>1.4638199999999999</c:v>
                </c:pt>
                <c:pt idx="7">
                  <c:v>1.44547</c:v>
                </c:pt>
                <c:pt idx="8">
                  <c:v>1.4500200000000001</c:v>
                </c:pt>
                <c:pt idx="9">
                  <c:v>1.48495</c:v>
                </c:pt>
                <c:pt idx="10">
                  <c:v>1.4643699999999999</c:v>
                </c:pt>
                <c:pt idx="11">
                  <c:v>1.4641500000000001</c:v>
                </c:pt>
                <c:pt idx="12">
                  <c:v>1.5484199999999999</c:v>
                </c:pt>
                <c:pt idx="13">
                  <c:v>1.5147299999999999</c:v>
                </c:pt>
                <c:pt idx="14">
                  <c:v>1.50963</c:v>
                </c:pt>
                <c:pt idx="15">
                  <c:v>1.52433</c:v>
                </c:pt>
                <c:pt idx="16">
                  <c:v>1.6513199999999999</c:v>
                </c:pt>
                <c:pt idx="17">
                  <c:v>1.7882</c:v>
                </c:pt>
                <c:pt idx="18">
                  <c:v>1.8017000000000001</c:v>
                </c:pt>
                <c:pt idx="19">
                  <c:v>1.81365</c:v>
                </c:pt>
                <c:pt idx="20">
                  <c:v>1.88666</c:v>
                </c:pt>
                <c:pt idx="21">
                  <c:v>1.9572400000000001</c:v>
                </c:pt>
                <c:pt idx="22">
                  <c:v>1.9583900000000001</c:v>
                </c:pt>
                <c:pt idx="23">
                  <c:v>1.98055</c:v>
                </c:pt>
                <c:pt idx="24">
                  <c:v>2.0560700000000001</c:v>
                </c:pt>
                <c:pt idx="25">
                  <c:v>2.10473</c:v>
                </c:pt>
                <c:pt idx="26">
                  <c:v>2.0967500000000001</c:v>
                </c:pt>
                <c:pt idx="27">
                  <c:v>2.1836199999999999</c:v>
                </c:pt>
                <c:pt idx="28">
                  <c:v>2.1702900000000001</c:v>
                </c:pt>
                <c:pt idx="29">
                  <c:v>2.17963</c:v>
                </c:pt>
                <c:pt idx="30">
                  <c:v>2.1258400000000002</c:v>
                </c:pt>
                <c:pt idx="31">
                  <c:v>2.1211199999999999</c:v>
                </c:pt>
                <c:pt idx="32">
                  <c:v>2.12114</c:v>
                </c:pt>
                <c:pt idx="33">
                  <c:v>2.0713400000000002</c:v>
                </c:pt>
                <c:pt idx="34">
                  <c:v>2.0135100000000001</c:v>
                </c:pt>
                <c:pt idx="35">
                  <c:v>1.90015</c:v>
                </c:pt>
                <c:pt idx="36">
                  <c:v>1.93167</c:v>
                </c:pt>
                <c:pt idx="37">
                  <c:v>1.9260200000000001</c:v>
                </c:pt>
                <c:pt idx="38">
                  <c:v>1.9869699999999999</c:v>
                </c:pt>
                <c:pt idx="39">
                  <c:v>1.9911399999999999</c:v>
                </c:pt>
                <c:pt idx="40">
                  <c:v>1.9877499999999999</c:v>
                </c:pt>
                <c:pt idx="41">
                  <c:v>1.98353</c:v>
                </c:pt>
                <c:pt idx="42">
                  <c:v>1.9215100000000001</c:v>
                </c:pt>
                <c:pt idx="43">
                  <c:v>1.9673400000000001</c:v>
                </c:pt>
                <c:pt idx="44">
                  <c:v>1.9939199999999999</c:v>
                </c:pt>
                <c:pt idx="45">
                  <c:v>1.96031</c:v>
                </c:pt>
                <c:pt idx="46">
                  <c:v>2.07165</c:v>
                </c:pt>
                <c:pt idx="47">
                  <c:v>2.0312100000000002</c:v>
                </c:pt>
              </c:numCache>
            </c:numRef>
          </c:val>
          <c:smooth val="0"/>
          <c:extLst>
            <c:ext xmlns:c16="http://schemas.microsoft.com/office/drawing/2014/chart" uri="{C3380CC4-5D6E-409C-BE32-E72D297353CC}">
              <c16:uniqueId val="{00000002-D160-4B73-9E53-5FF6B142BE5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160-4B73-9E53-5FF6B142BE5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160-4B73-9E53-5FF6B142BE5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15.11</c:v>
                </c:pt>
                <c:pt idx="1">
                  <c:v>16.03</c:v>
                </c:pt>
                <c:pt idx="2">
                  <c:v>16.63</c:v>
                </c:pt>
                <c:pt idx="3">
                  <c:v>16.260000000000002</c:v>
                </c:pt>
                <c:pt idx="4">
                  <c:v>15.22</c:v>
                </c:pt>
                <c:pt idx="5">
                  <c:v>15.74</c:v>
                </c:pt>
                <c:pt idx="6">
                  <c:v>15.41</c:v>
                </c:pt>
                <c:pt idx="7">
                  <c:v>15.36</c:v>
                </c:pt>
                <c:pt idx="8">
                  <c:v>14.05</c:v>
                </c:pt>
                <c:pt idx="9">
                  <c:v>14.56</c:v>
                </c:pt>
                <c:pt idx="10">
                  <c:v>14.07</c:v>
                </c:pt>
                <c:pt idx="11">
                  <c:v>14.89</c:v>
                </c:pt>
                <c:pt idx="12">
                  <c:v>15.48</c:v>
                </c:pt>
                <c:pt idx="13">
                  <c:v>15.34</c:v>
                </c:pt>
                <c:pt idx="14">
                  <c:v>14.77</c:v>
                </c:pt>
                <c:pt idx="15">
                  <c:v>13.96</c:v>
                </c:pt>
                <c:pt idx="16">
                  <c:v>14.18</c:v>
                </c:pt>
                <c:pt idx="17">
                  <c:v>14.22</c:v>
                </c:pt>
                <c:pt idx="18">
                  <c:v>13.85</c:v>
                </c:pt>
                <c:pt idx="19">
                  <c:v>14.27</c:v>
                </c:pt>
                <c:pt idx="20">
                  <c:v>14.93</c:v>
                </c:pt>
                <c:pt idx="21">
                  <c:v>15.02</c:v>
                </c:pt>
                <c:pt idx="22">
                  <c:v>15.47</c:v>
                </c:pt>
                <c:pt idx="23">
                  <c:v>15.99</c:v>
                </c:pt>
                <c:pt idx="24">
                  <c:v>16.07</c:v>
                </c:pt>
                <c:pt idx="25">
                  <c:v>15.95</c:v>
                </c:pt>
                <c:pt idx="26">
                  <c:v>16.149999999999999</c:v>
                </c:pt>
                <c:pt idx="27">
                  <c:v>16.579999999999998</c:v>
                </c:pt>
                <c:pt idx="28">
                  <c:v>15.87</c:v>
                </c:pt>
                <c:pt idx="29">
                  <c:v>15.38</c:v>
                </c:pt>
                <c:pt idx="30">
                  <c:v>14.61</c:v>
                </c:pt>
                <c:pt idx="31">
                  <c:v>14.74</c:v>
                </c:pt>
                <c:pt idx="32">
                  <c:v>13.96</c:v>
                </c:pt>
                <c:pt idx="33">
                  <c:v>14</c:v>
                </c:pt>
                <c:pt idx="34">
                  <c:v>14.49</c:v>
                </c:pt>
                <c:pt idx="35">
                  <c:v>15.59</c:v>
                </c:pt>
                <c:pt idx="36">
                  <c:v>15.98</c:v>
                </c:pt>
                <c:pt idx="37">
                  <c:v>16.149999999999999</c:v>
                </c:pt>
                <c:pt idx="38">
                  <c:v>15.82</c:v>
                </c:pt>
                <c:pt idx="39">
                  <c:v>16.03</c:v>
                </c:pt>
                <c:pt idx="40">
                  <c:v>16.27</c:v>
                </c:pt>
                <c:pt idx="41">
                  <c:v>16.39</c:v>
                </c:pt>
                <c:pt idx="42">
                  <c:v>16.21</c:v>
                </c:pt>
                <c:pt idx="43">
                  <c:v>16.190000000000001</c:v>
                </c:pt>
                <c:pt idx="44">
                  <c:v>16.149999999999999</c:v>
                </c:pt>
                <c:pt idx="45">
                  <c:v>15.75</c:v>
                </c:pt>
                <c:pt idx="46">
                  <c:v>14.71</c:v>
                </c:pt>
                <c:pt idx="47">
                  <c:v>14.49</c:v>
                </c:pt>
              </c:numCache>
            </c:numRef>
          </c:val>
          <c:smooth val="0"/>
          <c:extLst>
            <c:ext xmlns:c16="http://schemas.microsoft.com/office/drawing/2014/chart" uri="{C3380CC4-5D6E-409C-BE32-E72D297353CC}">
              <c16:uniqueId val="{00000005-D160-4B73-9E53-5FF6B142BE5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160-4B73-9E53-5FF6B142BE5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160-4B73-9E53-5FF6B142BE5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160-4B73-9E53-5FF6B142BE5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160-4B73-9E53-5FF6B142BE5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160-4B73-9E53-5FF6B142BE5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160-4B73-9E53-5FF6B142BE5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160-4B73-9E53-5FF6B142BE5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160-4B73-9E53-5FF6B142BE5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1.2736000000000001</c:v>
                </c:pt>
                <c:pt idx="1">
                  <c:v>1.1158999999999999</c:v>
                </c:pt>
                <c:pt idx="2">
                  <c:v>1.0388999999999999</c:v>
                </c:pt>
                <c:pt idx="3">
                  <c:v>1.0016</c:v>
                </c:pt>
                <c:pt idx="4">
                  <c:v>0.99109999999999998</c:v>
                </c:pt>
                <c:pt idx="5">
                  <c:v>0.96860000000000002</c:v>
                </c:pt>
                <c:pt idx="6">
                  <c:v>0.95289999999999997</c:v>
                </c:pt>
                <c:pt idx="7">
                  <c:v>0.94399999999999995</c:v>
                </c:pt>
                <c:pt idx="8">
                  <c:v>0.92879999999999996</c:v>
                </c:pt>
                <c:pt idx="9">
                  <c:v>0.96099999999999997</c:v>
                </c:pt>
                <c:pt idx="10">
                  <c:v>0.96709999999999996</c:v>
                </c:pt>
                <c:pt idx="11">
                  <c:v>0.9798</c:v>
                </c:pt>
                <c:pt idx="12">
                  <c:v>1.2172000000000001</c:v>
                </c:pt>
                <c:pt idx="13">
                  <c:v>1.2454000000000001</c:v>
                </c:pt>
                <c:pt idx="14">
                  <c:v>1.4387000000000001</c:v>
                </c:pt>
                <c:pt idx="15">
                  <c:v>1.7114</c:v>
                </c:pt>
                <c:pt idx="16">
                  <c:v>2.0396999999999998</c:v>
                </c:pt>
                <c:pt idx="17">
                  <c:v>2.6640000000000001</c:v>
                </c:pt>
                <c:pt idx="18">
                  <c:v>3.1888999999999998</c:v>
                </c:pt>
                <c:pt idx="19">
                  <c:v>3.5739999999999998</c:v>
                </c:pt>
                <c:pt idx="20">
                  <c:v>3.9929000000000001</c:v>
                </c:pt>
                <c:pt idx="21">
                  <c:v>4.2626999999999997</c:v>
                </c:pt>
                <c:pt idx="22">
                  <c:v>4.5570000000000004</c:v>
                </c:pt>
                <c:pt idx="23">
                  <c:v>4.6403999999999996</c:v>
                </c:pt>
                <c:pt idx="24">
                  <c:v>5.1163999999999996</c:v>
                </c:pt>
                <c:pt idx="25">
                  <c:v>5.3841999999999999</c:v>
                </c:pt>
                <c:pt idx="26">
                  <c:v>5.4747000000000003</c:v>
                </c:pt>
                <c:pt idx="27">
                  <c:v>5.5090000000000003</c:v>
                </c:pt>
                <c:pt idx="28">
                  <c:v>5.4782000000000002</c:v>
                </c:pt>
                <c:pt idx="29">
                  <c:v>5.4598000000000004</c:v>
                </c:pt>
                <c:pt idx="30">
                  <c:v>5.4607999999999999</c:v>
                </c:pt>
                <c:pt idx="31">
                  <c:v>5.4916</c:v>
                </c:pt>
                <c:pt idx="32">
                  <c:v>5.4786999999999999</c:v>
                </c:pt>
                <c:pt idx="33">
                  <c:v>5.4964000000000004</c:v>
                </c:pt>
                <c:pt idx="34">
                  <c:v>5.4141000000000004</c:v>
                </c:pt>
                <c:pt idx="35">
                  <c:v>5.4051</c:v>
                </c:pt>
                <c:pt idx="36">
                  <c:v>5.4040999999999997</c:v>
                </c:pt>
                <c:pt idx="37">
                  <c:v>5.3522999999999996</c:v>
                </c:pt>
                <c:pt idx="38">
                  <c:v>5.3006000000000002</c:v>
                </c:pt>
                <c:pt idx="39">
                  <c:v>5.1532999999999998</c:v>
                </c:pt>
                <c:pt idx="40">
                  <c:v>4.9973999999999998</c:v>
                </c:pt>
                <c:pt idx="41">
                  <c:v>4.9863999999999997</c:v>
                </c:pt>
                <c:pt idx="42">
                  <c:v>4.8066000000000004</c:v>
                </c:pt>
                <c:pt idx="43">
                  <c:v>4.5266999999999999</c:v>
                </c:pt>
                <c:pt idx="44">
                  <c:v>3.7279</c:v>
                </c:pt>
                <c:pt idx="45">
                  <c:v>2.6042999999999998</c:v>
                </c:pt>
                <c:pt idx="46">
                  <c:v>2.0192999999999999</c:v>
                </c:pt>
                <c:pt idx="47">
                  <c:v>1.8418000000000001</c:v>
                </c:pt>
              </c:numCache>
            </c:numRef>
          </c:val>
          <c:smooth val="0"/>
          <c:extLst>
            <c:ext xmlns:c16="http://schemas.microsoft.com/office/drawing/2014/chart" uri="{C3380CC4-5D6E-409C-BE32-E72D297353CC}">
              <c16:uniqueId val="{0000000E-D160-4B73-9E53-5FF6B142BE5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45.258429999999997</c:v>
                </c:pt>
                <c:pt idx="1">
                  <c:v>45.468139999999998</c:v>
                </c:pt>
                <c:pt idx="2">
                  <c:v>45.924790000000002</c:v>
                </c:pt>
                <c:pt idx="3">
                  <c:v>45.699309999999997</c:v>
                </c:pt>
                <c:pt idx="4">
                  <c:v>44.45261</c:v>
                </c:pt>
                <c:pt idx="5">
                  <c:v>45.548699999999997</c:v>
                </c:pt>
                <c:pt idx="6">
                  <c:v>46.168750000000003</c:v>
                </c:pt>
                <c:pt idx="7">
                  <c:v>46.259680000000003</c:v>
                </c:pt>
                <c:pt idx="8">
                  <c:v>46.258499999999998</c:v>
                </c:pt>
                <c:pt idx="9">
                  <c:v>45.258679999999998</c:v>
                </c:pt>
                <c:pt idx="10">
                  <c:v>46.525950000000002</c:v>
                </c:pt>
                <c:pt idx="11">
                  <c:v>47.26728</c:v>
                </c:pt>
                <c:pt idx="12">
                  <c:v>46.677300000000002</c:v>
                </c:pt>
                <c:pt idx="13">
                  <c:v>42.58596</c:v>
                </c:pt>
                <c:pt idx="14">
                  <c:v>45.476109999999998</c:v>
                </c:pt>
                <c:pt idx="15">
                  <c:v>46.466740000000001</c:v>
                </c:pt>
                <c:pt idx="16">
                  <c:v>47.303519999999999</c:v>
                </c:pt>
                <c:pt idx="17">
                  <c:v>47.61533</c:v>
                </c:pt>
                <c:pt idx="18">
                  <c:v>46.676830000000002</c:v>
                </c:pt>
                <c:pt idx="19">
                  <c:v>45.085329999999999</c:v>
                </c:pt>
                <c:pt idx="20">
                  <c:v>45.471499999999999</c:v>
                </c:pt>
                <c:pt idx="21">
                  <c:v>44.565469999999998</c:v>
                </c:pt>
                <c:pt idx="22">
                  <c:v>44.814030000000002</c:v>
                </c:pt>
                <c:pt idx="23">
                  <c:v>45.460880000000003</c:v>
                </c:pt>
                <c:pt idx="24">
                  <c:v>45.661589999999997</c:v>
                </c:pt>
                <c:pt idx="25">
                  <c:v>45.796770000000002</c:v>
                </c:pt>
                <c:pt idx="26">
                  <c:v>45.41366</c:v>
                </c:pt>
                <c:pt idx="27">
                  <c:v>46.890680000000003</c:v>
                </c:pt>
                <c:pt idx="28">
                  <c:v>46.625340000000001</c:v>
                </c:pt>
                <c:pt idx="29">
                  <c:v>44.061750000000004</c:v>
                </c:pt>
                <c:pt idx="30">
                  <c:v>40.788460000000001</c:v>
                </c:pt>
                <c:pt idx="31">
                  <c:v>44.43582</c:v>
                </c:pt>
                <c:pt idx="32">
                  <c:v>46.374839999999999</c:v>
                </c:pt>
                <c:pt idx="33">
                  <c:v>45.363320000000002</c:v>
                </c:pt>
                <c:pt idx="34">
                  <c:v>45.719000000000001</c:v>
                </c:pt>
                <c:pt idx="35">
                  <c:v>46.279859999999999</c:v>
                </c:pt>
                <c:pt idx="36">
                  <c:v>46.549230000000001</c:v>
                </c:pt>
                <c:pt idx="37">
                  <c:v>42.462530000000001</c:v>
                </c:pt>
                <c:pt idx="38">
                  <c:v>46.323430000000002</c:v>
                </c:pt>
                <c:pt idx="39">
                  <c:v>46.195349999999998</c:v>
                </c:pt>
                <c:pt idx="40">
                  <c:v>46.51323</c:v>
                </c:pt>
                <c:pt idx="41">
                  <c:v>47.385289999999998</c:v>
                </c:pt>
                <c:pt idx="42">
                  <c:v>47.0623</c:v>
                </c:pt>
                <c:pt idx="43">
                  <c:v>44.094859999999997</c:v>
                </c:pt>
                <c:pt idx="44">
                  <c:v>48.304670000000002</c:v>
                </c:pt>
                <c:pt idx="45">
                  <c:v>47.828740000000003</c:v>
                </c:pt>
                <c:pt idx="46">
                  <c:v>48.365340000000003</c:v>
                </c:pt>
                <c:pt idx="47">
                  <c:v>47.802100000000003</c:v>
                </c:pt>
              </c:numCache>
            </c:numRef>
          </c:val>
          <c:smooth val="0"/>
          <c:extLst>
            <c:ext xmlns:c16="http://schemas.microsoft.com/office/drawing/2014/chart" uri="{C3380CC4-5D6E-409C-BE32-E72D297353CC}">
              <c16:uniqueId val="{0000000F-D160-4B73-9E53-5FF6B142BE5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128.06453999999999</c:v>
                </c:pt>
                <c:pt idx="1">
                  <c:v>126.31046000000001</c:v>
                </c:pt>
                <c:pt idx="2">
                  <c:v>126.4496</c:v>
                </c:pt>
                <c:pt idx="3">
                  <c:v>126.75201</c:v>
                </c:pt>
                <c:pt idx="4">
                  <c:v>127.74256</c:v>
                </c:pt>
                <c:pt idx="5">
                  <c:v>128.08632</c:v>
                </c:pt>
                <c:pt idx="6">
                  <c:v>125.86337</c:v>
                </c:pt>
                <c:pt idx="7">
                  <c:v>122.04012</c:v>
                </c:pt>
                <c:pt idx="8">
                  <c:v>119.77788</c:v>
                </c:pt>
                <c:pt idx="9">
                  <c:v>122.80432</c:v>
                </c:pt>
                <c:pt idx="10">
                  <c:v>124.64407</c:v>
                </c:pt>
                <c:pt idx="11">
                  <c:v>127.82453</c:v>
                </c:pt>
                <c:pt idx="12">
                  <c:v>120.78651000000001</c:v>
                </c:pt>
                <c:pt idx="13">
                  <c:v>121.60871</c:v>
                </c:pt>
                <c:pt idx="14">
                  <c:v>126.44789</c:v>
                </c:pt>
                <c:pt idx="15">
                  <c:v>127.47674000000001</c:v>
                </c:pt>
                <c:pt idx="16">
                  <c:v>126.13623</c:v>
                </c:pt>
                <c:pt idx="17">
                  <c:v>125.88409</c:v>
                </c:pt>
                <c:pt idx="18">
                  <c:v>126.14332</c:v>
                </c:pt>
                <c:pt idx="19">
                  <c:v>125.43319</c:v>
                </c:pt>
                <c:pt idx="20">
                  <c:v>124.33076</c:v>
                </c:pt>
                <c:pt idx="21">
                  <c:v>126.10875</c:v>
                </c:pt>
                <c:pt idx="22">
                  <c:v>129.49334999999999</c:v>
                </c:pt>
                <c:pt idx="23">
                  <c:v>132.79820000000001</c:v>
                </c:pt>
                <c:pt idx="24">
                  <c:v>131.08985000000001</c:v>
                </c:pt>
                <c:pt idx="25">
                  <c:v>131.76365000000001</c:v>
                </c:pt>
                <c:pt idx="26">
                  <c:v>128.91123999999999</c:v>
                </c:pt>
                <c:pt idx="27">
                  <c:v>131.68494000000001</c:v>
                </c:pt>
                <c:pt idx="28">
                  <c:v>132.16385</c:v>
                </c:pt>
                <c:pt idx="29">
                  <c:v>131.23273</c:v>
                </c:pt>
                <c:pt idx="30">
                  <c:v>119.21451</c:v>
                </c:pt>
                <c:pt idx="31">
                  <c:v>112.34613</c:v>
                </c:pt>
                <c:pt idx="32">
                  <c:v>127.34326</c:v>
                </c:pt>
                <c:pt idx="33">
                  <c:v>128.35899000000001</c:v>
                </c:pt>
                <c:pt idx="34">
                  <c:v>133.24162000000001</c:v>
                </c:pt>
                <c:pt idx="35">
                  <c:v>130.18200999999999</c:v>
                </c:pt>
                <c:pt idx="36">
                  <c:v>126.52043999999999</c:v>
                </c:pt>
                <c:pt idx="37">
                  <c:v>126.17057</c:v>
                </c:pt>
                <c:pt idx="38">
                  <c:v>126.59578</c:v>
                </c:pt>
                <c:pt idx="39">
                  <c:v>127.22655</c:v>
                </c:pt>
                <c:pt idx="40">
                  <c:v>127.06922</c:v>
                </c:pt>
                <c:pt idx="41">
                  <c:v>127.50566000000001</c:v>
                </c:pt>
                <c:pt idx="42">
                  <c:v>128.15526</c:v>
                </c:pt>
                <c:pt idx="43">
                  <c:v>128.17544000000001</c:v>
                </c:pt>
                <c:pt idx="44">
                  <c:v>129.39731</c:v>
                </c:pt>
                <c:pt idx="45">
                  <c:v>129.31270000000001</c:v>
                </c:pt>
                <c:pt idx="46">
                  <c:v>127.09688</c:v>
                </c:pt>
                <c:pt idx="47">
                  <c:v>124.9462</c:v>
                </c:pt>
              </c:numCache>
            </c:numRef>
          </c:val>
          <c:smooth val="0"/>
          <c:extLst>
            <c:ext xmlns:c16="http://schemas.microsoft.com/office/drawing/2014/chart" uri="{C3380CC4-5D6E-409C-BE32-E72D297353CC}">
              <c16:uniqueId val="{00000010-D160-4B73-9E53-5FF6B142BE5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27.3248</c:v>
                </c:pt>
                <c:pt idx="1">
                  <c:v>27.395099999999999</c:v>
                </c:pt>
                <c:pt idx="2">
                  <c:v>27.508400000000002</c:v>
                </c:pt>
                <c:pt idx="3">
                  <c:v>27.8141</c:v>
                </c:pt>
                <c:pt idx="4">
                  <c:v>27.879200000000001</c:v>
                </c:pt>
                <c:pt idx="5">
                  <c:v>27.8248</c:v>
                </c:pt>
                <c:pt idx="6">
                  <c:v>27.3873</c:v>
                </c:pt>
                <c:pt idx="7">
                  <c:v>27.530799999999999</c:v>
                </c:pt>
                <c:pt idx="8">
                  <c:v>27.782900000000001</c:v>
                </c:pt>
                <c:pt idx="9">
                  <c:v>28.097799999999999</c:v>
                </c:pt>
                <c:pt idx="10">
                  <c:v>26.872499999999999</c:v>
                </c:pt>
                <c:pt idx="11">
                  <c:v>24.893000000000001</c:v>
                </c:pt>
                <c:pt idx="12">
                  <c:v>22.9375</c:v>
                </c:pt>
                <c:pt idx="13">
                  <c:v>24.2989</c:v>
                </c:pt>
                <c:pt idx="14">
                  <c:v>24.2453</c:v>
                </c:pt>
                <c:pt idx="15">
                  <c:v>25.827000000000002</c:v>
                </c:pt>
                <c:pt idx="16">
                  <c:v>26.665099999999999</c:v>
                </c:pt>
                <c:pt idx="17">
                  <c:v>26.633600000000001</c:v>
                </c:pt>
                <c:pt idx="18">
                  <c:v>28.033799999999999</c:v>
                </c:pt>
                <c:pt idx="19">
                  <c:v>28.554600000000001</c:v>
                </c:pt>
                <c:pt idx="20">
                  <c:v>27.653300000000002</c:v>
                </c:pt>
                <c:pt idx="21">
                  <c:v>27.9922</c:v>
                </c:pt>
                <c:pt idx="22">
                  <c:v>28.3447</c:v>
                </c:pt>
                <c:pt idx="23">
                  <c:v>27.607399999999998</c:v>
                </c:pt>
                <c:pt idx="24">
                  <c:v>27.337</c:v>
                </c:pt>
                <c:pt idx="25">
                  <c:v>27.703099999999999</c:v>
                </c:pt>
                <c:pt idx="26">
                  <c:v>27.5123</c:v>
                </c:pt>
                <c:pt idx="27">
                  <c:v>28.703099999999999</c:v>
                </c:pt>
                <c:pt idx="28">
                  <c:v>29.194099999999999</c:v>
                </c:pt>
                <c:pt idx="29">
                  <c:v>29.326000000000001</c:v>
                </c:pt>
                <c:pt idx="30">
                  <c:v>29.390499999999999</c:v>
                </c:pt>
                <c:pt idx="31">
                  <c:v>29.123100000000001</c:v>
                </c:pt>
                <c:pt idx="32">
                  <c:v>29.091100000000001</c:v>
                </c:pt>
                <c:pt idx="33">
                  <c:v>28.412700000000001</c:v>
                </c:pt>
                <c:pt idx="34">
                  <c:v>28.325399999999998</c:v>
                </c:pt>
                <c:pt idx="35">
                  <c:v>28.0459</c:v>
                </c:pt>
                <c:pt idx="36">
                  <c:v>25.4192</c:v>
                </c:pt>
                <c:pt idx="37">
                  <c:v>25.269300000000001</c:v>
                </c:pt>
                <c:pt idx="38">
                  <c:v>27.0121</c:v>
                </c:pt>
                <c:pt idx="39">
                  <c:v>27.097799999999999</c:v>
                </c:pt>
                <c:pt idx="40">
                  <c:v>28.685099999999998</c:v>
                </c:pt>
                <c:pt idx="41">
                  <c:v>28.113</c:v>
                </c:pt>
                <c:pt idx="42">
                  <c:v>27.974299999999999</c:v>
                </c:pt>
                <c:pt idx="43">
                  <c:v>28.156600000000001</c:v>
                </c:pt>
                <c:pt idx="44">
                  <c:v>28.176500000000001</c:v>
                </c:pt>
                <c:pt idx="45">
                  <c:v>27.860199999999999</c:v>
                </c:pt>
                <c:pt idx="46">
                  <c:v>27.702999999999999</c:v>
                </c:pt>
                <c:pt idx="47">
                  <c:v>27.997800000000002</c:v>
                </c:pt>
              </c:numCache>
            </c:numRef>
          </c:val>
          <c:smooth val="0"/>
          <c:extLst>
            <c:ext xmlns:c16="http://schemas.microsoft.com/office/drawing/2014/chart" uri="{C3380CC4-5D6E-409C-BE32-E72D297353CC}">
              <c16:uniqueId val="{00000011-D160-4B73-9E53-5FF6B142BE5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160-4B73-9E53-5FF6B142BE5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156.65545</c:v>
                </c:pt>
                <c:pt idx="1">
                  <c:v>155.39009999999999</c:v>
                </c:pt>
                <c:pt idx="2">
                  <c:v>156.61643000000001</c:v>
                </c:pt>
                <c:pt idx="3">
                  <c:v>154.1669</c:v>
                </c:pt>
                <c:pt idx="4">
                  <c:v>156.22163</c:v>
                </c:pt>
                <c:pt idx="5">
                  <c:v>157.38701</c:v>
                </c:pt>
                <c:pt idx="6">
                  <c:v>152.24009000000001</c:v>
                </c:pt>
                <c:pt idx="7">
                  <c:v>156.28452999999999</c:v>
                </c:pt>
                <c:pt idx="8">
                  <c:v>156.04809</c:v>
                </c:pt>
                <c:pt idx="9">
                  <c:v>159.49927</c:v>
                </c:pt>
                <c:pt idx="10">
                  <c:v>161.56655000000001</c:v>
                </c:pt>
                <c:pt idx="11">
                  <c:v>159.08624</c:v>
                </c:pt>
                <c:pt idx="12">
                  <c:v>158.37372999999999</c:v>
                </c:pt>
                <c:pt idx="13">
                  <c:v>159.51284999999999</c:v>
                </c:pt>
                <c:pt idx="14">
                  <c:v>159.51233999999999</c:v>
                </c:pt>
                <c:pt idx="15">
                  <c:v>153.25305</c:v>
                </c:pt>
                <c:pt idx="16">
                  <c:v>154.89873</c:v>
                </c:pt>
                <c:pt idx="17">
                  <c:v>161.7313</c:v>
                </c:pt>
                <c:pt idx="18">
                  <c:v>160.54965000000001</c:v>
                </c:pt>
                <c:pt idx="19">
                  <c:v>162.56623999999999</c:v>
                </c:pt>
                <c:pt idx="20">
                  <c:v>160.41598999999999</c:v>
                </c:pt>
                <c:pt idx="21">
                  <c:v>158.60663</c:v>
                </c:pt>
                <c:pt idx="22">
                  <c:v>156.93890999999999</c:v>
                </c:pt>
                <c:pt idx="23">
                  <c:v>157.3784</c:v>
                </c:pt>
                <c:pt idx="24">
                  <c:v>157.6061</c:v>
                </c:pt>
                <c:pt idx="25">
                  <c:v>160.34591</c:v>
                </c:pt>
                <c:pt idx="26">
                  <c:v>159.49295000000001</c:v>
                </c:pt>
                <c:pt idx="27">
                  <c:v>153.12010000000001</c:v>
                </c:pt>
                <c:pt idx="28">
                  <c:v>152.21119999999999</c:v>
                </c:pt>
                <c:pt idx="29">
                  <c:v>158.73079999999999</c:v>
                </c:pt>
                <c:pt idx="30">
                  <c:v>158.26248000000001</c:v>
                </c:pt>
                <c:pt idx="31">
                  <c:v>161.71214000000001</c:v>
                </c:pt>
                <c:pt idx="32">
                  <c:v>157.97604999999999</c:v>
                </c:pt>
                <c:pt idx="33">
                  <c:v>156.38687999999999</c:v>
                </c:pt>
                <c:pt idx="34">
                  <c:v>156.5993</c:v>
                </c:pt>
                <c:pt idx="35">
                  <c:v>152.60187999999999</c:v>
                </c:pt>
                <c:pt idx="36">
                  <c:v>152.02669</c:v>
                </c:pt>
                <c:pt idx="37">
                  <c:v>149.33466000000001</c:v>
                </c:pt>
                <c:pt idx="38">
                  <c:v>150.59280000000001</c:v>
                </c:pt>
                <c:pt idx="39">
                  <c:v>146.94309999999999</c:v>
                </c:pt>
                <c:pt idx="40">
                  <c:v>153.48215999999999</c:v>
                </c:pt>
                <c:pt idx="41">
                  <c:v>150.99841000000001</c:v>
                </c:pt>
                <c:pt idx="42">
                  <c:v>155.08283</c:v>
                </c:pt>
                <c:pt idx="43">
                  <c:v>153.16736</c:v>
                </c:pt>
                <c:pt idx="44">
                  <c:v>153.94480999999999</c:v>
                </c:pt>
                <c:pt idx="45">
                  <c:v>151.01222999999999</c:v>
                </c:pt>
                <c:pt idx="46">
                  <c:v>153.64731</c:v>
                </c:pt>
                <c:pt idx="47">
                  <c:v>158.01258000000001</c:v>
                </c:pt>
              </c:numCache>
            </c:numRef>
          </c:val>
          <c:smooth val="0"/>
          <c:extLst>
            <c:ext xmlns:c16="http://schemas.microsoft.com/office/drawing/2014/chart" uri="{C3380CC4-5D6E-409C-BE32-E72D297353CC}">
              <c16:uniqueId val="{00000013-D160-4B73-9E53-5FF6B142BE5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160-4B73-9E53-5FF6B142BE5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35.781759999999998</c:v>
                </c:pt>
                <c:pt idx="1">
                  <c:v>36.03933</c:v>
                </c:pt>
                <c:pt idx="2">
                  <c:v>36.495240000000003</c:v>
                </c:pt>
                <c:pt idx="3">
                  <c:v>37.566890000000001</c:v>
                </c:pt>
                <c:pt idx="4">
                  <c:v>36.222630000000002</c:v>
                </c:pt>
                <c:pt idx="5">
                  <c:v>36.730879999999999</c:v>
                </c:pt>
                <c:pt idx="6">
                  <c:v>37.290640000000003</c:v>
                </c:pt>
                <c:pt idx="7">
                  <c:v>36.760959999999997</c:v>
                </c:pt>
                <c:pt idx="8">
                  <c:v>36.054040000000001</c:v>
                </c:pt>
                <c:pt idx="9">
                  <c:v>35.918039999999998</c:v>
                </c:pt>
                <c:pt idx="10">
                  <c:v>34.977139999999999</c:v>
                </c:pt>
                <c:pt idx="11">
                  <c:v>33.906790000000001</c:v>
                </c:pt>
                <c:pt idx="12">
                  <c:v>33.21584</c:v>
                </c:pt>
                <c:pt idx="13">
                  <c:v>30.798220000000001</c:v>
                </c:pt>
                <c:pt idx="14">
                  <c:v>31.430990000000001</c:v>
                </c:pt>
                <c:pt idx="15">
                  <c:v>31.600850000000001</c:v>
                </c:pt>
                <c:pt idx="16">
                  <c:v>33.501289999999997</c:v>
                </c:pt>
                <c:pt idx="17">
                  <c:v>33.998750000000001</c:v>
                </c:pt>
                <c:pt idx="18">
                  <c:v>35.487400000000001</c:v>
                </c:pt>
                <c:pt idx="19">
                  <c:v>35.333910000000003</c:v>
                </c:pt>
                <c:pt idx="20">
                  <c:v>36.381929999999997</c:v>
                </c:pt>
                <c:pt idx="21">
                  <c:v>37.120139999999999</c:v>
                </c:pt>
                <c:pt idx="22">
                  <c:v>37.23753</c:v>
                </c:pt>
                <c:pt idx="23">
                  <c:v>36.762120000000003</c:v>
                </c:pt>
                <c:pt idx="24">
                  <c:v>36.220109999999998</c:v>
                </c:pt>
                <c:pt idx="25">
                  <c:v>35.643479999999997</c:v>
                </c:pt>
                <c:pt idx="26">
                  <c:v>36.089239999999997</c:v>
                </c:pt>
                <c:pt idx="27">
                  <c:v>36.030880000000003</c:v>
                </c:pt>
                <c:pt idx="28">
                  <c:v>36.530099999999997</c:v>
                </c:pt>
                <c:pt idx="29">
                  <c:v>37.060389999999998</c:v>
                </c:pt>
                <c:pt idx="30">
                  <c:v>36.350589999999997</c:v>
                </c:pt>
                <c:pt idx="31">
                  <c:v>35.930039999999998</c:v>
                </c:pt>
                <c:pt idx="32">
                  <c:v>36.191180000000003</c:v>
                </c:pt>
                <c:pt idx="33">
                  <c:v>36.867660000000001</c:v>
                </c:pt>
                <c:pt idx="34">
                  <c:v>35.515729999999998</c:v>
                </c:pt>
                <c:pt idx="35">
                  <c:v>35.059519999999999</c:v>
                </c:pt>
                <c:pt idx="36">
                  <c:v>34.263449999999999</c:v>
                </c:pt>
                <c:pt idx="37">
                  <c:v>31.17163</c:v>
                </c:pt>
                <c:pt idx="38">
                  <c:v>31.910509999999999</c:v>
                </c:pt>
                <c:pt idx="39">
                  <c:v>32.962719999999997</c:v>
                </c:pt>
                <c:pt idx="40">
                  <c:v>34.572389999999999</c:v>
                </c:pt>
                <c:pt idx="41">
                  <c:v>35.738669999999999</c:v>
                </c:pt>
                <c:pt idx="42">
                  <c:v>35.24823</c:v>
                </c:pt>
                <c:pt idx="43">
                  <c:v>37.101770000000002</c:v>
                </c:pt>
                <c:pt idx="44">
                  <c:v>37.332709999999999</c:v>
                </c:pt>
                <c:pt idx="45">
                  <c:v>37.691560000000003</c:v>
                </c:pt>
                <c:pt idx="46">
                  <c:v>37.301130000000001</c:v>
                </c:pt>
                <c:pt idx="47">
                  <c:v>36.65634</c:v>
                </c:pt>
              </c:numCache>
            </c:numRef>
          </c:val>
          <c:smooth val="0"/>
          <c:extLst>
            <c:ext xmlns:c16="http://schemas.microsoft.com/office/drawing/2014/chart" uri="{C3380CC4-5D6E-409C-BE32-E72D297353CC}">
              <c16:uniqueId val="{00000015-D160-4B73-9E53-5FF6B142BE5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31.74</c:v>
                </c:pt>
                <c:pt idx="1">
                  <c:v>31.49</c:v>
                </c:pt>
                <c:pt idx="2">
                  <c:v>31.55</c:v>
                </c:pt>
                <c:pt idx="3">
                  <c:v>31.98</c:v>
                </c:pt>
                <c:pt idx="4">
                  <c:v>31.4</c:v>
                </c:pt>
                <c:pt idx="5">
                  <c:v>30.79</c:v>
                </c:pt>
                <c:pt idx="6">
                  <c:v>30.27</c:v>
                </c:pt>
                <c:pt idx="7">
                  <c:v>30.49</c:v>
                </c:pt>
                <c:pt idx="8">
                  <c:v>29.82</c:v>
                </c:pt>
                <c:pt idx="9">
                  <c:v>29.05</c:v>
                </c:pt>
                <c:pt idx="10">
                  <c:v>29.3</c:v>
                </c:pt>
                <c:pt idx="11">
                  <c:v>29.2</c:v>
                </c:pt>
                <c:pt idx="12">
                  <c:v>28.67</c:v>
                </c:pt>
                <c:pt idx="13">
                  <c:v>28.44</c:v>
                </c:pt>
                <c:pt idx="14">
                  <c:v>29.15</c:v>
                </c:pt>
                <c:pt idx="15">
                  <c:v>29.55</c:v>
                </c:pt>
                <c:pt idx="16">
                  <c:v>30.54</c:v>
                </c:pt>
                <c:pt idx="17">
                  <c:v>30.58</c:v>
                </c:pt>
                <c:pt idx="18">
                  <c:v>30.28</c:v>
                </c:pt>
                <c:pt idx="19">
                  <c:v>30.37</c:v>
                </c:pt>
                <c:pt idx="20">
                  <c:v>30.37</c:v>
                </c:pt>
                <c:pt idx="21">
                  <c:v>30.57</c:v>
                </c:pt>
                <c:pt idx="22">
                  <c:v>30.46</c:v>
                </c:pt>
                <c:pt idx="23">
                  <c:v>29.26</c:v>
                </c:pt>
                <c:pt idx="24">
                  <c:v>28.62</c:v>
                </c:pt>
                <c:pt idx="25">
                  <c:v>29.61</c:v>
                </c:pt>
                <c:pt idx="26">
                  <c:v>30.08</c:v>
                </c:pt>
                <c:pt idx="27">
                  <c:v>31.2</c:v>
                </c:pt>
                <c:pt idx="28">
                  <c:v>30.85</c:v>
                </c:pt>
                <c:pt idx="29">
                  <c:v>30.44</c:v>
                </c:pt>
                <c:pt idx="30">
                  <c:v>31.38</c:v>
                </c:pt>
                <c:pt idx="31">
                  <c:v>29.71</c:v>
                </c:pt>
                <c:pt idx="32">
                  <c:v>29.27</c:v>
                </c:pt>
                <c:pt idx="33">
                  <c:v>28.5</c:v>
                </c:pt>
                <c:pt idx="34">
                  <c:v>28.96</c:v>
                </c:pt>
                <c:pt idx="35">
                  <c:v>29.46</c:v>
                </c:pt>
                <c:pt idx="36">
                  <c:v>29.46</c:v>
                </c:pt>
                <c:pt idx="37">
                  <c:v>29.47</c:v>
                </c:pt>
                <c:pt idx="38">
                  <c:v>29.94</c:v>
                </c:pt>
                <c:pt idx="39">
                  <c:v>30.26</c:v>
                </c:pt>
                <c:pt idx="40">
                  <c:v>29.47</c:v>
                </c:pt>
                <c:pt idx="41">
                  <c:v>29.18</c:v>
                </c:pt>
                <c:pt idx="42">
                  <c:v>28.07</c:v>
                </c:pt>
                <c:pt idx="43">
                  <c:v>27.94</c:v>
                </c:pt>
                <c:pt idx="44">
                  <c:v>30.12</c:v>
                </c:pt>
                <c:pt idx="45">
                  <c:v>30.42</c:v>
                </c:pt>
                <c:pt idx="46">
                  <c:v>30.65</c:v>
                </c:pt>
                <c:pt idx="47">
                  <c:v>31.07</c:v>
                </c:pt>
              </c:numCache>
            </c:numRef>
          </c:val>
          <c:smooth val="0"/>
          <c:extLst>
            <c:ext xmlns:c16="http://schemas.microsoft.com/office/drawing/2014/chart" uri="{C3380CC4-5D6E-409C-BE32-E72D297353CC}">
              <c16:uniqueId val="{00000016-D160-4B73-9E53-5FF6B142BE5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E11-4570-AE6C-8F2804988AD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188.90710000000001</c:v>
                </c:pt>
                <c:pt idx="1">
                  <c:v>189.4581</c:v>
                </c:pt>
                <c:pt idx="2">
                  <c:v>191.57820000000001</c:v>
                </c:pt>
                <c:pt idx="3">
                  <c:v>192.56209999999999</c:v>
                </c:pt>
                <c:pt idx="4">
                  <c:v>192.70349999999999</c:v>
                </c:pt>
                <c:pt idx="5">
                  <c:v>194.67230000000001</c:v>
                </c:pt>
                <c:pt idx="6">
                  <c:v>190.98949999999999</c:v>
                </c:pt>
                <c:pt idx="7">
                  <c:v>190.61369999999999</c:v>
                </c:pt>
                <c:pt idx="8">
                  <c:v>193.36439999999999</c:v>
                </c:pt>
                <c:pt idx="9">
                  <c:v>193.90270000000001</c:v>
                </c:pt>
                <c:pt idx="10">
                  <c:v>194.26679999999999</c:v>
                </c:pt>
                <c:pt idx="11">
                  <c:v>192.55959999999999</c:v>
                </c:pt>
                <c:pt idx="12">
                  <c:v>193.7559</c:v>
                </c:pt>
                <c:pt idx="13">
                  <c:v>194.49119999999999</c:v>
                </c:pt>
                <c:pt idx="14">
                  <c:v>193.34960000000001</c:v>
                </c:pt>
                <c:pt idx="15">
                  <c:v>190.78639999999999</c:v>
                </c:pt>
                <c:pt idx="16">
                  <c:v>191.22739999999999</c:v>
                </c:pt>
                <c:pt idx="17">
                  <c:v>190.90819999999999</c:v>
                </c:pt>
                <c:pt idx="18">
                  <c:v>194.17859999999999</c:v>
                </c:pt>
                <c:pt idx="19">
                  <c:v>194.27180000000001</c:v>
                </c:pt>
                <c:pt idx="20">
                  <c:v>194.68620000000001</c:v>
                </c:pt>
                <c:pt idx="21">
                  <c:v>194.48589999999999</c:v>
                </c:pt>
                <c:pt idx="22">
                  <c:v>192.82419999999999</c:v>
                </c:pt>
                <c:pt idx="23">
                  <c:v>193.71430000000001</c:v>
                </c:pt>
                <c:pt idx="24">
                  <c:v>194.2193</c:v>
                </c:pt>
                <c:pt idx="25">
                  <c:v>194.17410000000001</c:v>
                </c:pt>
                <c:pt idx="26">
                  <c:v>192.70480000000001</c:v>
                </c:pt>
                <c:pt idx="27">
                  <c:v>194.5214</c:v>
                </c:pt>
                <c:pt idx="28">
                  <c:v>194.73050000000001</c:v>
                </c:pt>
                <c:pt idx="29">
                  <c:v>193.95</c:v>
                </c:pt>
                <c:pt idx="30">
                  <c:v>194.21899999999999</c:v>
                </c:pt>
                <c:pt idx="31">
                  <c:v>191.94919999999999</c:v>
                </c:pt>
                <c:pt idx="32">
                  <c:v>191.2011</c:v>
                </c:pt>
                <c:pt idx="33">
                  <c:v>193.10900000000001</c:v>
                </c:pt>
                <c:pt idx="34">
                  <c:v>195.0522</c:v>
                </c:pt>
                <c:pt idx="35">
                  <c:v>195.32480000000001</c:v>
                </c:pt>
                <c:pt idx="36">
                  <c:v>194.7217</c:v>
                </c:pt>
                <c:pt idx="37">
                  <c:v>191.98570000000001</c:v>
                </c:pt>
                <c:pt idx="38">
                  <c:v>191.94499999999999</c:v>
                </c:pt>
                <c:pt idx="39">
                  <c:v>194.95910000000001</c:v>
                </c:pt>
                <c:pt idx="40">
                  <c:v>193.98079999999999</c:v>
                </c:pt>
                <c:pt idx="41">
                  <c:v>193.4709</c:v>
                </c:pt>
                <c:pt idx="42">
                  <c:v>192.8768</c:v>
                </c:pt>
                <c:pt idx="43">
                  <c:v>192.83860000000001</c:v>
                </c:pt>
                <c:pt idx="44">
                  <c:v>194.62880000000001</c:v>
                </c:pt>
                <c:pt idx="45">
                  <c:v>194.69030000000001</c:v>
                </c:pt>
                <c:pt idx="46">
                  <c:v>193.8758</c:v>
                </c:pt>
                <c:pt idx="47">
                  <c:v>191.26</c:v>
                </c:pt>
              </c:numCache>
            </c:numRef>
          </c:val>
          <c:smooth val="0"/>
          <c:extLst>
            <c:ext xmlns:c16="http://schemas.microsoft.com/office/drawing/2014/chart" uri="{C3380CC4-5D6E-409C-BE32-E72D297353CC}">
              <c16:uniqueId val="{00000001-0E11-4570-AE6C-8F2804988AD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37.941600000000001</c:v>
                </c:pt>
                <c:pt idx="1">
                  <c:v>38.5456</c:v>
                </c:pt>
                <c:pt idx="2">
                  <c:v>37.884900000000002</c:v>
                </c:pt>
                <c:pt idx="3">
                  <c:v>39.143000000000001</c:v>
                </c:pt>
                <c:pt idx="4">
                  <c:v>38.764400000000002</c:v>
                </c:pt>
                <c:pt idx="5">
                  <c:v>38.7652</c:v>
                </c:pt>
                <c:pt idx="6">
                  <c:v>38.165199999999999</c:v>
                </c:pt>
                <c:pt idx="7">
                  <c:v>38.494999999999997</c:v>
                </c:pt>
                <c:pt idx="8">
                  <c:v>36.7059</c:v>
                </c:pt>
                <c:pt idx="9">
                  <c:v>36.816299999999998</c:v>
                </c:pt>
                <c:pt idx="10">
                  <c:v>36.461100000000002</c:v>
                </c:pt>
                <c:pt idx="11">
                  <c:v>34.272399999999998</c:v>
                </c:pt>
                <c:pt idx="12">
                  <c:v>34.673699999999997</c:v>
                </c:pt>
                <c:pt idx="13">
                  <c:v>34.040100000000002</c:v>
                </c:pt>
                <c:pt idx="14">
                  <c:v>33.803600000000003</c:v>
                </c:pt>
                <c:pt idx="15">
                  <c:v>34.5411</c:v>
                </c:pt>
                <c:pt idx="16">
                  <c:v>34.999000000000002</c:v>
                </c:pt>
                <c:pt idx="17">
                  <c:v>35.423699999999997</c:v>
                </c:pt>
                <c:pt idx="18">
                  <c:v>35.016599999999997</c:v>
                </c:pt>
                <c:pt idx="19">
                  <c:v>37.064599999999999</c:v>
                </c:pt>
                <c:pt idx="20">
                  <c:v>37.199300000000001</c:v>
                </c:pt>
                <c:pt idx="21">
                  <c:v>36.278799999999997</c:v>
                </c:pt>
                <c:pt idx="22">
                  <c:v>36.411299999999997</c:v>
                </c:pt>
                <c:pt idx="23">
                  <c:v>36.607100000000003</c:v>
                </c:pt>
                <c:pt idx="24">
                  <c:v>35.623600000000003</c:v>
                </c:pt>
                <c:pt idx="25">
                  <c:v>35.773200000000003</c:v>
                </c:pt>
                <c:pt idx="26">
                  <c:v>36.2425</c:v>
                </c:pt>
                <c:pt idx="27">
                  <c:v>37.126600000000003</c:v>
                </c:pt>
                <c:pt idx="28">
                  <c:v>38.012900000000002</c:v>
                </c:pt>
                <c:pt idx="29">
                  <c:v>38.1646</c:v>
                </c:pt>
                <c:pt idx="30">
                  <c:v>36.422699999999999</c:v>
                </c:pt>
                <c:pt idx="31">
                  <c:v>37.386099999999999</c:v>
                </c:pt>
                <c:pt idx="32">
                  <c:v>38.031799999999997</c:v>
                </c:pt>
                <c:pt idx="33">
                  <c:v>36.829000000000001</c:v>
                </c:pt>
                <c:pt idx="34">
                  <c:v>37.052599999999998</c:v>
                </c:pt>
                <c:pt idx="35">
                  <c:v>35.277299999999997</c:v>
                </c:pt>
                <c:pt idx="36">
                  <c:v>34.457799999999999</c:v>
                </c:pt>
                <c:pt idx="37">
                  <c:v>33.991500000000002</c:v>
                </c:pt>
                <c:pt idx="38">
                  <c:v>34.556699999999999</c:v>
                </c:pt>
                <c:pt idx="39">
                  <c:v>34.936199999999999</c:v>
                </c:pt>
                <c:pt idx="40">
                  <c:v>37.003500000000003</c:v>
                </c:pt>
                <c:pt idx="41">
                  <c:v>37.214199999999998</c:v>
                </c:pt>
                <c:pt idx="42">
                  <c:v>36.5501</c:v>
                </c:pt>
                <c:pt idx="43">
                  <c:v>38.284700000000001</c:v>
                </c:pt>
                <c:pt idx="44">
                  <c:v>38.401499999999999</c:v>
                </c:pt>
                <c:pt idx="45">
                  <c:v>38.095599999999997</c:v>
                </c:pt>
                <c:pt idx="46">
                  <c:v>36.998600000000003</c:v>
                </c:pt>
                <c:pt idx="47">
                  <c:v>37.601300000000002</c:v>
                </c:pt>
              </c:numCache>
            </c:numRef>
          </c:val>
          <c:smooth val="0"/>
          <c:extLst>
            <c:ext xmlns:c16="http://schemas.microsoft.com/office/drawing/2014/chart" uri="{C3380CC4-5D6E-409C-BE32-E72D297353CC}">
              <c16:uniqueId val="{00000002-0E11-4570-AE6C-8F2804988AD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E11-4570-AE6C-8F2804988AD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4.4751599999999998</c:v>
                </c:pt>
                <c:pt idx="1">
                  <c:v>4.3249199999999997</c:v>
                </c:pt>
                <c:pt idx="2">
                  <c:v>4.3506400000000003</c:v>
                </c:pt>
                <c:pt idx="3">
                  <c:v>4.56168</c:v>
                </c:pt>
                <c:pt idx="4">
                  <c:v>4.5417100000000001</c:v>
                </c:pt>
                <c:pt idx="5">
                  <c:v>4.2204600000000001</c:v>
                </c:pt>
                <c:pt idx="6">
                  <c:v>4.4372100000000003</c:v>
                </c:pt>
                <c:pt idx="7">
                  <c:v>4.55</c:v>
                </c:pt>
                <c:pt idx="8">
                  <c:v>4.4855299999999998</c:v>
                </c:pt>
                <c:pt idx="9">
                  <c:v>4.4180900000000003</c:v>
                </c:pt>
                <c:pt idx="10">
                  <c:v>4.3318899999999996</c:v>
                </c:pt>
                <c:pt idx="11">
                  <c:v>4.2984099999999996</c:v>
                </c:pt>
                <c:pt idx="12">
                  <c:v>3.8609300000000002</c:v>
                </c:pt>
                <c:pt idx="13">
                  <c:v>4.0064299999999999</c:v>
                </c:pt>
                <c:pt idx="14">
                  <c:v>4.1662600000000003</c:v>
                </c:pt>
                <c:pt idx="15">
                  <c:v>4.1680599999999997</c:v>
                </c:pt>
                <c:pt idx="16">
                  <c:v>4.2393799999999997</c:v>
                </c:pt>
                <c:pt idx="17">
                  <c:v>4.4248399999999997</c:v>
                </c:pt>
                <c:pt idx="18">
                  <c:v>4.0612300000000001</c:v>
                </c:pt>
                <c:pt idx="19">
                  <c:v>3.9523199999999998</c:v>
                </c:pt>
                <c:pt idx="20">
                  <c:v>4.2119400000000002</c:v>
                </c:pt>
                <c:pt idx="21">
                  <c:v>3.9359500000000001</c:v>
                </c:pt>
                <c:pt idx="22">
                  <c:v>4.0754299999999999</c:v>
                </c:pt>
                <c:pt idx="23">
                  <c:v>5.5132700000000003</c:v>
                </c:pt>
                <c:pt idx="24">
                  <c:v>5.3597999999999999</c:v>
                </c:pt>
                <c:pt idx="25">
                  <c:v>5.218</c:v>
                </c:pt>
                <c:pt idx="26">
                  <c:v>5.9550299999999998</c:v>
                </c:pt>
                <c:pt idx="27">
                  <c:v>5.89818</c:v>
                </c:pt>
                <c:pt idx="28">
                  <c:v>6.3537299999999997</c:v>
                </c:pt>
                <c:pt idx="29">
                  <c:v>5.3341799999999999</c:v>
                </c:pt>
                <c:pt idx="30">
                  <c:v>5.0313699999999999</c:v>
                </c:pt>
                <c:pt idx="31">
                  <c:v>5.48142</c:v>
                </c:pt>
                <c:pt idx="32">
                  <c:v>5.2374599999999996</c:v>
                </c:pt>
                <c:pt idx="33">
                  <c:v>5.4088200000000004</c:v>
                </c:pt>
                <c:pt idx="34">
                  <c:v>4.83047</c:v>
                </c:pt>
                <c:pt idx="35">
                  <c:v>5.0873900000000001</c:v>
                </c:pt>
                <c:pt idx="36">
                  <c:v>5.39344</c:v>
                </c:pt>
                <c:pt idx="37">
                  <c:v>5.3410200000000003</c:v>
                </c:pt>
                <c:pt idx="38">
                  <c:v>5.2505899999999999</c:v>
                </c:pt>
                <c:pt idx="39">
                  <c:v>5.6052799999999996</c:v>
                </c:pt>
                <c:pt idx="40">
                  <c:v>5.2451699999999999</c:v>
                </c:pt>
                <c:pt idx="41">
                  <c:v>5.4618500000000001</c:v>
                </c:pt>
                <c:pt idx="42">
                  <c:v>5.7369500000000002</c:v>
                </c:pt>
                <c:pt idx="43">
                  <c:v>5.7073700000000001</c:v>
                </c:pt>
                <c:pt idx="44">
                  <c:v>5.5582900000000004</c:v>
                </c:pt>
                <c:pt idx="45">
                  <c:v>5.5225200000000001</c:v>
                </c:pt>
                <c:pt idx="46">
                  <c:v>5.1578999999999997</c:v>
                </c:pt>
                <c:pt idx="47">
                  <c:v>5.3405399999999998</c:v>
                </c:pt>
              </c:numCache>
            </c:numRef>
          </c:val>
          <c:smooth val="0"/>
          <c:extLst>
            <c:ext xmlns:c16="http://schemas.microsoft.com/office/drawing/2014/chart" uri="{C3380CC4-5D6E-409C-BE32-E72D297353CC}">
              <c16:uniqueId val="{00000004-0E11-4570-AE6C-8F2804988AD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E11-4570-AE6C-8F2804988AD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2.6</c:v>
                </c:pt>
                <c:pt idx="3">
                  <c:v>2.7</c:v>
                </c:pt>
                <c:pt idx="4">
                  <c:v>2.6</c:v>
                </c:pt>
                <c:pt idx="5">
                  <c:v>2.8</c:v>
                </c:pt>
                <c:pt idx="6">
                  <c:v>2.7</c:v>
                </c:pt>
                <c:pt idx="7">
                  <c:v>2.7</c:v>
                </c:pt>
                <c:pt idx="8">
                  <c:v>2.9</c:v>
                </c:pt>
                <c:pt idx="9">
                  <c:v>2.8</c:v>
                </c:pt>
                <c:pt idx="10">
                  <c:v>2.8</c:v>
                </c:pt>
                <c:pt idx="11">
                  <c:v>2.8</c:v>
                </c:pt>
                <c:pt idx="12">
                  <c:v>2.8</c:v>
                </c:pt>
                <c:pt idx="13">
                  <c:v>2.7</c:v>
                </c:pt>
                <c:pt idx="14">
                  <c:v>2.7</c:v>
                </c:pt>
                <c:pt idx="15">
                  <c:v>2.6</c:v>
                </c:pt>
                <c:pt idx="16">
                  <c:v>2.6</c:v>
                </c:pt>
                <c:pt idx="17">
                  <c:v>2.8</c:v>
                </c:pt>
                <c:pt idx="18">
                  <c:v>2.7</c:v>
                </c:pt>
                <c:pt idx="19">
                  <c:v>2.8</c:v>
                </c:pt>
                <c:pt idx="20">
                  <c:v>2.7</c:v>
                </c:pt>
                <c:pt idx="21">
                  <c:v>2.7</c:v>
                </c:pt>
                <c:pt idx="22">
                  <c:v>2.7</c:v>
                </c:pt>
                <c:pt idx="23">
                  <c:v>2.8</c:v>
                </c:pt>
                <c:pt idx="24">
                  <c:v>2.8</c:v>
                </c:pt>
                <c:pt idx="25">
                  <c:v>2.7</c:v>
                </c:pt>
                <c:pt idx="26">
                  <c:v>2.8</c:v>
                </c:pt>
                <c:pt idx="27">
                  <c:v>2.7</c:v>
                </c:pt>
                <c:pt idx="28">
                  <c:v>2.8</c:v>
                </c:pt>
                <c:pt idx="29">
                  <c:v>2.6</c:v>
                </c:pt>
                <c:pt idx="30">
                  <c:v>2.6</c:v>
                </c:pt>
                <c:pt idx="31">
                  <c:v>2.7</c:v>
                </c:pt>
                <c:pt idx="32">
                  <c:v>2.8</c:v>
                </c:pt>
                <c:pt idx="33">
                  <c:v>2.7</c:v>
                </c:pt>
                <c:pt idx="34">
                  <c:v>2.8</c:v>
                </c:pt>
                <c:pt idx="35">
                  <c:v>2.9</c:v>
                </c:pt>
                <c:pt idx="36">
                  <c:v>2.9</c:v>
                </c:pt>
                <c:pt idx="37">
                  <c:v>2.9</c:v>
                </c:pt>
                <c:pt idx="38">
                  <c:v>2.8</c:v>
                </c:pt>
                <c:pt idx="39">
                  <c:v>2.9</c:v>
                </c:pt>
                <c:pt idx="40">
                  <c:v>2.9</c:v>
                </c:pt>
                <c:pt idx="41">
                  <c:v>2.9</c:v>
                </c:pt>
                <c:pt idx="42">
                  <c:v>2.7</c:v>
                </c:pt>
                <c:pt idx="43">
                  <c:v>2.9</c:v>
                </c:pt>
                <c:pt idx="44">
                  <c:v>2.8</c:v>
                </c:pt>
                <c:pt idx="45">
                  <c:v>2.9</c:v>
                </c:pt>
                <c:pt idx="46">
                  <c:v>2.7</c:v>
                </c:pt>
                <c:pt idx="47">
                  <c:v>2.6</c:v>
                </c:pt>
              </c:numCache>
            </c:numRef>
          </c:val>
          <c:smooth val="0"/>
          <c:extLst>
            <c:ext xmlns:c16="http://schemas.microsoft.com/office/drawing/2014/chart" uri="{C3380CC4-5D6E-409C-BE32-E72D297353CC}">
              <c16:uniqueId val="{00000006-0E11-4570-AE6C-8F2804988AD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E11-4570-AE6C-8F2804988AD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48.842979999999997</c:v>
                </c:pt>
                <c:pt idx="1">
                  <c:v>48.633890000000001</c:v>
                </c:pt>
                <c:pt idx="2">
                  <c:v>46.562620000000003</c:v>
                </c:pt>
                <c:pt idx="3">
                  <c:v>46.510069999999999</c:v>
                </c:pt>
                <c:pt idx="4">
                  <c:v>47.994610000000002</c:v>
                </c:pt>
                <c:pt idx="5">
                  <c:v>48.674219999999998</c:v>
                </c:pt>
                <c:pt idx="6">
                  <c:v>48.356859999999998</c:v>
                </c:pt>
                <c:pt idx="7">
                  <c:v>48.153669999999998</c:v>
                </c:pt>
                <c:pt idx="8">
                  <c:v>48.265169999999998</c:v>
                </c:pt>
                <c:pt idx="9">
                  <c:v>48.015790000000003</c:v>
                </c:pt>
                <c:pt idx="10">
                  <c:v>47.846739999999997</c:v>
                </c:pt>
                <c:pt idx="11">
                  <c:v>47.849850000000004</c:v>
                </c:pt>
                <c:pt idx="12">
                  <c:v>48.3874</c:v>
                </c:pt>
                <c:pt idx="13">
                  <c:v>47.997100000000003</c:v>
                </c:pt>
                <c:pt idx="14">
                  <c:v>47.715260000000001</c:v>
                </c:pt>
                <c:pt idx="15">
                  <c:v>48.37753</c:v>
                </c:pt>
                <c:pt idx="16">
                  <c:v>48.782919999999997</c:v>
                </c:pt>
                <c:pt idx="17">
                  <c:v>48.634419999999999</c:v>
                </c:pt>
                <c:pt idx="18">
                  <c:v>49.028210000000001</c:v>
                </c:pt>
                <c:pt idx="19">
                  <c:v>48.815010000000001</c:v>
                </c:pt>
                <c:pt idx="20">
                  <c:v>48.730550000000001</c:v>
                </c:pt>
                <c:pt idx="21">
                  <c:v>49.355879999999999</c:v>
                </c:pt>
                <c:pt idx="22">
                  <c:v>49.575009999999999</c:v>
                </c:pt>
                <c:pt idx="23">
                  <c:v>49.536969999999997</c:v>
                </c:pt>
                <c:pt idx="24">
                  <c:v>49.393569999999997</c:v>
                </c:pt>
                <c:pt idx="25">
                  <c:v>49.254269999999998</c:v>
                </c:pt>
                <c:pt idx="26">
                  <c:v>49.362360000000002</c:v>
                </c:pt>
                <c:pt idx="27">
                  <c:v>49.152500000000003</c:v>
                </c:pt>
                <c:pt idx="28">
                  <c:v>47.549349999999997</c:v>
                </c:pt>
                <c:pt idx="29">
                  <c:v>47.432699999999997</c:v>
                </c:pt>
                <c:pt idx="30">
                  <c:v>46.872480000000003</c:v>
                </c:pt>
                <c:pt idx="31">
                  <c:v>46.85792</c:v>
                </c:pt>
                <c:pt idx="32">
                  <c:v>48.253430000000002</c:v>
                </c:pt>
                <c:pt idx="33">
                  <c:v>48.578699999999998</c:v>
                </c:pt>
                <c:pt idx="34">
                  <c:v>48.686399999999999</c:v>
                </c:pt>
                <c:pt idx="35">
                  <c:v>40.339280000000002</c:v>
                </c:pt>
                <c:pt idx="36">
                  <c:v>36.811239999999998</c:v>
                </c:pt>
                <c:pt idx="37">
                  <c:v>36.798070000000003</c:v>
                </c:pt>
                <c:pt idx="38">
                  <c:v>36.949269999999999</c:v>
                </c:pt>
                <c:pt idx="39">
                  <c:v>37.281550000000003</c:v>
                </c:pt>
                <c:pt idx="40">
                  <c:v>40.050809999999998</c:v>
                </c:pt>
                <c:pt idx="41">
                  <c:v>44.20214</c:v>
                </c:pt>
                <c:pt idx="42">
                  <c:v>48.233280000000001</c:v>
                </c:pt>
                <c:pt idx="43">
                  <c:v>51.44061</c:v>
                </c:pt>
                <c:pt idx="44">
                  <c:v>52.384169999999997</c:v>
                </c:pt>
                <c:pt idx="45">
                  <c:v>53.048830000000002</c:v>
                </c:pt>
                <c:pt idx="46">
                  <c:v>53.088740000000001</c:v>
                </c:pt>
                <c:pt idx="47">
                  <c:v>53.16695</c:v>
                </c:pt>
              </c:numCache>
            </c:numRef>
          </c:val>
          <c:smooth val="0"/>
          <c:extLst>
            <c:ext xmlns:c16="http://schemas.microsoft.com/office/drawing/2014/chart" uri="{C3380CC4-5D6E-409C-BE32-E72D297353CC}">
              <c16:uniqueId val="{00000008-0E11-4570-AE6C-8F2804988AD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E11-4570-AE6C-8F2804988AD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18.899999999999999</c:v>
                </c:pt>
                <c:pt idx="30">
                  <c:v>18.899999999999999</c:v>
                </c:pt>
                <c:pt idx="31">
                  <c:v>18.899999999999999</c:v>
                </c:pt>
                <c:pt idx="32">
                  <c:v>18.899999999999999</c:v>
                </c:pt>
                <c:pt idx="33">
                  <c:v>18.899999999999999</c:v>
                </c:pt>
                <c:pt idx="34">
                  <c:v>18.899999999999999</c:v>
                </c:pt>
                <c:pt idx="35">
                  <c:v>18.899999999999999</c:v>
                </c:pt>
                <c:pt idx="36">
                  <c:v>18.899999999999999</c:v>
                </c:pt>
                <c:pt idx="37">
                  <c:v>18.899999999999999</c:v>
                </c:pt>
                <c:pt idx="38">
                  <c:v>18.899999999999999</c:v>
                </c:pt>
                <c:pt idx="39">
                  <c:v>18.899999999999999</c:v>
                </c:pt>
                <c:pt idx="40">
                  <c:v>18.899999999999999</c:v>
                </c:pt>
                <c:pt idx="41">
                  <c:v>18.899999999999999</c:v>
                </c:pt>
                <c:pt idx="42">
                  <c:v>18.899999999999999</c:v>
                </c:pt>
                <c:pt idx="43">
                  <c:v>18.899999999999999</c:v>
                </c:pt>
                <c:pt idx="44">
                  <c:v>18.899999999999999</c:v>
                </c:pt>
                <c:pt idx="45">
                  <c:v>18.899999999999999</c:v>
                </c:pt>
                <c:pt idx="46">
                  <c:v>18.899999999999999</c:v>
                </c:pt>
                <c:pt idx="47">
                  <c:v>18.899999999999999</c:v>
                </c:pt>
              </c:numCache>
            </c:numRef>
          </c:val>
          <c:smooth val="0"/>
          <c:extLst>
            <c:ext xmlns:c16="http://schemas.microsoft.com/office/drawing/2014/chart" uri="{C3380CC4-5D6E-409C-BE32-E72D297353CC}">
              <c16:uniqueId val="{0000000A-0E11-4570-AE6C-8F2804988AD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E11-4570-AE6C-8F2804988AD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E11-4570-AE6C-8F2804988AD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E11-4570-AE6C-8F2804988AD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17.856490000000001</c:v>
                </c:pt>
                <c:pt idx="1">
                  <c:v>18.025040000000001</c:v>
                </c:pt>
                <c:pt idx="2">
                  <c:v>17.86618</c:v>
                </c:pt>
                <c:pt idx="3">
                  <c:v>17.954979999999999</c:v>
                </c:pt>
                <c:pt idx="4">
                  <c:v>17.748930000000001</c:v>
                </c:pt>
                <c:pt idx="5">
                  <c:v>17.72541</c:v>
                </c:pt>
                <c:pt idx="6">
                  <c:v>17.872150000000001</c:v>
                </c:pt>
                <c:pt idx="7">
                  <c:v>18.003489999999999</c:v>
                </c:pt>
                <c:pt idx="8">
                  <c:v>18.026289999999999</c:v>
                </c:pt>
                <c:pt idx="9">
                  <c:v>18.008050000000001</c:v>
                </c:pt>
                <c:pt idx="10">
                  <c:v>18.013349999999999</c:v>
                </c:pt>
                <c:pt idx="11">
                  <c:v>18.178660000000001</c:v>
                </c:pt>
                <c:pt idx="12">
                  <c:v>17.899139999999999</c:v>
                </c:pt>
                <c:pt idx="13">
                  <c:v>17.549309999999998</c:v>
                </c:pt>
                <c:pt idx="14">
                  <c:v>17.723279999999999</c:v>
                </c:pt>
                <c:pt idx="15">
                  <c:v>16.6463</c:v>
                </c:pt>
                <c:pt idx="16">
                  <c:v>13.54997</c:v>
                </c:pt>
                <c:pt idx="17">
                  <c:v>16.470420000000001</c:v>
                </c:pt>
                <c:pt idx="18">
                  <c:v>16.812999999999999</c:v>
                </c:pt>
                <c:pt idx="19">
                  <c:v>14.514720000000001</c:v>
                </c:pt>
                <c:pt idx="20">
                  <c:v>12.868969999999999</c:v>
                </c:pt>
                <c:pt idx="21">
                  <c:v>18.15559</c:v>
                </c:pt>
                <c:pt idx="22">
                  <c:v>17.75292</c:v>
                </c:pt>
                <c:pt idx="23">
                  <c:v>17.94708</c:v>
                </c:pt>
                <c:pt idx="24">
                  <c:v>18.04308</c:v>
                </c:pt>
                <c:pt idx="25">
                  <c:v>18.008900000000001</c:v>
                </c:pt>
                <c:pt idx="26">
                  <c:v>18.288039999999999</c:v>
                </c:pt>
                <c:pt idx="27">
                  <c:v>18.274290000000001</c:v>
                </c:pt>
                <c:pt idx="28">
                  <c:v>18.471360000000001</c:v>
                </c:pt>
                <c:pt idx="29">
                  <c:v>17.768249999999998</c:v>
                </c:pt>
                <c:pt idx="30">
                  <c:v>17.999079999999999</c:v>
                </c:pt>
                <c:pt idx="31">
                  <c:v>17.975539999999999</c:v>
                </c:pt>
                <c:pt idx="32">
                  <c:v>18.000620000000001</c:v>
                </c:pt>
                <c:pt idx="33">
                  <c:v>17.905069999999998</c:v>
                </c:pt>
                <c:pt idx="34">
                  <c:v>17.958379999999998</c:v>
                </c:pt>
                <c:pt idx="35">
                  <c:v>18.094049999999999</c:v>
                </c:pt>
                <c:pt idx="36">
                  <c:v>18.017679999999999</c:v>
                </c:pt>
                <c:pt idx="37">
                  <c:v>17.747890000000002</c:v>
                </c:pt>
                <c:pt idx="38">
                  <c:v>17.857289999999999</c:v>
                </c:pt>
                <c:pt idx="39">
                  <c:v>17.99297</c:v>
                </c:pt>
                <c:pt idx="40">
                  <c:v>18.145199999999999</c:v>
                </c:pt>
                <c:pt idx="41">
                  <c:v>18.13861</c:v>
                </c:pt>
                <c:pt idx="42">
                  <c:v>18.10529</c:v>
                </c:pt>
                <c:pt idx="43">
                  <c:v>18.019259999999999</c:v>
                </c:pt>
                <c:pt idx="44">
                  <c:v>18.043769999999999</c:v>
                </c:pt>
                <c:pt idx="45">
                  <c:v>17.791730000000001</c:v>
                </c:pt>
                <c:pt idx="46">
                  <c:v>17.861550000000001</c:v>
                </c:pt>
                <c:pt idx="47">
                  <c:v>18.008009999999999</c:v>
                </c:pt>
              </c:numCache>
            </c:numRef>
          </c:val>
          <c:smooth val="0"/>
          <c:extLst>
            <c:ext xmlns:c16="http://schemas.microsoft.com/office/drawing/2014/chart" uri="{C3380CC4-5D6E-409C-BE32-E72D297353CC}">
              <c16:uniqueId val="{0000000E-0E11-4570-AE6C-8F2804988AD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E11-4570-AE6C-8F2804988AD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0E11-4570-AE6C-8F2804988AD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E11-4570-AE6C-8F2804988AD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0E11-4570-AE6C-8F2804988AD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34.64</c:v>
                </c:pt>
                <c:pt idx="1">
                  <c:v>35.19</c:v>
                </c:pt>
                <c:pt idx="2">
                  <c:v>35.49</c:v>
                </c:pt>
                <c:pt idx="3">
                  <c:v>31.47</c:v>
                </c:pt>
                <c:pt idx="4">
                  <c:v>20.81</c:v>
                </c:pt>
                <c:pt idx="5">
                  <c:v>20.440000000000001</c:v>
                </c:pt>
                <c:pt idx="6">
                  <c:v>20.41</c:v>
                </c:pt>
                <c:pt idx="7">
                  <c:v>20.13</c:v>
                </c:pt>
                <c:pt idx="8">
                  <c:v>19.78</c:v>
                </c:pt>
                <c:pt idx="9">
                  <c:v>20.07</c:v>
                </c:pt>
                <c:pt idx="10">
                  <c:v>19.61</c:v>
                </c:pt>
                <c:pt idx="11">
                  <c:v>19.52</c:v>
                </c:pt>
                <c:pt idx="12">
                  <c:v>21.99</c:v>
                </c:pt>
                <c:pt idx="13">
                  <c:v>24.57</c:v>
                </c:pt>
                <c:pt idx="14">
                  <c:v>25.1</c:v>
                </c:pt>
                <c:pt idx="15">
                  <c:v>25.18</c:v>
                </c:pt>
                <c:pt idx="16">
                  <c:v>25.48</c:v>
                </c:pt>
                <c:pt idx="17">
                  <c:v>25.24</c:v>
                </c:pt>
                <c:pt idx="18">
                  <c:v>28.23</c:v>
                </c:pt>
                <c:pt idx="19">
                  <c:v>30.49</c:v>
                </c:pt>
                <c:pt idx="20">
                  <c:v>32.06</c:v>
                </c:pt>
                <c:pt idx="21">
                  <c:v>32.630000000000003</c:v>
                </c:pt>
                <c:pt idx="22">
                  <c:v>33.15</c:v>
                </c:pt>
                <c:pt idx="23">
                  <c:v>32.75</c:v>
                </c:pt>
                <c:pt idx="24">
                  <c:v>32.43</c:v>
                </c:pt>
                <c:pt idx="25">
                  <c:v>32.32</c:v>
                </c:pt>
                <c:pt idx="26">
                  <c:v>32.43</c:v>
                </c:pt>
                <c:pt idx="27">
                  <c:v>32.479999999999997</c:v>
                </c:pt>
                <c:pt idx="28">
                  <c:v>32.46</c:v>
                </c:pt>
                <c:pt idx="29">
                  <c:v>32.75</c:v>
                </c:pt>
                <c:pt idx="30">
                  <c:v>30.89</c:v>
                </c:pt>
                <c:pt idx="31">
                  <c:v>33.93</c:v>
                </c:pt>
                <c:pt idx="32">
                  <c:v>36.92</c:v>
                </c:pt>
                <c:pt idx="33">
                  <c:v>37.450000000000003</c:v>
                </c:pt>
                <c:pt idx="34">
                  <c:v>34.46</c:v>
                </c:pt>
                <c:pt idx="35">
                  <c:v>14.43</c:v>
                </c:pt>
                <c:pt idx="36">
                  <c:v>2.7</c:v>
                </c:pt>
                <c:pt idx="37">
                  <c:v>2.6</c:v>
                </c:pt>
                <c:pt idx="38">
                  <c:v>2.36</c:v>
                </c:pt>
                <c:pt idx="39">
                  <c:v>2.6</c:v>
                </c:pt>
                <c:pt idx="40">
                  <c:v>2.5</c:v>
                </c:pt>
                <c:pt idx="41">
                  <c:v>3.16</c:v>
                </c:pt>
                <c:pt idx="42">
                  <c:v>3.08</c:v>
                </c:pt>
                <c:pt idx="43">
                  <c:v>2.62</c:v>
                </c:pt>
                <c:pt idx="44">
                  <c:v>20.440000000000001</c:v>
                </c:pt>
                <c:pt idx="45">
                  <c:v>37.29</c:v>
                </c:pt>
                <c:pt idx="46">
                  <c:v>43.32</c:v>
                </c:pt>
                <c:pt idx="47">
                  <c:v>43.52</c:v>
                </c:pt>
              </c:numCache>
            </c:numRef>
          </c:val>
          <c:smooth val="0"/>
          <c:extLst>
            <c:ext xmlns:c16="http://schemas.microsoft.com/office/drawing/2014/chart" uri="{C3380CC4-5D6E-409C-BE32-E72D297353CC}">
              <c16:uniqueId val="{00000013-0E11-4570-AE6C-8F2804988AD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1.93</c:v>
                </c:pt>
                <c:pt idx="1">
                  <c:v>1.68</c:v>
                </c:pt>
                <c:pt idx="2">
                  <c:v>2.12</c:v>
                </c:pt>
                <c:pt idx="3">
                  <c:v>1.93</c:v>
                </c:pt>
                <c:pt idx="4">
                  <c:v>2</c:v>
                </c:pt>
                <c:pt idx="5">
                  <c:v>2</c:v>
                </c:pt>
                <c:pt idx="6">
                  <c:v>2.11</c:v>
                </c:pt>
                <c:pt idx="7">
                  <c:v>2.09</c:v>
                </c:pt>
                <c:pt idx="8">
                  <c:v>1.3</c:v>
                </c:pt>
                <c:pt idx="9">
                  <c:v>1.87</c:v>
                </c:pt>
                <c:pt idx="10">
                  <c:v>1.85</c:v>
                </c:pt>
                <c:pt idx="11">
                  <c:v>1.89</c:v>
                </c:pt>
                <c:pt idx="12">
                  <c:v>1.81</c:v>
                </c:pt>
                <c:pt idx="13">
                  <c:v>1.65</c:v>
                </c:pt>
                <c:pt idx="14">
                  <c:v>1.75</c:v>
                </c:pt>
                <c:pt idx="15">
                  <c:v>1.75</c:v>
                </c:pt>
                <c:pt idx="16">
                  <c:v>1.8</c:v>
                </c:pt>
                <c:pt idx="17">
                  <c:v>1.81</c:v>
                </c:pt>
                <c:pt idx="18">
                  <c:v>1.99</c:v>
                </c:pt>
                <c:pt idx="19">
                  <c:v>1.92</c:v>
                </c:pt>
                <c:pt idx="20">
                  <c:v>1.9</c:v>
                </c:pt>
                <c:pt idx="21">
                  <c:v>2.11</c:v>
                </c:pt>
                <c:pt idx="22">
                  <c:v>2.13</c:v>
                </c:pt>
                <c:pt idx="23">
                  <c:v>2.11</c:v>
                </c:pt>
                <c:pt idx="24">
                  <c:v>2.0499999999999998</c:v>
                </c:pt>
                <c:pt idx="25">
                  <c:v>2</c:v>
                </c:pt>
                <c:pt idx="26">
                  <c:v>2.04</c:v>
                </c:pt>
                <c:pt idx="27">
                  <c:v>2.27</c:v>
                </c:pt>
                <c:pt idx="28">
                  <c:v>2.2000000000000002</c:v>
                </c:pt>
                <c:pt idx="29">
                  <c:v>2.21</c:v>
                </c:pt>
                <c:pt idx="30">
                  <c:v>1.88</c:v>
                </c:pt>
                <c:pt idx="31">
                  <c:v>1.99</c:v>
                </c:pt>
                <c:pt idx="32">
                  <c:v>2.06</c:v>
                </c:pt>
                <c:pt idx="33">
                  <c:v>2.0099999999999998</c:v>
                </c:pt>
                <c:pt idx="34">
                  <c:v>1.87</c:v>
                </c:pt>
                <c:pt idx="35">
                  <c:v>1.81</c:v>
                </c:pt>
                <c:pt idx="36">
                  <c:v>1.72</c:v>
                </c:pt>
                <c:pt idx="37">
                  <c:v>1.66</c:v>
                </c:pt>
                <c:pt idx="38">
                  <c:v>1.85</c:v>
                </c:pt>
                <c:pt idx="39">
                  <c:v>1.87</c:v>
                </c:pt>
                <c:pt idx="40">
                  <c:v>1.81</c:v>
                </c:pt>
                <c:pt idx="41">
                  <c:v>1.98</c:v>
                </c:pt>
                <c:pt idx="42">
                  <c:v>2.0299999999999998</c:v>
                </c:pt>
                <c:pt idx="43">
                  <c:v>2.1800000000000002</c:v>
                </c:pt>
                <c:pt idx="44">
                  <c:v>2.08</c:v>
                </c:pt>
                <c:pt idx="45">
                  <c:v>2.0099999999999998</c:v>
                </c:pt>
                <c:pt idx="46">
                  <c:v>1.95</c:v>
                </c:pt>
                <c:pt idx="47">
                  <c:v>1.99</c:v>
                </c:pt>
              </c:numCache>
            </c:numRef>
          </c:val>
          <c:smooth val="0"/>
          <c:extLst>
            <c:ext xmlns:c16="http://schemas.microsoft.com/office/drawing/2014/chart" uri="{C3380CC4-5D6E-409C-BE32-E72D297353CC}">
              <c16:uniqueId val="{00000014-0E11-4570-AE6C-8F2804988A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147.09380999999999</c:v>
                </c:pt>
                <c:pt idx="1">
                  <c:v>150.53623999999999</c:v>
                </c:pt>
                <c:pt idx="2">
                  <c:v>151.77206000000001</c:v>
                </c:pt>
                <c:pt idx="3">
                  <c:v>155.01074</c:v>
                </c:pt>
                <c:pt idx="4">
                  <c:v>156.05911</c:v>
                </c:pt>
                <c:pt idx="5">
                  <c:v>156.17663999999999</c:v>
                </c:pt>
                <c:pt idx="6">
                  <c:v>156.09691000000001</c:v>
                </c:pt>
                <c:pt idx="7">
                  <c:v>152.61458999999999</c:v>
                </c:pt>
                <c:pt idx="8">
                  <c:v>151.90823</c:v>
                </c:pt>
                <c:pt idx="9">
                  <c:v>151.96127000000001</c:v>
                </c:pt>
                <c:pt idx="10">
                  <c:v>151.14780999999999</c:v>
                </c:pt>
                <c:pt idx="11">
                  <c:v>152.12012999999999</c:v>
                </c:pt>
                <c:pt idx="12">
                  <c:v>152.08654999999999</c:v>
                </c:pt>
                <c:pt idx="13">
                  <c:v>146.14109999999999</c:v>
                </c:pt>
                <c:pt idx="14">
                  <c:v>145.25004999999999</c:v>
                </c:pt>
                <c:pt idx="15">
                  <c:v>145.34477999999999</c:v>
                </c:pt>
                <c:pt idx="16">
                  <c:v>147.50077999999999</c:v>
                </c:pt>
                <c:pt idx="17">
                  <c:v>148.14169000000001</c:v>
                </c:pt>
                <c:pt idx="18">
                  <c:v>149.33093</c:v>
                </c:pt>
                <c:pt idx="19">
                  <c:v>151.84885</c:v>
                </c:pt>
                <c:pt idx="20">
                  <c:v>153.42272</c:v>
                </c:pt>
                <c:pt idx="21">
                  <c:v>151.97381999999999</c:v>
                </c:pt>
                <c:pt idx="22">
                  <c:v>153.16157999999999</c:v>
                </c:pt>
                <c:pt idx="23">
                  <c:v>152.23481000000001</c:v>
                </c:pt>
                <c:pt idx="24">
                  <c:v>153.12393</c:v>
                </c:pt>
                <c:pt idx="25">
                  <c:v>153.21858</c:v>
                </c:pt>
                <c:pt idx="26">
                  <c:v>152.21913000000001</c:v>
                </c:pt>
                <c:pt idx="27">
                  <c:v>149.82366999999999</c:v>
                </c:pt>
                <c:pt idx="28">
                  <c:v>150.30996999999999</c:v>
                </c:pt>
                <c:pt idx="29">
                  <c:v>151.54988</c:v>
                </c:pt>
                <c:pt idx="30">
                  <c:v>149.69887</c:v>
                </c:pt>
                <c:pt idx="31">
                  <c:v>149.92527000000001</c:v>
                </c:pt>
                <c:pt idx="32">
                  <c:v>148.87785</c:v>
                </c:pt>
                <c:pt idx="33">
                  <c:v>148.48007999999999</c:v>
                </c:pt>
                <c:pt idx="34">
                  <c:v>151.76673</c:v>
                </c:pt>
                <c:pt idx="35">
                  <c:v>148.73240000000001</c:v>
                </c:pt>
                <c:pt idx="36">
                  <c:v>148.93866</c:v>
                </c:pt>
                <c:pt idx="37">
                  <c:v>151.20417</c:v>
                </c:pt>
                <c:pt idx="38">
                  <c:v>153.74368000000001</c:v>
                </c:pt>
                <c:pt idx="39">
                  <c:v>153.49834999999999</c:v>
                </c:pt>
                <c:pt idx="40">
                  <c:v>151.11883</c:v>
                </c:pt>
                <c:pt idx="41">
                  <c:v>153.87352000000001</c:v>
                </c:pt>
                <c:pt idx="42">
                  <c:v>153.56905</c:v>
                </c:pt>
                <c:pt idx="43">
                  <c:v>151.20846</c:v>
                </c:pt>
                <c:pt idx="44">
                  <c:v>151.87053</c:v>
                </c:pt>
                <c:pt idx="45">
                  <c:v>153.40534</c:v>
                </c:pt>
                <c:pt idx="46">
                  <c:v>155.55348000000001</c:v>
                </c:pt>
                <c:pt idx="47">
                  <c:v>155.75502</c:v>
                </c:pt>
              </c:numCache>
            </c:numRef>
          </c:val>
          <c:smooth val="0"/>
          <c:extLst>
            <c:ext xmlns:c16="http://schemas.microsoft.com/office/drawing/2014/chart" uri="{C3380CC4-5D6E-409C-BE32-E72D297353CC}">
              <c16:uniqueId val="{00000000-0A85-421A-BF63-E4AAC9693EB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A85-421A-BF63-E4AAC9693EB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4.7095399999999996</c:v>
                </c:pt>
                <c:pt idx="1">
                  <c:v>4.8841700000000001</c:v>
                </c:pt>
                <c:pt idx="2">
                  <c:v>4.8453600000000003</c:v>
                </c:pt>
                <c:pt idx="3">
                  <c:v>4.8952900000000001</c:v>
                </c:pt>
                <c:pt idx="4">
                  <c:v>4.9861599999999999</c:v>
                </c:pt>
                <c:pt idx="5">
                  <c:v>4.9174899999999999</c:v>
                </c:pt>
                <c:pt idx="6">
                  <c:v>4.9137899999999997</c:v>
                </c:pt>
                <c:pt idx="7">
                  <c:v>4.7753399999999999</c:v>
                </c:pt>
                <c:pt idx="8">
                  <c:v>4.7710699999999999</c:v>
                </c:pt>
                <c:pt idx="9">
                  <c:v>4.7556399999999996</c:v>
                </c:pt>
                <c:pt idx="10">
                  <c:v>4.6266100000000003</c:v>
                </c:pt>
                <c:pt idx="11">
                  <c:v>4.6551</c:v>
                </c:pt>
                <c:pt idx="12">
                  <c:v>4.5384000000000002</c:v>
                </c:pt>
                <c:pt idx="13">
                  <c:v>4.6274899999999999</c:v>
                </c:pt>
                <c:pt idx="14">
                  <c:v>4.6802900000000003</c:v>
                </c:pt>
                <c:pt idx="15">
                  <c:v>4.6035399999999997</c:v>
                </c:pt>
                <c:pt idx="16">
                  <c:v>4.7017699999999998</c:v>
                </c:pt>
                <c:pt idx="17">
                  <c:v>4.7710299999999997</c:v>
                </c:pt>
                <c:pt idx="18">
                  <c:v>4.8692500000000001</c:v>
                </c:pt>
                <c:pt idx="19">
                  <c:v>4.9572700000000003</c:v>
                </c:pt>
                <c:pt idx="20">
                  <c:v>4.9503300000000001</c:v>
                </c:pt>
                <c:pt idx="21">
                  <c:v>4.9948600000000001</c:v>
                </c:pt>
                <c:pt idx="22">
                  <c:v>5.0299399999999999</c:v>
                </c:pt>
                <c:pt idx="23">
                  <c:v>4.9980599999999997</c:v>
                </c:pt>
                <c:pt idx="24">
                  <c:v>4.8481199999999998</c:v>
                </c:pt>
                <c:pt idx="25">
                  <c:v>4.7333400000000001</c:v>
                </c:pt>
                <c:pt idx="26">
                  <c:v>4.7304000000000004</c:v>
                </c:pt>
                <c:pt idx="27">
                  <c:v>4.6745099999999997</c:v>
                </c:pt>
                <c:pt idx="28">
                  <c:v>5.0823200000000002</c:v>
                </c:pt>
                <c:pt idx="29">
                  <c:v>4.8492899999999999</c:v>
                </c:pt>
                <c:pt idx="30">
                  <c:v>4.1221300000000003</c:v>
                </c:pt>
                <c:pt idx="31">
                  <c:v>4.1613899999999999</c:v>
                </c:pt>
                <c:pt idx="32">
                  <c:v>4.7147300000000003</c:v>
                </c:pt>
                <c:pt idx="33">
                  <c:v>4.7864100000000001</c:v>
                </c:pt>
                <c:pt idx="34">
                  <c:v>4.7264799999999996</c:v>
                </c:pt>
                <c:pt idx="35">
                  <c:v>4.5036100000000001</c:v>
                </c:pt>
                <c:pt idx="36">
                  <c:v>4.4626799999999998</c:v>
                </c:pt>
                <c:pt idx="37">
                  <c:v>4.4902199999999999</c:v>
                </c:pt>
                <c:pt idx="38">
                  <c:v>4.4969400000000004</c:v>
                </c:pt>
                <c:pt idx="39">
                  <c:v>4.4806499999999998</c:v>
                </c:pt>
                <c:pt idx="40">
                  <c:v>4.5684699999999996</c:v>
                </c:pt>
                <c:pt idx="41">
                  <c:v>4.5179799999999997</c:v>
                </c:pt>
                <c:pt idx="42">
                  <c:v>4.4366899999999996</c:v>
                </c:pt>
                <c:pt idx="43">
                  <c:v>4.4240199999999996</c:v>
                </c:pt>
                <c:pt idx="44">
                  <c:v>4.27508</c:v>
                </c:pt>
                <c:pt idx="45">
                  <c:v>4.0844199999999997</c:v>
                </c:pt>
                <c:pt idx="46">
                  <c:v>4.2050200000000002</c:v>
                </c:pt>
                <c:pt idx="47">
                  <c:v>4.2246600000000001</c:v>
                </c:pt>
              </c:numCache>
            </c:numRef>
          </c:val>
          <c:smooth val="0"/>
          <c:extLst>
            <c:ext xmlns:c16="http://schemas.microsoft.com/office/drawing/2014/chart" uri="{C3380CC4-5D6E-409C-BE32-E72D297353CC}">
              <c16:uniqueId val="{00000002-0A85-421A-BF63-E4AAC9693EB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121.93</c:v>
                </c:pt>
                <c:pt idx="1">
                  <c:v>120.74</c:v>
                </c:pt>
                <c:pt idx="2">
                  <c:v>119.76</c:v>
                </c:pt>
                <c:pt idx="3">
                  <c:v>120.28</c:v>
                </c:pt>
                <c:pt idx="4">
                  <c:v>118.95</c:v>
                </c:pt>
                <c:pt idx="5">
                  <c:v>121.39</c:v>
                </c:pt>
                <c:pt idx="6">
                  <c:v>122.14</c:v>
                </c:pt>
                <c:pt idx="7">
                  <c:v>121.41</c:v>
                </c:pt>
                <c:pt idx="8">
                  <c:v>121.09</c:v>
                </c:pt>
                <c:pt idx="9">
                  <c:v>121.12</c:v>
                </c:pt>
                <c:pt idx="10">
                  <c:v>121.22</c:v>
                </c:pt>
                <c:pt idx="11">
                  <c:v>121.59</c:v>
                </c:pt>
                <c:pt idx="12">
                  <c:v>119.88</c:v>
                </c:pt>
                <c:pt idx="13">
                  <c:v>117.86</c:v>
                </c:pt>
                <c:pt idx="14">
                  <c:v>119.02</c:v>
                </c:pt>
                <c:pt idx="15">
                  <c:v>121.39</c:v>
                </c:pt>
                <c:pt idx="16">
                  <c:v>120.71</c:v>
                </c:pt>
                <c:pt idx="17">
                  <c:v>118.68</c:v>
                </c:pt>
                <c:pt idx="18">
                  <c:v>120.38</c:v>
                </c:pt>
                <c:pt idx="19">
                  <c:v>119.1</c:v>
                </c:pt>
                <c:pt idx="20">
                  <c:v>120.63</c:v>
                </c:pt>
                <c:pt idx="21">
                  <c:v>118.99</c:v>
                </c:pt>
                <c:pt idx="22">
                  <c:v>119.65</c:v>
                </c:pt>
                <c:pt idx="23">
                  <c:v>116.97</c:v>
                </c:pt>
                <c:pt idx="24">
                  <c:v>116.1</c:v>
                </c:pt>
                <c:pt idx="25">
                  <c:v>115.8</c:v>
                </c:pt>
                <c:pt idx="26">
                  <c:v>115.94</c:v>
                </c:pt>
                <c:pt idx="27">
                  <c:v>118.52</c:v>
                </c:pt>
                <c:pt idx="28">
                  <c:v>116.64</c:v>
                </c:pt>
                <c:pt idx="29">
                  <c:v>116.86</c:v>
                </c:pt>
                <c:pt idx="30">
                  <c:v>117.74</c:v>
                </c:pt>
                <c:pt idx="31">
                  <c:v>119.19</c:v>
                </c:pt>
                <c:pt idx="32">
                  <c:v>117.99</c:v>
                </c:pt>
                <c:pt idx="33">
                  <c:v>118.61</c:v>
                </c:pt>
                <c:pt idx="34">
                  <c:v>117.44</c:v>
                </c:pt>
                <c:pt idx="35">
                  <c:v>117.66</c:v>
                </c:pt>
                <c:pt idx="36">
                  <c:v>118.46</c:v>
                </c:pt>
                <c:pt idx="37">
                  <c:v>113.28</c:v>
                </c:pt>
                <c:pt idx="38">
                  <c:v>117.23</c:v>
                </c:pt>
                <c:pt idx="39">
                  <c:v>117.25</c:v>
                </c:pt>
                <c:pt idx="40">
                  <c:v>117.52</c:v>
                </c:pt>
                <c:pt idx="41">
                  <c:v>118.7</c:v>
                </c:pt>
                <c:pt idx="42">
                  <c:v>118.63</c:v>
                </c:pt>
                <c:pt idx="43">
                  <c:v>117.55</c:v>
                </c:pt>
                <c:pt idx="44">
                  <c:v>119.13</c:v>
                </c:pt>
                <c:pt idx="45">
                  <c:v>119.61</c:v>
                </c:pt>
                <c:pt idx="46">
                  <c:v>122.23</c:v>
                </c:pt>
                <c:pt idx="47">
                  <c:v>120.18</c:v>
                </c:pt>
              </c:numCache>
            </c:numRef>
          </c:val>
          <c:smooth val="0"/>
          <c:extLst>
            <c:ext xmlns:c16="http://schemas.microsoft.com/office/drawing/2014/chart" uri="{C3380CC4-5D6E-409C-BE32-E72D297353CC}">
              <c16:uniqueId val="{00000003-0A85-421A-BF63-E4AAC9693EB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15.23512</c:v>
                </c:pt>
                <c:pt idx="1">
                  <c:v>15.41039</c:v>
                </c:pt>
                <c:pt idx="2">
                  <c:v>16.129020000000001</c:v>
                </c:pt>
                <c:pt idx="3">
                  <c:v>16.184740000000001</c:v>
                </c:pt>
                <c:pt idx="4">
                  <c:v>16.391970000000001</c:v>
                </c:pt>
                <c:pt idx="5">
                  <c:v>16.500360000000001</c:v>
                </c:pt>
                <c:pt idx="6">
                  <c:v>16.428989999999999</c:v>
                </c:pt>
                <c:pt idx="7">
                  <c:v>15.54224</c:v>
                </c:pt>
                <c:pt idx="8">
                  <c:v>15.804550000000001</c:v>
                </c:pt>
                <c:pt idx="9">
                  <c:v>16.022220000000001</c:v>
                </c:pt>
                <c:pt idx="10">
                  <c:v>16.05949</c:v>
                </c:pt>
                <c:pt idx="11">
                  <c:v>15.533770000000001</c:v>
                </c:pt>
                <c:pt idx="12">
                  <c:v>15.106400000000001</c:v>
                </c:pt>
                <c:pt idx="13">
                  <c:v>13.224030000000001</c:v>
                </c:pt>
                <c:pt idx="14">
                  <c:v>13.314439999999999</c:v>
                </c:pt>
                <c:pt idx="15">
                  <c:v>13.74249</c:v>
                </c:pt>
                <c:pt idx="16">
                  <c:v>14.19158</c:v>
                </c:pt>
                <c:pt idx="17">
                  <c:v>14.67586</c:v>
                </c:pt>
                <c:pt idx="18">
                  <c:v>14.567589999999999</c:v>
                </c:pt>
                <c:pt idx="19">
                  <c:v>13.74197</c:v>
                </c:pt>
                <c:pt idx="20">
                  <c:v>13.885590000000001</c:v>
                </c:pt>
                <c:pt idx="21">
                  <c:v>14.729050000000001</c:v>
                </c:pt>
                <c:pt idx="22">
                  <c:v>14.37182</c:v>
                </c:pt>
                <c:pt idx="23">
                  <c:v>14.25699</c:v>
                </c:pt>
                <c:pt idx="24">
                  <c:v>13.96935</c:v>
                </c:pt>
                <c:pt idx="25">
                  <c:v>14.867559999999999</c:v>
                </c:pt>
                <c:pt idx="26">
                  <c:v>15.40099</c:v>
                </c:pt>
                <c:pt idx="27">
                  <c:v>15.13325</c:v>
                </c:pt>
                <c:pt idx="28">
                  <c:v>15.04679</c:v>
                </c:pt>
                <c:pt idx="29">
                  <c:v>15.39878</c:v>
                </c:pt>
                <c:pt idx="30">
                  <c:v>14.86558</c:v>
                </c:pt>
                <c:pt idx="31">
                  <c:v>14.49916</c:v>
                </c:pt>
                <c:pt idx="32">
                  <c:v>14.76613</c:v>
                </c:pt>
                <c:pt idx="33">
                  <c:v>13.95126</c:v>
                </c:pt>
                <c:pt idx="34">
                  <c:v>13.04217</c:v>
                </c:pt>
                <c:pt idx="35">
                  <c:v>12.443720000000001</c:v>
                </c:pt>
                <c:pt idx="36">
                  <c:v>12.287940000000001</c:v>
                </c:pt>
                <c:pt idx="37">
                  <c:v>12.68929</c:v>
                </c:pt>
                <c:pt idx="38">
                  <c:v>12.97561</c:v>
                </c:pt>
                <c:pt idx="39">
                  <c:v>13.340949999999999</c:v>
                </c:pt>
                <c:pt idx="40">
                  <c:v>14.32281</c:v>
                </c:pt>
                <c:pt idx="41">
                  <c:v>14.62426</c:v>
                </c:pt>
                <c:pt idx="42">
                  <c:v>14.59713</c:v>
                </c:pt>
                <c:pt idx="43">
                  <c:v>15.03623</c:v>
                </c:pt>
                <c:pt idx="44">
                  <c:v>15.47029</c:v>
                </c:pt>
                <c:pt idx="45">
                  <c:v>15.175459999999999</c:v>
                </c:pt>
                <c:pt idx="46">
                  <c:v>15.43524</c:v>
                </c:pt>
                <c:pt idx="47">
                  <c:v>15.45021</c:v>
                </c:pt>
              </c:numCache>
            </c:numRef>
          </c:val>
          <c:smooth val="0"/>
          <c:extLst>
            <c:ext xmlns:c16="http://schemas.microsoft.com/office/drawing/2014/chart" uri="{C3380CC4-5D6E-409C-BE32-E72D297353CC}">
              <c16:uniqueId val="{00000004-0A85-421A-BF63-E4AAC9693EB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A85-421A-BF63-E4AAC9693EB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32.418300000000002</c:v>
                </c:pt>
                <c:pt idx="1">
                  <c:v>31.3691</c:v>
                </c:pt>
                <c:pt idx="2">
                  <c:v>31.653600000000001</c:v>
                </c:pt>
                <c:pt idx="3">
                  <c:v>31.166899999999998</c:v>
                </c:pt>
                <c:pt idx="4">
                  <c:v>30.713699999999999</c:v>
                </c:pt>
                <c:pt idx="5">
                  <c:v>30.813500000000001</c:v>
                </c:pt>
                <c:pt idx="6">
                  <c:v>30.961400000000001</c:v>
                </c:pt>
                <c:pt idx="7">
                  <c:v>30.7027</c:v>
                </c:pt>
                <c:pt idx="8">
                  <c:v>31.081800000000001</c:v>
                </c:pt>
                <c:pt idx="9">
                  <c:v>30.863900000000001</c:v>
                </c:pt>
                <c:pt idx="10">
                  <c:v>30.3047</c:v>
                </c:pt>
                <c:pt idx="11">
                  <c:v>30.120799999999999</c:v>
                </c:pt>
                <c:pt idx="12">
                  <c:v>28.153099999999998</c:v>
                </c:pt>
                <c:pt idx="13">
                  <c:v>27.886700000000001</c:v>
                </c:pt>
                <c:pt idx="14">
                  <c:v>29.200700000000001</c:v>
                </c:pt>
                <c:pt idx="15">
                  <c:v>29.763400000000001</c:v>
                </c:pt>
                <c:pt idx="16">
                  <c:v>30.362200000000001</c:v>
                </c:pt>
                <c:pt idx="17">
                  <c:v>30.462800000000001</c:v>
                </c:pt>
                <c:pt idx="18">
                  <c:v>29.122</c:v>
                </c:pt>
                <c:pt idx="19">
                  <c:v>29.799700000000001</c:v>
                </c:pt>
                <c:pt idx="20">
                  <c:v>29.001899999999999</c:v>
                </c:pt>
                <c:pt idx="21">
                  <c:v>29.829499999999999</c:v>
                </c:pt>
                <c:pt idx="22">
                  <c:v>30.262499999999999</c:v>
                </c:pt>
                <c:pt idx="23">
                  <c:v>28.367999999999999</c:v>
                </c:pt>
                <c:pt idx="24">
                  <c:v>28.605499999999999</c:v>
                </c:pt>
                <c:pt idx="25">
                  <c:v>28.3735</c:v>
                </c:pt>
                <c:pt idx="26">
                  <c:v>28.7226</c:v>
                </c:pt>
                <c:pt idx="27">
                  <c:v>31.471499999999999</c:v>
                </c:pt>
                <c:pt idx="28">
                  <c:v>32.342599999999997</c:v>
                </c:pt>
                <c:pt idx="29">
                  <c:v>32.866900000000001</c:v>
                </c:pt>
                <c:pt idx="30">
                  <c:v>31.744</c:v>
                </c:pt>
                <c:pt idx="31">
                  <c:v>33.125500000000002</c:v>
                </c:pt>
                <c:pt idx="32">
                  <c:v>33.267899999999997</c:v>
                </c:pt>
                <c:pt idx="33">
                  <c:v>32.654699999999998</c:v>
                </c:pt>
                <c:pt idx="34">
                  <c:v>32.058900000000001</c:v>
                </c:pt>
                <c:pt idx="35">
                  <c:v>30.8155</c:v>
                </c:pt>
                <c:pt idx="36">
                  <c:v>28.4878</c:v>
                </c:pt>
                <c:pt idx="37">
                  <c:v>29.345199999999998</c:v>
                </c:pt>
                <c:pt idx="38">
                  <c:v>30.6464</c:v>
                </c:pt>
                <c:pt idx="39">
                  <c:v>31.424800000000001</c:v>
                </c:pt>
                <c:pt idx="40">
                  <c:v>30.1877</c:v>
                </c:pt>
                <c:pt idx="41">
                  <c:v>31.8157</c:v>
                </c:pt>
                <c:pt idx="42">
                  <c:v>32.181100000000001</c:v>
                </c:pt>
                <c:pt idx="43">
                  <c:v>33.101100000000002</c:v>
                </c:pt>
                <c:pt idx="44">
                  <c:v>33.6402</c:v>
                </c:pt>
                <c:pt idx="45">
                  <c:v>33.339199999999998</c:v>
                </c:pt>
                <c:pt idx="46">
                  <c:v>33.016100000000002</c:v>
                </c:pt>
                <c:pt idx="47">
                  <c:v>32.653799999999997</c:v>
                </c:pt>
              </c:numCache>
            </c:numRef>
          </c:val>
          <c:smooth val="0"/>
          <c:extLst>
            <c:ext xmlns:c16="http://schemas.microsoft.com/office/drawing/2014/chart" uri="{C3380CC4-5D6E-409C-BE32-E72D297353CC}">
              <c16:uniqueId val="{00000006-0A85-421A-BF63-E4AAC9693EB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A85-421A-BF63-E4AAC9693EB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A85-421A-BF63-E4AAC9693EB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A85-421A-BF63-E4AAC9693EB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93.171040000000005</c:v>
                </c:pt>
                <c:pt idx="1">
                  <c:v>93.142489999999995</c:v>
                </c:pt>
                <c:pt idx="2">
                  <c:v>92.950739999999996</c:v>
                </c:pt>
                <c:pt idx="3">
                  <c:v>93.183109999999999</c:v>
                </c:pt>
                <c:pt idx="4">
                  <c:v>91.975219999999993</c:v>
                </c:pt>
                <c:pt idx="5">
                  <c:v>91.570610000000002</c:v>
                </c:pt>
                <c:pt idx="6">
                  <c:v>91.285340000000005</c:v>
                </c:pt>
                <c:pt idx="7">
                  <c:v>89.957170000000005</c:v>
                </c:pt>
                <c:pt idx="8">
                  <c:v>88.648840000000007</c:v>
                </c:pt>
                <c:pt idx="9">
                  <c:v>88.820639999999997</c:v>
                </c:pt>
                <c:pt idx="10">
                  <c:v>88.643370000000004</c:v>
                </c:pt>
                <c:pt idx="11">
                  <c:v>88.299760000000006</c:v>
                </c:pt>
                <c:pt idx="12">
                  <c:v>87.913740000000004</c:v>
                </c:pt>
                <c:pt idx="13">
                  <c:v>87.017849999999996</c:v>
                </c:pt>
                <c:pt idx="14">
                  <c:v>87.21857</c:v>
                </c:pt>
                <c:pt idx="15">
                  <c:v>87.834159999999997</c:v>
                </c:pt>
                <c:pt idx="16">
                  <c:v>87.903859999999995</c:v>
                </c:pt>
                <c:pt idx="17">
                  <c:v>88.614909999999995</c:v>
                </c:pt>
                <c:pt idx="18">
                  <c:v>89.530060000000006</c:v>
                </c:pt>
                <c:pt idx="19">
                  <c:v>90.329639999999998</c:v>
                </c:pt>
                <c:pt idx="20">
                  <c:v>89.606899999999996</c:v>
                </c:pt>
                <c:pt idx="21">
                  <c:v>89.838300000000004</c:v>
                </c:pt>
                <c:pt idx="22">
                  <c:v>90.185159999999996</c:v>
                </c:pt>
                <c:pt idx="23">
                  <c:v>88.887410000000003</c:v>
                </c:pt>
                <c:pt idx="24">
                  <c:v>88.818010000000001</c:v>
                </c:pt>
                <c:pt idx="25">
                  <c:v>88.018159999999995</c:v>
                </c:pt>
                <c:pt idx="26">
                  <c:v>89.962299999999999</c:v>
                </c:pt>
                <c:pt idx="27">
                  <c:v>89.453770000000006</c:v>
                </c:pt>
                <c:pt idx="28">
                  <c:v>88.648240000000001</c:v>
                </c:pt>
                <c:pt idx="29">
                  <c:v>89.404380000000003</c:v>
                </c:pt>
                <c:pt idx="30">
                  <c:v>91.193600000000004</c:v>
                </c:pt>
                <c:pt idx="31">
                  <c:v>92.009339999999995</c:v>
                </c:pt>
                <c:pt idx="32">
                  <c:v>92.328159999999997</c:v>
                </c:pt>
                <c:pt idx="33">
                  <c:v>91.654510000000002</c:v>
                </c:pt>
                <c:pt idx="34">
                  <c:v>91.367750000000001</c:v>
                </c:pt>
                <c:pt idx="35">
                  <c:v>91.743729999999999</c:v>
                </c:pt>
                <c:pt idx="36">
                  <c:v>92.592079999999996</c:v>
                </c:pt>
                <c:pt idx="37">
                  <c:v>91.82602</c:v>
                </c:pt>
                <c:pt idx="38">
                  <c:v>90.638930000000002</c:v>
                </c:pt>
                <c:pt idx="39">
                  <c:v>90.981620000000007</c:v>
                </c:pt>
                <c:pt idx="40">
                  <c:v>91.927390000000003</c:v>
                </c:pt>
                <c:pt idx="41">
                  <c:v>92.031469999999999</c:v>
                </c:pt>
                <c:pt idx="42">
                  <c:v>92.526709999999994</c:v>
                </c:pt>
                <c:pt idx="43">
                  <c:v>92.570340000000002</c:v>
                </c:pt>
                <c:pt idx="44">
                  <c:v>91.809209999999993</c:v>
                </c:pt>
                <c:pt idx="45">
                  <c:v>90.714789999999994</c:v>
                </c:pt>
                <c:pt idx="46">
                  <c:v>91.250100000000003</c:v>
                </c:pt>
                <c:pt idx="47">
                  <c:v>91.402659999999997</c:v>
                </c:pt>
              </c:numCache>
            </c:numRef>
          </c:val>
          <c:smooth val="0"/>
          <c:extLst>
            <c:ext xmlns:c16="http://schemas.microsoft.com/office/drawing/2014/chart" uri="{C3380CC4-5D6E-409C-BE32-E72D297353CC}">
              <c16:uniqueId val="{0000000A-0A85-421A-BF63-E4AAC9693EB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23.081710000000001</c:v>
                </c:pt>
                <c:pt idx="1">
                  <c:v>23.033999999999999</c:v>
                </c:pt>
                <c:pt idx="2">
                  <c:v>23.072199999999999</c:v>
                </c:pt>
                <c:pt idx="3">
                  <c:v>23.021339999999999</c:v>
                </c:pt>
                <c:pt idx="4">
                  <c:v>23.108820000000001</c:v>
                </c:pt>
                <c:pt idx="5">
                  <c:v>23.062519999999999</c:v>
                </c:pt>
                <c:pt idx="6">
                  <c:v>23.058219999999999</c:v>
                </c:pt>
                <c:pt idx="7">
                  <c:v>23.061579999999999</c:v>
                </c:pt>
                <c:pt idx="8">
                  <c:v>23.019770000000001</c:v>
                </c:pt>
                <c:pt idx="9">
                  <c:v>23.024730000000002</c:v>
                </c:pt>
                <c:pt idx="10">
                  <c:v>23.070730000000001</c:v>
                </c:pt>
                <c:pt idx="11">
                  <c:v>23.046530000000001</c:v>
                </c:pt>
                <c:pt idx="12">
                  <c:v>23.115539999999999</c:v>
                </c:pt>
                <c:pt idx="13">
                  <c:v>23.070519999999998</c:v>
                </c:pt>
                <c:pt idx="14">
                  <c:v>23.065550000000002</c:v>
                </c:pt>
                <c:pt idx="15">
                  <c:v>23.093489999999999</c:v>
                </c:pt>
                <c:pt idx="16">
                  <c:v>23.045490000000001</c:v>
                </c:pt>
                <c:pt idx="17">
                  <c:v>23.013400000000001</c:v>
                </c:pt>
                <c:pt idx="18">
                  <c:v>22.987559999999998</c:v>
                </c:pt>
                <c:pt idx="19">
                  <c:v>23.033899999999999</c:v>
                </c:pt>
                <c:pt idx="20">
                  <c:v>23.009</c:v>
                </c:pt>
                <c:pt idx="21">
                  <c:v>23.023420000000002</c:v>
                </c:pt>
                <c:pt idx="22">
                  <c:v>22.975989999999999</c:v>
                </c:pt>
                <c:pt idx="23">
                  <c:v>23.001100000000001</c:v>
                </c:pt>
                <c:pt idx="24">
                  <c:v>22.995850000000001</c:v>
                </c:pt>
                <c:pt idx="25">
                  <c:v>23.016279999999998</c:v>
                </c:pt>
                <c:pt idx="26">
                  <c:v>22.977150000000002</c:v>
                </c:pt>
                <c:pt idx="27">
                  <c:v>23.037220000000001</c:v>
                </c:pt>
                <c:pt idx="28">
                  <c:v>23.098659999999999</c:v>
                </c:pt>
                <c:pt idx="29">
                  <c:v>23.027809999999999</c:v>
                </c:pt>
                <c:pt idx="30">
                  <c:v>23.021070000000002</c:v>
                </c:pt>
                <c:pt idx="31">
                  <c:v>23.042010000000001</c:v>
                </c:pt>
                <c:pt idx="32">
                  <c:v>23.044260000000001</c:v>
                </c:pt>
                <c:pt idx="33">
                  <c:v>23.039729999999999</c:v>
                </c:pt>
                <c:pt idx="34">
                  <c:v>22.999300000000002</c:v>
                </c:pt>
                <c:pt idx="35">
                  <c:v>22.81</c:v>
                </c:pt>
                <c:pt idx="36">
                  <c:v>20.857659999999999</c:v>
                </c:pt>
                <c:pt idx="37">
                  <c:v>23.088950000000001</c:v>
                </c:pt>
                <c:pt idx="38">
                  <c:v>23.268920000000001</c:v>
                </c:pt>
                <c:pt idx="39">
                  <c:v>23.244980000000002</c:v>
                </c:pt>
                <c:pt idx="40">
                  <c:v>23.306750000000001</c:v>
                </c:pt>
                <c:pt idx="41">
                  <c:v>23.310189999999999</c:v>
                </c:pt>
                <c:pt idx="42">
                  <c:v>22.864509999999999</c:v>
                </c:pt>
                <c:pt idx="43">
                  <c:v>22.721990000000002</c:v>
                </c:pt>
                <c:pt idx="44">
                  <c:v>22.8139</c:v>
                </c:pt>
                <c:pt idx="45">
                  <c:v>23.103370000000002</c:v>
                </c:pt>
                <c:pt idx="46">
                  <c:v>22.857980000000001</c:v>
                </c:pt>
                <c:pt idx="47">
                  <c:v>23.037579999999998</c:v>
                </c:pt>
              </c:numCache>
            </c:numRef>
          </c:val>
          <c:smooth val="0"/>
          <c:extLst>
            <c:ext xmlns:c16="http://schemas.microsoft.com/office/drawing/2014/chart" uri="{C3380CC4-5D6E-409C-BE32-E72D297353CC}">
              <c16:uniqueId val="{0000000B-0A85-421A-BF63-E4AAC9693EB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0.35220000000000001</c:v>
                </c:pt>
                <c:pt idx="1">
                  <c:v>0.3271</c:v>
                </c:pt>
                <c:pt idx="2">
                  <c:v>0.32329999999999998</c:v>
                </c:pt>
                <c:pt idx="3">
                  <c:v>0.32029999999999997</c:v>
                </c:pt>
                <c:pt idx="4">
                  <c:v>0.32819999999999999</c:v>
                </c:pt>
                <c:pt idx="5">
                  <c:v>0.31419999999999998</c:v>
                </c:pt>
                <c:pt idx="6">
                  <c:v>0.30459999999999998</c:v>
                </c:pt>
                <c:pt idx="7">
                  <c:v>0.29330000000000001</c:v>
                </c:pt>
                <c:pt idx="8">
                  <c:v>0.28749999999999998</c:v>
                </c:pt>
                <c:pt idx="9">
                  <c:v>0.27839999999999998</c:v>
                </c:pt>
                <c:pt idx="10">
                  <c:v>0.28289999999999998</c:v>
                </c:pt>
                <c:pt idx="11">
                  <c:v>0.27800000000000002</c:v>
                </c:pt>
                <c:pt idx="12">
                  <c:v>0.29399999999999998</c:v>
                </c:pt>
                <c:pt idx="13">
                  <c:v>0.29720000000000002</c:v>
                </c:pt>
                <c:pt idx="14">
                  <c:v>0.33650000000000002</c:v>
                </c:pt>
                <c:pt idx="15">
                  <c:v>0.40600000000000003</c:v>
                </c:pt>
                <c:pt idx="16">
                  <c:v>0.48930000000000001</c:v>
                </c:pt>
                <c:pt idx="17">
                  <c:v>0.5635</c:v>
                </c:pt>
                <c:pt idx="18">
                  <c:v>0.72419999999999995</c:v>
                </c:pt>
                <c:pt idx="19">
                  <c:v>0.83909999999999996</c:v>
                </c:pt>
                <c:pt idx="20">
                  <c:v>1.0679000000000001</c:v>
                </c:pt>
                <c:pt idx="21">
                  <c:v>1.2018</c:v>
                </c:pt>
                <c:pt idx="22">
                  <c:v>1.2148000000000001</c:v>
                </c:pt>
                <c:pt idx="23">
                  <c:v>1.2443</c:v>
                </c:pt>
                <c:pt idx="24">
                  <c:v>1.2654000000000001</c:v>
                </c:pt>
                <c:pt idx="25">
                  <c:v>1.2665999999999999</c:v>
                </c:pt>
                <c:pt idx="26">
                  <c:v>1.319</c:v>
                </c:pt>
                <c:pt idx="27">
                  <c:v>1.2899</c:v>
                </c:pt>
                <c:pt idx="28">
                  <c:v>1.3085</c:v>
                </c:pt>
                <c:pt idx="29">
                  <c:v>1.3122</c:v>
                </c:pt>
                <c:pt idx="30">
                  <c:v>1.3239000000000001</c:v>
                </c:pt>
                <c:pt idx="31">
                  <c:v>1.3223</c:v>
                </c:pt>
                <c:pt idx="32">
                  <c:v>1.3248</c:v>
                </c:pt>
                <c:pt idx="33">
                  <c:v>1.3250999999999999</c:v>
                </c:pt>
                <c:pt idx="34">
                  <c:v>1.3151999999999999</c:v>
                </c:pt>
                <c:pt idx="35">
                  <c:v>1.2968</c:v>
                </c:pt>
                <c:pt idx="36">
                  <c:v>1.2789999999999999</c:v>
                </c:pt>
                <c:pt idx="37">
                  <c:v>1.2895000000000001</c:v>
                </c:pt>
                <c:pt idx="38">
                  <c:v>1.2949999999999999</c:v>
                </c:pt>
                <c:pt idx="39">
                  <c:v>1.3018000000000001</c:v>
                </c:pt>
                <c:pt idx="40">
                  <c:v>1.2617</c:v>
                </c:pt>
                <c:pt idx="41">
                  <c:v>1.2114</c:v>
                </c:pt>
                <c:pt idx="42">
                  <c:v>1.1071</c:v>
                </c:pt>
                <c:pt idx="43">
                  <c:v>0.96970000000000001</c:v>
                </c:pt>
                <c:pt idx="44">
                  <c:v>0.66010000000000002</c:v>
                </c:pt>
                <c:pt idx="45">
                  <c:v>0.52439999999999998</c:v>
                </c:pt>
                <c:pt idx="46">
                  <c:v>0.45900000000000002</c:v>
                </c:pt>
                <c:pt idx="47">
                  <c:v>0.40379999999999999</c:v>
                </c:pt>
              </c:numCache>
            </c:numRef>
          </c:val>
          <c:smooth val="0"/>
          <c:extLst>
            <c:ext xmlns:c16="http://schemas.microsoft.com/office/drawing/2014/chart" uri="{C3380CC4-5D6E-409C-BE32-E72D297353CC}">
              <c16:uniqueId val="{0000000C-0A85-421A-BF63-E4AAC9693EB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c:v>
                </c:pt>
                <c:pt idx="1">
                  <c:v>0.68</c:v>
                </c:pt>
                <c:pt idx="2">
                  <c:v>0.68</c:v>
                </c:pt>
                <c:pt idx="3">
                  <c:v>0.65</c:v>
                </c:pt>
                <c:pt idx="4">
                  <c:v>0.65</c:v>
                </c:pt>
                <c:pt idx="5">
                  <c:v>0.68</c:v>
                </c:pt>
                <c:pt idx="6">
                  <c:v>0.7</c:v>
                </c:pt>
                <c:pt idx="7">
                  <c:v>0.67</c:v>
                </c:pt>
                <c:pt idx="8">
                  <c:v>0.71</c:v>
                </c:pt>
                <c:pt idx="9">
                  <c:v>0.67</c:v>
                </c:pt>
                <c:pt idx="10">
                  <c:v>0.64</c:v>
                </c:pt>
                <c:pt idx="11">
                  <c:v>0.68</c:v>
                </c:pt>
                <c:pt idx="12">
                  <c:v>0.68</c:v>
                </c:pt>
                <c:pt idx="13">
                  <c:v>0.71</c:v>
                </c:pt>
                <c:pt idx="14">
                  <c:v>0.68</c:v>
                </c:pt>
                <c:pt idx="15">
                  <c:v>0.71</c:v>
                </c:pt>
                <c:pt idx="16">
                  <c:v>0.63</c:v>
                </c:pt>
                <c:pt idx="17">
                  <c:v>0.67</c:v>
                </c:pt>
                <c:pt idx="18">
                  <c:v>0.64</c:v>
                </c:pt>
                <c:pt idx="19">
                  <c:v>0.66</c:v>
                </c:pt>
                <c:pt idx="20">
                  <c:v>0.69</c:v>
                </c:pt>
                <c:pt idx="21">
                  <c:v>0.64</c:v>
                </c:pt>
                <c:pt idx="22">
                  <c:v>0.59</c:v>
                </c:pt>
                <c:pt idx="23">
                  <c:v>0.66</c:v>
                </c:pt>
                <c:pt idx="24">
                  <c:v>0.64</c:v>
                </c:pt>
                <c:pt idx="25">
                  <c:v>0.66</c:v>
                </c:pt>
                <c:pt idx="26">
                  <c:v>0.65</c:v>
                </c:pt>
                <c:pt idx="27">
                  <c:v>0.62</c:v>
                </c:pt>
                <c:pt idx="28">
                  <c:v>0.62</c:v>
                </c:pt>
                <c:pt idx="29">
                  <c:v>0.61</c:v>
                </c:pt>
                <c:pt idx="30">
                  <c:v>0.64</c:v>
                </c:pt>
                <c:pt idx="31">
                  <c:v>0.52</c:v>
                </c:pt>
                <c:pt idx="32">
                  <c:v>0.63</c:v>
                </c:pt>
                <c:pt idx="33">
                  <c:v>0.63</c:v>
                </c:pt>
                <c:pt idx="34">
                  <c:v>0.66</c:v>
                </c:pt>
                <c:pt idx="35">
                  <c:v>0.67</c:v>
                </c:pt>
                <c:pt idx="36">
                  <c:v>0.67</c:v>
                </c:pt>
                <c:pt idx="37">
                  <c:v>0.68</c:v>
                </c:pt>
                <c:pt idx="38">
                  <c:v>0.67</c:v>
                </c:pt>
                <c:pt idx="39">
                  <c:v>0.67</c:v>
                </c:pt>
                <c:pt idx="40">
                  <c:v>0.65</c:v>
                </c:pt>
                <c:pt idx="41">
                  <c:v>0.68</c:v>
                </c:pt>
                <c:pt idx="42">
                  <c:v>0.69</c:v>
                </c:pt>
                <c:pt idx="43">
                  <c:v>0.69</c:v>
                </c:pt>
                <c:pt idx="44">
                  <c:v>0.7</c:v>
                </c:pt>
                <c:pt idx="45">
                  <c:v>0.67</c:v>
                </c:pt>
                <c:pt idx="46">
                  <c:v>0.66</c:v>
                </c:pt>
                <c:pt idx="47">
                  <c:v>0.65</c:v>
                </c:pt>
              </c:numCache>
            </c:numRef>
          </c:val>
          <c:smooth val="0"/>
          <c:extLst>
            <c:ext xmlns:c16="http://schemas.microsoft.com/office/drawing/2014/chart" uri="{C3380CC4-5D6E-409C-BE32-E72D297353CC}">
              <c16:uniqueId val="{0000000D-0A85-421A-BF63-E4AAC9693EB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25.921099999999999</c:v>
                </c:pt>
                <c:pt idx="1">
                  <c:v>25.69295</c:v>
                </c:pt>
                <c:pt idx="2">
                  <c:v>25.434930000000001</c:v>
                </c:pt>
                <c:pt idx="3">
                  <c:v>27.055479999999999</c:v>
                </c:pt>
                <c:pt idx="4">
                  <c:v>26.917549999999999</c:v>
                </c:pt>
                <c:pt idx="5">
                  <c:v>26.2042</c:v>
                </c:pt>
                <c:pt idx="6">
                  <c:v>26.323910000000001</c:v>
                </c:pt>
                <c:pt idx="7">
                  <c:v>26.009329999999999</c:v>
                </c:pt>
                <c:pt idx="8">
                  <c:v>24.47062</c:v>
                </c:pt>
                <c:pt idx="9">
                  <c:v>24.51726</c:v>
                </c:pt>
                <c:pt idx="10">
                  <c:v>23.630929999999999</c:v>
                </c:pt>
                <c:pt idx="11">
                  <c:v>23.346229999999998</c:v>
                </c:pt>
                <c:pt idx="12">
                  <c:v>22.467009999999998</c:v>
                </c:pt>
                <c:pt idx="13">
                  <c:v>21.81221</c:v>
                </c:pt>
                <c:pt idx="14">
                  <c:v>21.86111</c:v>
                </c:pt>
                <c:pt idx="15">
                  <c:v>21.527850000000001</c:v>
                </c:pt>
                <c:pt idx="16">
                  <c:v>22.67004</c:v>
                </c:pt>
                <c:pt idx="17">
                  <c:v>24.250889999999998</c:v>
                </c:pt>
                <c:pt idx="18">
                  <c:v>25.168669999999999</c:v>
                </c:pt>
                <c:pt idx="19">
                  <c:v>26.657859999999999</c:v>
                </c:pt>
                <c:pt idx="20">
                  <c:v>26.8689</c:v>
                </c:pt>
                <c:pt idx="21">
                  <c:v>27.379729999999999</c:v>
                </c:pt>
                <c:pt idx="22">
                  <c:v>26.920809999999999</c:v>
                </c:pt>
                <c:pt idx="23">
                  <c:v>26.220600000000001</c:v>
                </c:pt>
                <c:pt idx="24">
                  <c:v>24.698119999999999</c:v>
                </c:pt>
                <c:pt idx="25">
                  <c:v>24.11215</c:v>
                </c:pt>
                <c:pt idx="26">
                  <c:v>25.051349999999999</c:v>
                </c:pt>
                <c:pt idx="27">
                  <c:v>24.879090000000001</c:v>
                </c:pt>
                <c:pt idx="28">
                  <c:v>26.788730000000001</c:v>
                </c:pt>
                <c:pt idx="29">
                  <c:v>27.68094</c:v>
                </c:pt>
                <c:pt idx="30">
                  <c:v>28.976590000000002</c:v>
                </c:pt>
                <c:pt idx="31">
                  <c:v>28.311199999999999</c:v>
                </c:pt>
                <c:pt idx="32">
                  <c:v>28.741610000000001</c:v>
                </c:pt>
                <c:pt idx="33">
                  <c:v>27.460809999999999</c:v>
                </c:pt>
                <c:pt idx="34">
                  <c:v>26.160049999999998</c:v>
                </c:pt>
                <c:pt idx="35">
                  <c:v>24.497990000000001</c:v>
                </c:pt>
                <c:pt idx="36">
                  <c:v>23.274329999999999</c:v>
                </c:pt>
                <c:pt idx="37">
                  <c:v>22.69689</c:v>
                </c:pt>
                <c:pt idx="38">
                  <c:v>23.208390000000001</c:v>
                </c:pt>
                <c:pt idx="39">
                  <c:v>23.893319999999999</c:v>
                </c:pt>
                <c:pt idx="40">
                  <c:v>23.7653</c:v>
                </c:pt>
                <c:pt idx="41">
                  <c:v>25.24119</c:v>
                </c:pt>
                <c:pt idx="42">
                  <c:v>25.384350000000001</c:v>
                </c:pt>
                <c:pt idx="43">
                  <c:v>25.840420000000002</c:v>
                </c:pt>
                <c:pt idx="44">
                  <c:v>25.64772</c:v>
                </c:pt>
                <c:pt idx="45">
                  <c:v>25.638249999999999</c:v>
                </c:pt>
                <c:pt idx="46">
                  <c:v>26.388369999999998</c:v>
                </c:pt>
                <c:pt idx="47">
                  <c:v>26.839580000000002</c:v>
                </c:pt>
              </c:numCache>
            </c:numRef>
          </c:val>
          <c:smooth val="0"/>
          <c:extLst>
            <c:ext xmlns:c16="http://schemas.microsoft.com/office/drawing/2014/chart" uri="{C3380CC4-5D6E-409C-BE32-E72D297353CC}">
              <c16:uniqueId val="{0000000E-0A85-421A-BF63-E4AAC9693EB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462.27607</c:v>
                </c:pt>
                <c:pt idx="1">
                  <c:v>463.06594000000001</c:v>
                </c:pt>
                <c:pt idx="2">
                  <c:v>457.36716999999999</c:v>
                </c:pt>
                <c:pt idx="3">
                  <c:v>460.24905000000001</c:v>
                </c:pt>
                <c:pt idx="4">
                  <c:v>454.02366000000001</c:v>
                </c:pt>
                <c:pt idx="5">
                  <c:v>446.17955999999998</c:v>
                </c:pt>
                <c:pt idx="6">
                  <c:v>459.22444999999999</c:v>
                </c:pt>
                <c:pt idx="7">
                  <c:v>446.55308000000002</c:v>
                </c:pt>
                <c:pt idx="8">
                  <c:v>456.90953000000002</c:v>
                </c:pt>
                <c:pt idx="9">
                  <c:v>455.78688</c:v>
                </c:pt>
                <c:pt idx="10">
                  <c:v>458.06657000000001</c:v>
                </c:pt>
                <c:pt idx="11">
                  <c:v>456.84618999999998</c:v>
                </c:pt>
                <c:pt idx="12">
                  <c:v>444.44972999999999</c:v>
                </c:pt>
                <c:pt idx="13">
                  <c:v>453.78656000000001</c:v>
                </c:pt>
                <c:pt idx="14">
                  <c:v>453.06538999999998</c:v>
                </c:pt>
                <c:pt idx="15">
                  <c:v>445.46402999999998</c:v>
                </c:pt>
                <c:pt idx="16">
                  <c:v>452.75367999999997</c:v>
                </c:pt>
                <c:pt idx="17">
                  <c:v>457.11599999999999</c:v>
                </c:pt>
                <c:pt idx="18">
                  <c:v>454.33753000000002</c:v>
                </c:pt>
                <c:pt idx="19">
                  <c:v>455.90176000000002</c:v>
                </c:pt>
                <c:pt idx="20">
                  <c:v>462.52404000000001</c:v>
                </c:pt>
                <c:pt idx="21">
                  <c:v>455.43342000000001</c:v>
                </c:pt>
                <c:pt idx="22">
                  <c:v>462.23209000000003</c:v>
                </c:pt>
                <c:pt idx="23">
                  <c:v>464.39929000000001</c:v>
                </c:pt>
                <c:pt idx="24">
                  <c:v>460.06630000000001</c:v>
                </c:pt>
                <c:pt idx="25">
                  <c:v>460.96906999999999</c:v>
                </c:pt>
                <c:pt idx="26">
                  <c:v>455.90901000000002</c:v>
                </c:pt>
                <c:pt idx="27">
                  <c:v>464.11435999999998</c:v>
                </c:pt>
                <c:pt idx="28">
                  <c:v>464.53822000000002</c:v>
                </c:pt>
                <c:pt idx="29">
                  <c:v>465.73768000000001</c:v>
                </c:pt>
                <c:pt idx="30">
                  <c:v>464.95783</c:v>
                </c:pt>
                <c:pt idx="31">
                  <c:v>469.56734</c:v>
                </c:pt>
                <c:pt idx="32">
                  <c:v>474.79363999999998</c:v>
                </c:pt>
                <c:pt idx="33">
                  <c:v>476.00364000000002</c:v>
                </c:pt>
                <c:pt idx="34">
                  <c:v>476.33546000000001</c:v>
                </c:pt>
                <c:pt idx="35">
                  <c:v>480.63560000000001</c:v>
                </c:pt>
                <c:pt idx="36">
                  <c:v>470.64890000000003</c:v>
                </c:pt>
                <c:pt idx="37">
                  <c:v>479.02857999999998</c:v>
                </c:pt>
                <c:pt idx="38">
                  <c:v>474.94711000000001</c:v>
                </c:pt>
                <c:pt idx="39">
                  <c:v>473.93587000000002</c:v>
                </c:pt>
                <c:pt idx="40">
                  <c:v>460.65132</c:v>
                </c:pt>
                <c:pt idx="41">
                  <c:v>456.24462999999997</c:v>
                </c:pt>
                <c:pt idx="42">
                  <c:v>456.04392999999999</c:v>
                </c:pt>
                <c:pt idx="43">
                  <c:v>454.04736000000003</c:v>
                </c:pt>
                <c:pt idx="44">
                  <c:v>460.98638999999997</c:v>
                </c:pt>
                <c:pt idx="45">
                  <c:v>469.15026999999998</c:v>
                </c:pt>
                <c:pt idx="46">
                  <c:v>466.61284000000001</c:v>
                </c:pt>
                <c:pt idx="47">
                  <c:v>439.60849000000002</c:v>
                </c:pt>
              </c:numCache>
            </c:numRef>
          </c:val>
          <c:smooth val="0"/>
          <c:extLst>
            <c:ext xmlns:c16="http://schemas.microsoft.com/office/drawing/2014/chart" uri="{C3380CC4-5D6E-409C-BE32-E72D297353CC}">
              <c16:uniqueId val="{0000000F-0A85-421A-BF63-E4AAC9693EB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A85-421A-BF63-E4AAC9693EB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151.58165</c:v>
                </c:pt>
                <c:pt idx="1">
                  <c:v>153.2296</c:v>
                </c:pt>
                <c:pt idx="2">
                  <c:v>154.30294000000001</c:v>
                </c:pt>
                <c:pt idx="3">
                  <c:v>155.43921</c:v>
                </c:pt>
                <c:pt idx="4">
                  <c:v>153.29463999999999</c:v>
                </c:pt>
                <c:pt idx="5">
                  <c:v>154.50871000000001</c:v>
                </c:pt>
                <c:pt idx="6">
                  <c:v>157.53721999999999</c:v>
                </c:pt>
                <c:pt idx="7">
                  <c:v>152.30922000000001</c:v>
                </c:pt>
                <c:pt idx="8">
                  <c:v>145.18735000000001</c:v>
                </c:pt>
                <c:pt idx="9">
                  <c:v>138.52960999999999</c:v>
                </c:pt>
                <c:pt idx="10">
                  <c:v>140.16206</c:v>
                </c:pt>
                <c:pt idx="11">
                  <c:v>140.51438999999999</c:v>
                </c:pt>
                <c:pt idx="12">
                  <c:v>136.64999</c:v>
                </c:pt>
                <c:pt idx="13">
                  <c:v>135.03301999999999</c:v>
                </c:pt>
                <c:pt idx="14">
                  <c:v>127.29452999999999</c:v>
                </c:pt>
                <c:pt idx="15">
                  <c:v>126.96669</c:v>
                </c:pt>
                <c:pt idx="16">
                  <c:v>122.94631</c:v>
                </c:pt>
                <c:pt idx="17">
                  <c:v>128.35482999999999</c:v>
                </c:pt>
                <c:pt idx="18">
                  <c:v>129.57965999999999</c:v>
                </c:pt>
                <c:pt idx="19">
                  <c:v>131.66748000000001</c:v>
                </c:pt>
                <c:pt idx="20">
                  <c:v>130.67627999999999</c:v>
                </c:pt>
                <c:pt idx="21">
                  <c:v>136.15125</c:v>
                </c:pt>
                <c:pt idx="22">
                  <c:v>137.98763</c:v>
                </c:pt>
                <c:pt idx="23">
                  <c:v>136.96523999999999</c:v>
                </c:pt>
                <c:pt idx="24">
                  <c:v>137.96056999999999</c:v>
                </c:pt>
                <c:pt idx="25">
                  <c:v>138.96645000000001</c:v>
                </c:pt>
                <c:pt idx="26">
                  <c:v>132.60077999999999</c:v>
                </c:pt>
                <c:pt idx="27">
                  <c:v>136.17374000000001</c:v>
                </c:pt>
                <c:pt idx="28">
                  <c:v>137.77882</c:v>
                </c:pt>
                <c:pt idx="29">
                  <c:v>128.92883</c:v>
                </c:pt>
                <c:pt idx="30">
                  <c:v>134.33452</c:v>
                </c:pt>
                <c:pt idx="31">
                  <c:v>133.13742999999999</c:v>
                </c:pt>
                <c:pt idx="32">
                  <c:v>146.42895999999999</c:v>
                </c:pt>
                <c:pt idx="33">
                  <c:v>152.23213000000001</c:v>
                </c:pt>
                <c:pt idx="34">
                  <c:v>152.18102999999999</c:v>
                </c:pt>
                <c:pt idx="35">
                  <c:v>151.23561000000001</c:v>
                </c:pt>
                <c:pt idx="36">
                  <c:v>144.47355999999999</c:v>
                </c:pt>
                <c:pt idx="37">
                  <c:v>147.56925000000001</c:v>
                </c:pt>
                <c:pt idx="38">
                  <c:v>152.76854</c:v>
                </c:pt>
                <c:pt idx="39">
                  <c:v>153.31764999999999</c:v>
                </c:pt>
                <c:pt idx="40">
                  <c:v>151.13943</c:v>
                </c:pt>
                <c:pt idx="41">
                  <c:v>155.87398999999999</c:v>
                </c:pt>
                <c:pt idx="42">
                  <c:v>155.62608</c:v>
                </c:pt>
                <c:pt idx="43">
                  <c:v>156.9957</c:v>
                </c:pt>
                <c:pt idx="44">
                  <c:v>150.47504000000001</c:v>
                </c:pt>
                <c:pt idx="45">
                  <c:v>156.76363000000001</c:v>
                </c:pt>
                <c:pt idx="46">
                  <c:v>159.25470999999999</c:v>
                </c:pt>
                <c:pt idx="47">
                  <c:v>149.1875</c:v>
                </c:pt>
              </c:numCache>
            </c:numRef>
          </c:val>
          <c:smooth val="0"/>
          <c:extLst>
            <c:ext xmlns:c16="http://schemas.microsoft.com/office/drawing/2014/chart" uri="{C3380CC4-5D6E-409C-BE32-E72D297353CC}">
              <c16:uniqueId val="{00000011-0A85-421A-BF63-E4AAC9693EB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18.2987</c:v>
                </c:pt>
                <c:pt idx="1">
                  <c:v>18.293099999999999</c:v>
                </c:pt>
                <c:pt idx="2">
                  <c:v>18.3673</c:v>
                </c:pt>
                <c:pt idx="3">
                  <c:v>18.216809999999999</c:v>
                </c:pt>
                <c:pt idx="4">
                  <c:v>18.422689999999999</c:v>
                </c:pt>
                <c:pt idx="5">
                  <c:v>18.315899999999999</c:v>
                </c:pt>
                <c:pt idx="6">
                  <c:v>17.88166</c:v>
                </c:pt>
                <c:pt idx="7">
                  <c:v>17.962050000000001</c:v>
                </c:pt>
                <c:pt idx="8">
                  <c:v>18.111979999999999</c:v>
                </c:pt>
                <c:pt idx="9">
                  <c:v>18.273070000000001</c:v>
                </c:pt>
                <c:pt idx="10">
                  <c:v>17.689530000000001</c:v>
                </c:pt>
                <c:pt idx="11">
                  <c:v>18.081219999999998</c:v>
                </c:pt>
                <c:pt idx="12">
                  <c:v>17.910699999999999</c:v>
                </c:pt>
                <c:pt idx="13">
                  <c:v>17.60913</c:v>
                </c:pt>
                <c:pt idx="14">
                  <c:v>17.638089999999998</c:v>
                </c:pt>
                <c:pt idx="15">
                  <c:v>17.933689999999999</c:v>
                </c:pt>
                <c:pt idx="16">
                  <c:v>18.216919999999998</c:v>
                </c:pt>
                <c:pt idx="17">
                  <c:v>18.37548</c:v>
                </c:pt>
                <c:pt idx="18">
                  <c:v>17.874649999999999</c:v>
                </c:pt>
                <c:pt idx="19">
                  <c:v>18.019639999999999</c:v>
                </c:pt>
                <c:pt idx="20">
                  <c:v>17.36825</c:v>
                </c:pt>
                <c:pt idx="21">
                  <c:v>17.07799</c:v>
                </c:pt>
                <c:pt idx="22">
                  <c:v>16.897680000000001</c:v>
                </c:pt>
                <c:pt idx="23">
                  <c:v>17.672470000000001</c:v>
                </c:pt>
                <c:pt idx="24">
                  <c:v>17.551549999999999</c:v>
                </c:pt>
                <c:pt idx="25">
                  <c:v>17.88467</c:v>
                </c:pt>
                <c:pt idx="26">
                  <c:v>17.65288</c:v>
                </c:pt>
                <c:pt idx="27">
                  <c:v>17.942029999999999</c:v>
                </c:pt>
                <c:pt idx="28">
                  <c:v>17.390450000000001</c:v>
                </c:pt>
                <c:pt idx="29">
                  <c:v>16.88569</c:v>
                </c:pt>
                <c:pt idx="30">
                  <c:v>16.856780000000001</c:v>
                </c:pt>
                <c:pt idx="31">
                  <c:v>17.424939999999999</c:v>
                </c:pt>
                <c:pt idx="32">
                  <c:v>17.18168</c:v>
                </c:pt>
                <c:pt idx="33">
                  <c:v>16.599</c:v>
                </c:pt>
                <c:pt idx="34">
                  <c:v>17.725539999999999</c:v>
                </c:pt>
                <c:pt idx="35">
                  <c:v>18.118469999999999</c:v>
                </c:pt>
                <c:pt idx="36">
                  <c:v>18.0046</c:v>
                </c:pt>
                <c:pt idx="37">
                  <c:v>17.636430000000001</c:v>
                </c:pt>
                <c:pt idx="38">
                  <c:v>17.76275</c:v>
                </c:pt>
                <c:pt idx="39">
                  <c:v>18.109120000000001</c:v>
                </c:pt>
                <c:pt idx="40">
                  <c:v>18.01342</c:v>
                </c:pt>
                <c:pt idx="41">
                  <c:v>18.11533</c:v>
                </c:pt>
                <c:pt idx="42">
                  <c:v>17.811820000000001</c:v>
                </c:pt>
                <c:pt idx="43">
                  <c:v>17.696079999999998</c:v>
                </c:pt>
                <c:pt idx="44">
                  <c:v>18.147169999999999</c:v>
                </c:pt>
                <c:pt idx="45">
                  <c:v>17.97278</c:v>
                </c:pt>
                <c:pt idx="46">
                  <c:v>18.143920000000001</c:v>
                </c:pt>
                <c:pt idx="47">
                  <c:v>18.112010000000001</c:v>
                </c:pt>
              </c:numCache>
            </c:numRef>
          </c:val>
          <c:smooth val="0"/>
          <c:extLst>
            <c:ext xmlns:c16="http://schemas.microsoft.com/office/drawing/2014/chart" uri="{C3380CC4-5D6E-409C-BE32-E72D297353CC}">
              <c16:uniqueId val="{00000012-0A85-421A-BF63-E4AAC9693EB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A85-421A-BF63-E4AAC9693EB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A85-421A-BF63-E4AAC9693EB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14.2921</c:v>
                </c:pt>
                <c:pt idx="1">
                  <c:v>14.536300000000001</c:v>
                </c:pt>
                <c:pt idx="2">
                  <c:v>15.3049</c:v>
                </c:pt>
                <c:pt idx="3">
                  <c:v>15.235900000000001</c:v>
                </c:pt>
                <c:pt idx="4">
                  <c:v>15.2379</c:v>
                </c:pt>
                <c:pt idx="5">
                  <c:v>15.0261</c:v>
                </c:pt>
                <c:pt idx="6">
                  <c:v>14.6868</c:v>
                </c:pt>
                <c:pt idx="7">
                  <c:v>14.287599999999999</c:v>
                </c:pt>
                <c:pt idx="8">
                  <c:v>14.299899999999999</c:v>
                </c:pt>
                <c:pt idx="9">
                  <c:v>14.209099999999999</c:v>
                </c:pt>
                <c:pt idx="10">
                  <c:v>13.313700000000001</c:v>
                </c:pt>
                <c:pt idx="11">
                  <c:v>13.493399999999999</c:v>
                </c:pt>
                <c:pt idx="12">
                  <c:v>13.242699999999999</c:v>
                </c:pt>
                <c:pt idx="13">
                  <c:v>13.0344</c:v>
                </c:pt>
                <c:pt idx="14">
                  <c:v>12.6967</c:v>
                </c:pt>
                <c:pt idx="15">
                  <c:v>11.832599999999999</c:v>
                </c:pt>
                <c:pt idx="16">
                  <c:v>12.0235</c:v>
                </c:pt>
                <c:pt idx="17">
                  <c:v>12.266</c:v>
                </c:pt>
                <c:pt idx="18">
                  <c:v>12.989000000000001</c:v>
                </c:pt>
                <c:pt idx="19">
                  <c:v>13.8809</c:v>
                </c:pt>
                <c:pt idx="20">
                  <c:v>13.5938</c:v>
                </c:pt>
                <c:pt idx="21">
                  <c:v>14.0459</c:v>
                </c:pt>
                <c:pt idx="22">
                  <c:v>14.0991</c:v>
                </c:pt>
                <c:pt idx="23">
                  <c:v>15.2</c:v>
                </c:pt>
                <c:pt idx="24">
                  <c:v>14.800599999999999</c:v>
                </c:pt>
                <c:pt idx="25">
                  <c:v>13.329800000000001</c:v>
                </c:pt>
                <c:pt idx="26">
                  <c:v>14.0465</c:v>
                </c:pt>
                <c:pt idx="27">
                  <c:v>14.648899999999999</c:v>
                </c:pt>
                <c:pt idx="28">
                  <c:v>14.6562</c:v>
                </c:pt>
                <c:pt idx="29">
                  <c:v>15.3291</c:v>
                </c:pt>
                <c:pt idx="30">
                  <c:v>15.6913</c:v>
                </c:pt>
                <c:pt idx="31">
                  <c:v>15.866400000000001</c:v>
                </c:pt>
                <c:pt idx="32">
                  <c:v>17.1221</c:v>
                </c:pt>
                <c:pt idx="33">
                  <c:v>16.61</c:v>
                </c:pt>
                <c:pt idx="34">
                  <c:v>16.083300000000001</c:v>
                </c:pt>
                <c:pt idx="35">
                  <c:v>15.3651</c:v>
                </c:pt>
                <c:pt idx="36">
                  <c:v>13.9077</c:v>
                </c:pt>
                <c:pt idx="37">
                  <c:v>13.851000000000001</c:v>
                </c:pt>
                <c:pt idx="38">
                  <c:v>14.6934</c:v>
                </c:pt>
                <c:pt idx="39">
                  <c:v>14.8369</c:v>
                </c:pt>
                <c:pt idx="40">
                  <c:v>15.200100000000001</c:v>
                </c:pt>
                <c:pt idx="41">
                  <c:v>15.484</c:v>
                </c:pt>
                <c:pt idx="42">
                  <c:v>16.561399999999999</c:v>
                </c:pt>
                <c:pt idx="43">
                  <c:v>17.275099999999998</c:v>
                </c:pt>
                <c:pt idx="44">
                  <c:v>16.362200000000001</c:v>
                </c:pt>
                <c:pt idx="45">
                  <c:v>16.354399999999998</c:v>
                </c:pt>
                <c:pt idx="46">
                  <c:v>17.360499999999998</c:v>
                </c:pt>
                <c:pt idx="47">
                  <c:v>16.811</c:v>
                </c:pt>
              </c:numCache>
            </c:numRef>
          </c:val>
          <c:smooth val="0"/>
          <c:extLst>
            <c:ext xmlns:c16="http://schemas.microsoft.com/office/drawing/2014/chart" uri="{C3380CC4-5D6E-409C-BE32-E72D297353CC}">
              <c16:uniqueId val="{00000015-0A85-421A-BF63-E4AAC9693EB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4.9637399999999996</c:v>
                </c:pt>
                <c:pt idx="1">
                  <c:v>4.8904800000000002</c:v>
                </c:pt>
                <c:pt idx="2">
                  <c:v>5.0224500000000001</c:v>
                </c:pt>
                <c:pt idx="3">
                  <c:v>4.9817400000000003</c:v>
                </c:pt>
                <c:pt idx="4">
                  <c:v>4.6810400000000003</c:v>
                </c:pt>
                <c:pt idx="5">
                  <c:v>4.6589</c:v>
                </c:pt>
                <c:pt idx="6">
                  <c:v>4.6700600000000003</c:v>
                </c:pt>
                <c:pt idx="7">
                  <c:v>4.6330999999999998</c:v>
                </c:pt>
                <c:pt idx="8">
                  <c:v>4.9717799999999999</c:v>
                </c:pt>
                <c:pt idx="9">
                  <c:v>4.9962200000000001</c:v>
                </c:pt>
                <c:pt idx="10">
                  <c:v>5.0436500000000004</c:v>
                </c:pt>
                <c:pt idx="11">
                  <c:v>4.7097600000000002</c:v>
                </c:pt>
                <c:pt idx="12">
                  <c:v>4.6106800000000003</c:v>
                </c:pt>
                <c:pt idx="13">
                  <c:v>4.5939699999999997</c:v>
                </c:pt>
                <c:pt idx="14">
                  <c:v>4.5591999999999997</c:v>
                </c:pt>
                <c:pt idx="15">
                  <c:v>4.55802</c:v>
                </c:pt>
                <c:pt idx="16">
                  <c:v>4.6298700000000004</c:v>
                </c:pt>
                <c:pt idx="17">
                  <c:v>4.5541200000000002</c:v>
                </c:pt>
                <c:pt idx="18">
                  <c:v>4.5183200000000001</c:v>
                </c:pt>
                <c:pt idx="19">
                  <c:v>4.5298400000000001</c:v>
                </c:pt>
                <c:pt idx="20">
                  <c:v>4.6561899999999996</c:v>
                </c:pt>
                <c:pt idx="21">
                  <c:v>4.6589</c:v>
                </c:pt>
                <c:pt idx="22">
                  <c:v>4.9932299999999996</c:v>
                </c:pt>
                <c:pt idx="23">
                  <c:v>5.0584600000000002</c:v>
                </c:pt>
                <c:pt idx="24">
                  <c:v>4.56182</c:v>
                </c:pt>
                <c:pt idx="25">
                  <c:v>4.5074100000000001</c:v>
                </c:pt>
                <c:pt idx="26">
                  <c:v>4.5109399999999997</c:v>
                </c:pt>
                <c:pt idx="27">
                  <c:v>4.85886</c:v>
                </c:pt>
                <c:pt idx="28">
                  <c:v>4.7365500000000003</c:v>
                </c:pt>
                <c:pt idx="29">
                  <c:v>4.9376699999999998</c:v>
                </c:pt>
                <c:pt idx="30">
                  <c:v>4.9279200000000003</c:v>
                </c:pt>
                <c:pt idx="31">
                  <c:v>4.1558799999999998</c:v>
                </c:pt>
                <c:pt idx="32">
                  <c:v>4.7631600000000001</c:v>
                </c:pt>
                <c:pt idx="33">
                  <c:v>4.9578600000000002</c:v>
                </c:pt>
                <c:pt idx="34">
                  <c:v>5.0073800000000004</c:v>
                </c:pt>
                <c:pt idx="35">
                  <c:v>4.7192999999999996</c:v>
                </c:pt>
                <c:pt idx="36">
                  <c:v>4.6397199999999996</c:v>
                </c:pt>
                <c:pt idx="37">
                  <c:v>4.6560800000000002</c:v>
                </c:pt>
                <c:pt idx="38">
                  <c:v>4.5690999999999997</c:v>
                </c:pt>
                <c:pt idx="39">
                  <c:v>4.6652699999999996</c:v>
                </c:pt>
                <c:pt idx="40">
                  <c:v>4.66953</c:v>
                </c:pt>
                <c:pt idx="41">
                  <c:v>4.6687900000000004</c:v>
                </c:pt>
                <c:pt idx="42">
                  <c:v>4.7763600000000004</c:v>
                </c:pt>
                <c:pt idx="43">
                  <c:v>4.8021599999999998</c:v>
                </c:pt>
                <c:pt idx="44">
                  <c:v>4.9966400000000002</c:v>
                </c:pt>
                <c:pt idx="45">
                  <c:v>4.9911799999999999</c:v>
                </c:pt>
                <c:pt idx="46">
                  <c:v>4.9756999999999998</c:v>
                </c:pt>
                <c:pt idx="47">
                  <c:v>4.9595200000000004</c:v>
                </c:pt>
              </c:numCache>
            </c:numRef>
          </c:val>
          <c:smooth val="0"/>
          <c:extLst>
            <c:ext xmlns:c16="http://schemas.microsoft.com/office/drawing/2014/chart" uri="{C3380CC4-5D6E-409C-BE32-E72D297353CC}">
              <c16:uniqueId val="{00000016-0A85-421A-BF63-E4AAC9693EB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A85-421A-BF63-E4AAC9693EB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A85-421A-BF63-E4AAC9693EB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16.728819999999999</c:v>
                </c:pt>
                <c:pt idx="1">
                  <c:v>16.44932</c:v>
                </c:pt>
                <c:pt idx="2">
                  <c:v>16.09836</c:v>
                </c:pt>
                <c:pt idx="3">
                  <c:v>15.660019999999999</c:v>
                </c:pt>
                <c:pt idx="4">
                  <c:v>15.63208</c:v>
                </c:pt>
                <c:pt idx="5">
                  <c:v>16.48554</c:v>
                </c:pt>
                <c:pt idx="6">
                  <c:v>15.36173</c:v>
                </c:pt>
                <c:pt idx="7">
                  <c:v>15.762460000000001</c:v>
                </c:pt>
                <c:pt idx="8">
                  <c:v>15.5961</c:v>
                </c:pt>
                <c:pt idx="9">
                  <c:v>15.25558</c:v>
                </c:pt>
                <c:pt idx="10">
                  <c:v>13.997769999999999</c:v>
                </c:pt>
                <c:pt idx="11">
                  <c:v>13.4985</c:v>
                </c:pt>
                <c:pt idx="12">
                  <c:v>12.3133</c:v>
                </c:pt>
                <c:pt idx="13">
                  <c:v>12.433199999999999</c:v>
                </c:pt>
                <c:pt idx="14">
                  <c:v>12.3429</c:v>
                </c:pt>
                <c:pt idx="15">
                  <c:v>12.947340000000001</c:v>
                </c:pt>
                <c:pt idx="16">
                  <c:v>13.376110000000001</c:v>
                </c:pt>
                <c:pt idx="17">
                  <c:v>13.644299999999999</c:v>
                </c:pt>
                <c:pt idx="18">
                  <c:v>14.487080000000001</c:v>
                </c:pt>
                <c:pt idx="19">
                  <c:v>14.971019999999999</c:v>
                </c:pt>
                <c:pt idx="20">
                  <c:v>14.90978</c:v>
                </c:pt>
                <c:pt idx="21">
                  <c:v>15.634130000000001</c:v>
                </c:pt>
                <c:pt idx="22">
                  <c:v>16.044910000000002</c:v>
                </c:pt>
                <c:pt idx="23">
                  <c:v>16.50366</c:v>
                </c:pt>
                <c:pt idx="24">
                  <c:v>15.39359</c:v>
                </c:pt>
                <c:pt idx="25">
                  <c:v>15.470179999999999</c:v>
                </c:pt>
                <c:pt idx="26">
                  <c:v>15.99949</c:v>
                </c:pt>
                <c:pt idx="27">
                  <c:v>16.11767</c:v>
                </c:pt>
                <c:pt idx="28">
                  <c:v>16.099969999999999</c:v>
                </c:pt>
                <c:pt idx="29">
                  <c:v>16.196899999999999</c:v>
                </c:pt>
                <c:pt idx="30">
                  <c:v>16.684940000000001</c:v>
                </c:pt>
                <c:pt idx="31">
                  <c:v>16.696529999999999</c:v>
                </c:pt>
                <c:pt idx="32">
                  <c:v>16.455259999999999</c:v>
                </c:pt>
                <c:pt idx="33">
                  <c:v>16.254660000000001</c:v>
                </c:pt>
                <c:pt idx="34">
                  <c:v>15.06776</c:v>
                </c:pt>
                <c:pt idx="35">
                  <c:v>14.501200000000001</c:v>
                </c:pt>
                <c:pt idx="36">
                  <c:v>12.618880000000001</c:v>
                </c:pt>
                <c:pt idx="37">
                  <c:v>12.466279999999999</c:v>
                </c:pt>
                <c:pt idx="38">
                  <c:v>12.357229999999999</c:v>
                </c:pt>
                <c:pt idx="39">
                  <c:v>13.73357</c:v>
                </c:pt>
                <c:pt idx="40">
                  <c:v>13.906129999999999</c:v>
                </c:pt>
                <c:pt idx="41">
                  <c:v>13.44801</c:v>
                </c:pt>
                <c:pt idx="42">
                  <c:v>14.20337</c:v>
                </c:pt>
                <c:pt idx="43">
                  <c:v>14.91891</c:v>
                </c:pt>
                <c:pt idx="44">
                  <c:v>15.06343</c:v>
                </c:pt>
                <c:pt idx="45">
                  <c:v>15.64104</c:v>
                </c:pt>
                <c:pt idx="46">
                  <c:v>15.748250000000001</c:v>
                </c:pt>
                <c:pt idx="47">
                  <c:v>15.94215</c:v>
                </c:pt>
              </c:numCache>
            </c:numRef>
          </c:val>
          <c:smooth val="0"/>
          <c:extLst>
            <c:ext xmlns:c16="http://schemas.microsoft.com/office/drawing/2014/chart" uri="{C3380CC4-5D6E-409C-BE32-E72D297353CC}">
              <c16:uniqueId val="{00000019-0A85-421A-BF63-E4AAC9693EB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290.88</c:v>
                </c:pt>
                <c:pt idx="1">
                  <c:v>287.2</c:v>
                </c:pt>
                <c:pt idx="2">
                  <c:v>281.06</c:v>
                </c:pt>
                <c:pt idx="3">
                  <c:v>275.75</c:v>
                </c:pt>
                <c:pt idx="4">
                  <c:v>276.18</c:v>
                </c:pt>
                <c:pt idx="5">
                  <c:v>282.73</c:v>
                </c:pt>
                <c:pt idx="6">
                  <c:v>277.64999999999998</c:v>
                </c:pt>
                <c:pt idx="7">
                  <c:v>284.60000000000002</c:v>
                </c:pt>
                <c:pt idx="8">
                  <c:v>287.62</c:v>
                </c:pt>
                <c:pt idx="9">
                  <c:v>290.01</c:v>
                </c:pt>
                <c:pt idx="10">
                  <c:v>290.64</c:v>
                </c:pt>
                <c:pt idx="11">
                  <c:v>288.19</c:v>
                </c:pt>
                <c:pt idx="12">
                  <c:v>287.66000000000003</c:v>
                </c:pt>
                <c:pt idx="13">
                  <c:v>279.64999999999998</c:v>
                </c:pt>
                <c:pt idx="14">
                  <c:v>269.55</c:v>
                </c:pt>
                <c:pt idx="15">
                  <c:v>261.60000000000002</c:v>
                </c:pt>
                <c:pt idx="16">
                  <c:v>266.35000000000002</c:v>
                </c:pt>
                <c:pt idx="17">
                  <c:v>270.02</c:v>
                </c:pt>
                <c:pt idx="18">
                  <c:v>273.08999999999997</c:v>
                </c:pt>
                <c:pt idx="19">
                  <c:v>260.24</c:v>
                </c:pt>
                <c:pt idx="20">
                  <c:v>254.9</c:v>
                </c:pt>
                <c:pt idx="21">
                  <c:v>266.32</c:v>
                </c:pt>
                <c:pt idx="22">
                  <c:v>271.43</c:v>
                </c:pt>
                <c:pt idx="23">
                  <c:v>277.85000000000002</c:v>
                </c:pt>
                <c:pt idx="24">
                  <c:v>277.76</c:v>
                </c:pt>
                <c:pt idx="25">
                  <c:v>264.77999999999997</c:v>
                </c:pt>
                <c:pt idx="26">
                  <c:v>248.54</c:v>
                </c:pt>
                <c:pt idx="27">
                  <c:v>258.02</c:v>
                </c:pt>
                <c:pt idx="28">
                  <c:v>249.38</c:v>
                </c:pt>
                <c:pt idx="29">
                  <c:v>248.58</c:v>
                </c:pt>
                <c:pt idx="30">
                  <c:v>257.33</c:v>
                </c:pt>
                <c:pt idx="31">
                  <c:v>260.56</c:v>
                </c:pt>
                <c:pt idx="32">
                  <c:v>262.64</c:v>
                </c:pt>
                <c:pt idx="33">
                  <c:v>265.23</c:v>
                </c:pt>
                <c:pt idx="34">
                  <c:v>255.74</c:v>
                </c:pt>
                <c:pt idx="35">
                  <c:v>267.16000000000003</c:v>
                </c:pt>
                <c:pt idx="36">
                  <c:v>266.8</c:v>
                </c:pt>
                <c:pt idx="37">
                  <c:v>263.83</c:v>
                </c:pt>
                <c:pt idx="38">
                  <c:v>257.27999999999997</c:v>
                </c:pt>
                <c:pt idx="39">
                  <c:v>256.82</c:v>
                </c:pt>
                <c:pt idx="40">
                  <c:v>260.8</c:v>
                </c:pt>
                <c:pt idx="41">
                  <c:v>269.05</c:v>
                </c:pt>
                <c:pt idx="42">
                  <c:v>270.93</c:v>
                </c:pt>
                <c:pt idx="43">
                  <c:v>270.42</c:v>
                </c:pt>
                <c:pt idx="44">
                  <c:v>274.32</c:v>
                </c:pt>
                <c:pt idx="45">
                  <c:v>273.67</c:v>
                </c:pt>
                <c:pt idx="46">
                  <c:v>279.2</c:v>
                </c:pt>
                <c:pt idx="47">
                  <c:v>284.70999999999998</c:v>
                </c:pt>
              </c:numCache>
            </c:numRef>
          </c:val>
          <c:smooth val="0"/>
          <c:extLst>
            <c:ext xmlns:c16="http://schemas.microsoft.com/office/drawing/2014/chart" uri="{C3380CC4-5D6E-409C-BE32-E72D297353CC}">
              <c16:uniqueId val="{0000001A-0A85-421A-BF63-E4AAC9693EB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A85-421A-BF63-E4AAC9693EB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33.912999999999997</c:v>
                </c:pt>
                <c:pt idx="1">
                  <c:v>33.210999999999999</c:v>
                </c:pt>
                <c:pt idx="2">
                  <c:v>32.32</c:v>
                </c:pt>
                <c:pt idx="3">
                  <c:v>32.140999999999998</c:v>
                </c:pt>
                <c:pt idx="4">
                  <c:v>32.752000000000002</c:v>
                </c:pt>
                <c:pt idx="5">
                  <c:v>32.750999999999998</c:v>
                </c:pt>
                <c:pt idx="6">
                  <c:v>31.809000000000001</c:v>
                </c:pt>
                <c:pt idx="7">
                  <c:v>31.8</c:v>
                </c:pt>
                <c:pt idx="8">
                  <c:v>31.923999999999999</c:v>
                </c:pt>
                <c:pt idx="9">
                  <c:v>32.462000000000003</c:v>
                </c:pt>
                <c:pt idx="10">
                  <c:v>32.585000000000001</c:v>
                </c:pt>
                <c:pt idx="11">
                  <c:v>32.383000000000003</c:v>
                </c:pt>
                <c:pt idx="12">
                  <c:v>32.109000000000002</c:v>
                </c:pt>
                <c:pt idx="13">
                  <c:v>30.661999999999999</c:v>
                </c:pt>
                <c:pt idx="14">
                  <c:v>30.079000000000001</c:v>
                </c:pt>
                <c:pt idx="15">
                  <c:v>33.012</c:v>
                </c:pt>
                <c:pt idx="16">
                  <c:v>33.670999999999999</c:v>
                </c:pt>
                <c:pt idx="17">
                  <c:v>32.601999999999997</c:v>
                </c:pt>
                <c:pt idx="18">
                  <c:v>31.899000000000001</c:v>
                </c:pt>
                <c:pt idx="19">
                  <c:v>31.210999999999999</c:v>
                </c:pt>
                <c:pt idx="20">
                  <c:v>29.187000000000001</c:v>
                </c:pt>
                <c:pt idx="21">
                  <c:v>29.559000000000001</c:v>
                </c:pt>
                <c:pt idx="22">
                  <c:v>30.146000000000001</c:v>
                </c:pt>
                <c:pt idx="23">
                  <c:v>29.748000000000001</c:v>
                </c:pt>
                <c:pt idx="24">
                  <c:v>28.818999999999999</c:v>
                </c:pt>
                <c:pt idx="25">
                  <c:v>30.53</c:v>
                </c:pt>
                <c:pt idx="26">
                  <c:v>32.781999999999996</c:v>
                </c:pt>
                <c:pt idx="27">
                  <c:v>32.835000000000001</c:v>
                </c:pt>
                <c:pt idx="28">
                  <c:v>32.218000000000004</c:v>
                </c:pt>
                <c:pt idx="29">
                  <c:v>32.08</c:v>
                </c:pt>
                <c:pt idx="30">
                  <c:v>32.686999999999998</c:v>
                </c:pt>
                <c:pt idx="31">
                  <c:v>32.898000000000003</c:v>
                </c:pt>
                <c:pt idx="32">
                  <c:v>30.58</c:v>
                </c:pt>
                <c:pt idx="33">
                  <c:v>30.782</c:v>
                </c:pt>
                <c:pt idx="34">
                  <c:v>31.114999999999998</c:v>
                </c:pt>
                <c:pt idx="35">
                  <c:v>29.638000000000002</c:v>
                </c:pt>
                <c:pt idx="36">
                  <c:v>25.693999999999999</c:v>
                </c:pt>
                <c:pt idx="37">
                  <c:v>25.460999999999999</c:v>
                </c:pt>
                <c:pt idx="38">
                  <c:v>24.446999999999999</c:v>
                </c:pt>
                <c:pt idx="39">
                  <c:v>24.766999999999999</c:v>
                </c:pt>
                <c:pt idx="40">
                  <c:v>25.135000000000002</c:v>
                </c:pt>
                <c:pt idx="41">
                  <c:v>25.533000000000001</c:v>
                </c:pt>
                <c:pt idx="42">
                  <c:v>25.411999999999999</c:v>
                </c:pt>
                <c:pt idx="43">
                  <c:v>25.494</c:v>
                </c:pt>
                <c:pt idx="44">
                  <c:v>25.597000000000001</c:v>
                </c:pt>
                <c:pt idx="45">
                  <c:v>27.111000000000001</c:v>
                </c:pt>
                <c:pt idx="46">
                  <c:v>27.545000000000002</c:v>
                </c:pt>
                <c:pt idx="47">
                  <c:v>29.884</c:v>
                </c:pt>
              </c:numCache>
            </c:numRef>
          </c:val>
          <c:smooth val="0"/>
          <c:extLst>
            <c:ext xmlns:c16="http://schemas.microsoft.com/office/drawing/2014/chart" uri="{C3380CC4-5D6E-409C-BE32-E72D297353CC}">
              <c16:uniqueId val="{0000001C-0A85-421A-BF63-E4AAC9693EB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A85-421A-BF63-E4AAC9693EB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0A85-421A-BF63-E4AAC9693E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1156.9000000000001</c:v>
                </c:pt>
                <c:pt idx="1">
                  <c:v>1163</c:v>
                </c:pt>
                <c:pt idx="2">
                  <c:v>1157.2</c:v>
                </c:pt>
                <c:pt idx="3">
                  <c:v>1158.2</c:v>
                </c:pt>
                <c:pt idx="4">
                  <c:v>1149.5</c:v>
                </c:pt>
                <c:pt idx="5">
                  <c:v>1153.3</c:v>
                </c:pt>
                <c:pt idx="6">
                  <c:v>1104.4000000000001</c:v>
                </c:pt>
                <c:pt idx="7">
                  <c:v>1108</c:v>
                </c:pt>
                <c:pt idx="8">
                  <c:v>1110.0999999999999</c:v>
                </c:pt>
                <c:pt idx="9">
                  <c:v>1115.8</c:v>
                </c:pt>
                <c:pt idx="10">
                  <c:v>1128.3</c:v>
                </c:pt>
                <c:pt idx="11">
                  <c:v>1134.7</c:v>
                </c:pt>
                <c:pt idx="12">
                  <c:v>1141</c:v>
                </c:pt>
                <c:pt idx="13">
                  <c:v>1094.4000000000001</c:v>
                </c:pt>
                <c:pt idx="14">
                  <c:v>1116.8</c:v>
                </c:pt>
                <c:pt idx="15">
                  <c:v>1156.4000000000001</c:v>
                </c:pt>
                <c:pt idx="16">
                  <c:v>1164.3</c:v>
                </c:pt>
                <c:pt idx="17">
                  <c:v>1146.5</c:v>
                </c:pt>
                <c:pt idx="18">
                  <c:v>1180.5999999999999</c:v>
                </c:pt>
                <c:pt idx="19">
                  <c:v>1163</c:v>
                </c:pt>
                <c:pt idx="20">
                  <c:v>1161.9000000000001</c:v>
                </c:pt>
                <c:pt idx="21">
                  <c:v>1164</c:v>
                </c:pt>
                <c:pt idx="22">
                  <c:v>1171.5</c:v>
                </c:pt>
                <c:pt idx="23">
                  <c:v>1193.7</c:v>
                </c:pt>
                <c:pt idx="24">
                  <c:v>1203.133</c:v>
                </c:pt>
                <c:pt idx="25">
                  <c:v>1202.751</c:v>
                </c:pt>
                <c:pt idx="26">
                  <c:v>1205.9849999999999</c:v>
                </c:pt>
                <c:pt idx="27">
                  <c:v>1201.1290000000001</c:v>
                </c:pt>
                <c:pt idx="28">
                  <c:v>1193.912</c:v>
                </c:pt>
                <c:pt idx="29">
                  <c:v>1201.7060000000001</c:v>
                </c:pt>
                <c:pt idx="30">
                  <c:v>1204.088</c:v>
                </c:pt>
                <c:pt idx="31">
                  <c:v>1230.2930000000001</c:v>
                </c:pt>
                <c:pt idx="32">
                  <c:v>1224.345</c:v>
                </c:pt>
                <c:pt idx="33">
                  <c:v>1221.7649999999999</c:v>
                </c:pt>
                <c:pt idx="34">
                  <c:v>1270.125</c:v>
                </c:pt>
                <c:pt idx="35">
                  <c:v>1272.7539999999999</c:v>
                </c:pt>
                <c:pt idx="36">
                  <c:v>1267.4770000000001</c:v>
                </c:pt>
                <c:pt idx="37">
                  <c:v>1205.568</c:v>
                </c:pt>
                <c:pt idx="38">
                  <c:v>1196.2150000000001</c:v>
                </c:pt>
                <c:pt idx="39">
                  <c:v>1201.1870000000001</c:v>
                </c:pt>
                <c:pt idx="40">
                  <c:v>1202.1560000000002</c:v>
                </c:pt>
                <c:pt idx="41">
                  <c:v>1207.2369999999999</c:v>
                </c:pt>
                <c:pt idx="42">
                  <c:v>1170.6130000000001</c:v>
                </c:pt>
                <c:pt idx="43">
                  <c:v>1176.886</c:v>
                </c:pt>
                <c:pt idx="44">
                  <c:v>1166.5139999999999</c:v>
                </c:pt>
                <c:pt idx="45">
                  <c:v>1184.0139999999999</c:v>
                </c:pt>
                <c:pt idx="46">
                  <c:v>1178.2180000000001</c:v>
                </c:pt>
                <c:pt idx="47">
                  <c:v>1151.9170000000001</c:v>
                </c:pt>
              </c:numCache>
            </c:numRef>
          </c:val>
          <c:extLst>
            <c:ext xmlns:c16="http://schemas.microsoft.com/office/drawing/2014/chart" uri="{C3380CC4-5D6E-409C-BE32-E72D297353CC}">
              <c16:uniqueId val="{00000000-6D17-4926-A8EB-59504AF280B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3537</c:v>
                </c:pt>
                <c:pt idx="1">
                  <c:v>3528.4</c:v>
                </c:pt>
                <c:pt idx="2">
                  <c:v>3386.5</c:v>
                </c:pt>
                <c:pt idx="3">
                  <c:v>3415.5</c:v>
                </c:pt>
                <c:pt idx="4">
                  <c:v>3297.8</c:v>
                </c:pt>
                <c:pt idx="5">
                  <c:v>3390.4</c:v>
                </c:pt>
                <c:pt idx="6">
                  <c:v>3493.7</c:v>
                </c:pt>
                <c:pt idx="7">
                  <c:v>3419.2</c:v>
                </c:pt>
                <c:pt idx="8">
                  <c:v>3496.5</c:v>
                </c:pt>
                <c:pt idx="9">
                  <c:v>3416.9</c:v>
                </c:pt>
                <c:pt idx="10">
                  <c:v>3576</c:v>
                </c:pt>
                <c:pt idx="11">
                  <c:v>3610.6</c:v>
                </c:pt>
                <c:pt idx="12">
                  <c:v>3419.5</c:v>
                </c:pt>
                <c:pt idx="13">
                  <c:v>3316.1</c:v>
                </c:pt>
                <c:pt idx="14">
                  <c:v>3327.6</c:v>
                </c:pt>
                <c:pt idx="15">
                  <c:v>3506.8</c:v>
                </c:pt>
                <c:pt idx="16">
                  <c:v>3574.5</c:v>
                </c:pt>
                <c:pt idx="17">
                  <c:v>3583</c:v>
                </c:pt>
                <c:pt idx="18">
                  <c:v>3669.8</c:v>
                </c:pt>
                <c:pt idx="19">
                  <c:v>3635.7</c:v>
                </c:pt>
                <c:pt idx="20">
                  <c:v>3755.7</c:v>
                </c:pt>
                <c:pt idx="21">
                  <c:v>3642.9</c:v>
                </c:pt>
                <c:pt idx="22">
                  <c:v>3620.6</c:v>
                </c:pt>
                <c:pt idx="23">
                  <c:v>3639.7</c:v>
                </c:pt>
                <c:pt idx="24">
                  <c:v>3597.6</c:v>
                </c:pt>
                <c:pt idx="25">
                  <c:v>3597.6</c:v>
                </c:pt>
                <c:pt idx="26">
                  <c:v>3644</c:v>
                </c:pt>
                <c:pt idx="27">
                  <c:v>3578.6</c:v>
                </c:pt>
                <c:pt idx="28">
                  <c:v>3575.8</c:v>
                </c:pt>
                <c:pt idx="29">
                  <c:v>3433.9</c:v>
                </c:pt>
                <c:pt idx="30">
                  <c:v>3430.2</c:v>
                </c:pt>
                <c:pt idx="31">
                  <c:v>3596.9</c:v>
                </c:pt>
                <c:pt idx="32">
                  <c:v>3655.7</c:v>
                </c:pt>
                <c:pt idx="33">
                  <c:v>3622</c:v>
                </c:pt>
                <c:pt idx="34">
                  <c:v>3570.5</c:v>
                </c:pt>
                <c:pt idx="35">
                  <c:v>3650.3</c:v>
                </c:pt>
                <c:pt idx="36">
                  <c:v>3694.6</c:v>
                </c:pt>
                <c:pt idx="37">
                  <c:v>3653.3</c:v>
                </c:pt>
                <c:pt idx="38">
                  <c:v>3639</c:v>
                </c:pt>
                <c:pt idx="39">
                  <c:v>3642.2</c:v>
                </c:pt>
                <c:pt idx="40">
                  <c:v>3645.2</c:v>
                </c:pt>
                <c:pt idx="41">
                  <c:v>3642.9</c:v>
                </c:pt>
                <c:pt idx="42">
                  <c:v>3611.9</c:v>
                </c:pt>
                <c:pt idx="43">
                  <c:v>3619.4</c:v>
                </c:pt>
                <c:pt idx="44">
                  <c:v>3567</c:v>
                </c:pt>
                <c:pt idx="45">
                  <c:v>3621.8</c:v>
                </c:pt>
                <c:pt idx="46">
                  <c:v>3644.3</c:v>
                </c:pt>
                <c:pt idx="47">
                  <c:v>3537.1</c:v>
                </c:pt>
              </c:numCache>
            </c:numRef>
          </c:val>
          <c:extLst>
            <c:ext xmlns:c16="http://schemas.microsoft.com/office/drawing/2014/chart" uri="{C3380CC4-5D6E-409C-BE32-E72D297353CC}">
              <c16:uniqueId val="{00000001-6D17-4926-A8EB-59504AF280B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1099</c:v>
                </c:pt>
                <c:pt idx="1">
                  <c:v>1059.4000000000001</c:v>
                </c:pt>
                <c:pt idx="2">
                  <c:v>1058.7</c:v>
                </c:pt>
                <c:pt idx="3">
                  <c:v>935.4</c:v>
                </c:pt>
                <c:pt idx="4">
                  <c:v>935.4</c:v>
                </c:pt>
                <c:pt idx="5">
                  <c:v>933.2</c:v>
                </c:pt>
                <c:pt idx="6">
                  <c:v>883.2</c:v>
                </c:pt>
                <c:pt idx="7">
                  <c:v>880.2</c:v>
                </c:pt>
                <c:pt idx="8">
                  <c:v>880.1</c:v>
                </c:pt>
                <c:pt idx="9">
                  <c:v>883</c:v>
                </c:pt>
                <c:pt idx="10">
                  <c:v>927.2</c:v>
                </c:pt>
                <c:pt idx="11">
                  <c:v>893.5</c:v>
                </c:pt>
                <c:pt idx="12">
                  <c:v>885.5</c:v>
                </c:pt>
                <c:pt idx="13">
                  <c:v>879.4</c:v>
                </c:pt>
                <c:pt idx="14">
                  <c:v>890.4</c:v>
                </c:pt>
                <c:pt idx="15">
                  <c:v>888.2</c:v>
                </c:pt>
                <c:pt idx="16">
                  <c:v>891.7</c:v>
                </c:pt>
                <c:pt idx="17">
                  <c:v>1004.9</c:v>
                </c:pt>
                <c:pt idx="18">
                  <c:v>1054.7</c:v>
                </c:pt>
                <c:pt idx="19">
                  <c:v>1102.5</c:v>
                </c:pt>
                <c:pt idx="20">
                  <c:v>1246.9000000000001</c:v>
                </c:pt>
                <c:pt idx="21">
                  <c:v>1309.0999999999999</c:v>
                </c:pt>
                <c:pt idx="22">
                  <c:v>1308.8</c:v>
                </c:pt>
                <c:pt idx="23">
                  <c:v>1299.7</c:v>
                </c:pt>
                <c:pt idx="24">
                  <c:v>1386.6</c:v>
                </c:pt>
                <c:pt idx="25">
                  <c:v>1197.5</c:v>
                </c:pt>
                <c:pt idx="26">
                  <c:v>1114.4000000000001</c:v>
                </c:pt>
                <c:pt idx="27">
                  <c:v>1123.7</c:v>
                </c:pt>
                <c:pt idx="28">
                  <c:v>1050.9000000000001</c:v>
                </c:pt>
                <c:pt idx="29">
                  <c:v>1127.0999999999999</c:v>
                </c:pt>
                <c:pt idx="30">
                  <c:v>1130.8</c:v>
                </c:pt>
                <c:pt idx="31">
                  <c:v>965.2</c:v>
                </c:pt>
                <c:pt idx="32">
                  <c:v>1106.2</c:v>
                </c:pt>
                <c:pt idx="33">
                  <c:v>1096.4000000000001</c:v>
                </c:pt>
                <c:pt idx="34">
                  <c:v>1134.0999999999999</c:v>
                </c:pt>
                <c:pt idx="35">
                  <c:v>1247.3</c:v>
                </c:pt>
                <c:pt idx="36">
                  <c:v>1620.1</c:v>
                </c:pt>
                <c:pt idx="37">
                  <c:v>1812.3</c:v>
                </c:pt>
                <c:pt idx="38">
                  <c:v>1879.1</c:v>
                </c:pt>
                <c:pt idx="39">
                  <c:v>1921.9</c:v>
                </c:pt>
                <c:pt idx="40">
                  <c:v>1957.4</c:v>
                </c:pt>
                <c:pt idx="41">
                  <c:v>1893.4</c:v>
                </c:pt>
                <c:pt idx="42">
                  <c:v>1883.1</c:v>
                </c:pt>
                <c:pt idx="43">
                  <c:v>1665.2</c:v>
                </c:pt>
                <c:pt idx="44">
                  <c:v>1653.9</c:v>
                </c:pt>
                <c:pt idx="45">
                  <c:v>1403.4</c:v>
                </c:pt>
                <c:pt idx="46">
                  <c:v>1365.8</c:v>
                </c:pt>
                <c:pt idx="47">
                  <c:v>1334.1</c:v>
                </c:pt>
              </c:numCache>
            </c:numRef>
          </c:val>
          <c:extLst>
            <c:ext xmlns:c16="http://schemas.microsoft.com/office/drawing/2014/chart" uri="{C3380CC4-5D6E-409C-BE32-E72D297353CC}">
              <c16:uniqueId val="{00000002-6D17-4926-A8EB-59504AF280B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47.1</c:v>
                </c:pt>
                <c:pt idx="1">
                  <c:v>46.8</c:v>
                </c:pt>
                <c:pt idx="2">
                  <c:v>15.2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45</c:v>
                </c:pt>
                <c:pt idx="22">
                  <c:v>44.8</c:v>
                </c:pt>
                <c:pt idx="23">
                  <c:v>44.5</c:v>
                </c:pt>
                <c:pt idx="24">
                  <c:v>45.9</c:v>
                </c:pt>
                <c:pt idx="25">
                  <c:v>45.6</c:v>
                </c:pt>
                <c:pt idx="26">
                  <c:v>45.7</c:v>
                </c:pt>
                <c:pt idx="27">
                  <c:v>45.3</c:v>
                </c:pt>
                <c:pt idx="28">
                  <c:v>45.2</c:v>
                </c:pt>
                <c:pt idx="29">
                  <c:v>45.7</c:v>
                </c:pt>
                <c:pt idx="30">
                  <c:v>45.9</c:v>
                </c:pt>
                <c:pt idx="31">
                  <c:v>46.8</c:v>
                </c:pt>
                <c:pt idx="32">
                  <c:v>46.8</c:v>
                </c:pt>
                <c:pt idx="33">
                  <c:v>47.3</c:v>
                </c:pt>
                <c:pt idx="34">
                  <c:v>46.9</c:v>
                </c:pt>
                <c:pt idx="35">
                  <c:v>47</c:v>
                </c:pt>
                <c:pt idx="36">
                  <c:v>46.9</c:v>
                </c:pt>
                <c:pt idx="37">
                  <c:v>47.2</c:v>
                </c:pt>
                <c:pt idx="38">
                  <c:v>47.4</c:v>
                </c:pt>
                <c:pt idx="39">
                  <c:v>47.2</c:v>
                </c:pt>
                <c:pt idx="40">
                  <c:v>47.4</c:v>
                </c:pt>
                <c:pt idx="41">
                  <c:v>47.1</c:v>
                </c:pt>
                <c:pt idx="42">
                  <c:v>47.3</c:v>
                </c:pt>
                <c:pt idx="43">
                  <c:v>47.2</c:v>
                </c:pt>
                <c:pt idx="44">
                  <c:v>47.7</c:v>
                </c:pt>
                <c:pt idx="45">
                  <c:v>47.4</c:v>
                </c:pt>
                <c:pt idx="46">
                  <c:v>47.4</c:v>
                </c:pt>
                <c:pt idx="47">
                  <c:v>47.7</c:v>
                </c:pt>
              </c:numCache>
            </c:numRef>
          </c:val>
          <c:extLst>
            <c:ext xmlns:c16="http://schemas.microsoft.com/office/drawing/2014/chart" uri="{C3380CC4-5D6E-409C-BE32-E72D297353CC}">
              <c16:uniqueId val="{00000003-6D17-4926-A8EB-59504AF280B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26.1</c:v>
                </c:pt>
                <c:pt idx="1">
                  <c:v>25.8</c:v>
                </c:pt>
                <c:pt idx="2">
                  <c:v>26.7</c:v>
                </c:pt>
                <c:pt idx="3">
                  <c:v>27.9</c:v>
                </c:pt>
                <c:pt idx="4">
                  <c:v>27.2</c:v>
                </c:pt>
                <c:pt idx="5">
                  <c:v>26.2</c:v>
                </c:pt>
                <c:pt idx="6">
                  <c:v>25.8</c:v>
                </c:pt>
                <c:pt idx="7">
                  <c:v>27.8</c:v>
                </c:pt>
                <c:pt idx="8">
                  <c:v>25.7</c:v>
                </c:pt>
                <c:pt idx="9">
                  <c:v>25.5</c:v>
                </c:pt>
                <c:pt idx="10">
                  <c:v>27.1</c:v>
                </c:pt>
                <c:pt idx="11">
                  <c:v>25.9</c:v>
                </c:pt>
                <c:pt idx="12">
                  <c:v>26.3</c:v>
                </c:pt>
                <c:pt idx="13">
                  <c:v>25.7</c:v>
                </c:pt>
                <c:pt idx="14">
                  <c:v>26.3</c:v>
                </c:pt>
                <c:pt idx="15">
                  <c:v>25.3</c:v>
                </c:pt>
                <c:pt idx="16">
                  <c:v>25.8</c:v>
                </c:pt>
                <c:pt idx="17">
                  <c:v>27.2</c:v>
                </c:pt>
                <c:pt idx="18">
                  <c:v>25.4</c:v>
                </c:pt>
                <c:pt idx="19">
                  <c:v>20.7</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D17-4926-A8EB-59504AF280B3}"/>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95.2</c:v>
                </c:pt>
                <c:pt idx="17">
                  <c:v>95.2</c:v>
                </c:pt>
                <c:pt idx="18">
                  <c:v>115.7</c:v>
                </c:pt>
                <c:pt idx="19">
                  <c:v>114.6</c:v>
                </c:pt>
                <c:pt idx="20">
                  <c:v>134.69999999999999</c:v>
                </c:pt>
                <c:pt idx="21">
                  <c:v>133.4</c:v>
                </c:pt>
                <c:pt idx="22">
                  <c:v>152</c:v>
                </c:pt>
                <c:pt idx="23">
                  <c:v>152.80000000000001</c:v>
                </c:pt>
                <c:pt idx="24">
                  <c:v>0</c:v>
                </c:pt>
                <c:pt idx="25">
                  <c:v>0</c:v>
                </c:pt>
                <c:pt idx="26">
                  <c:v>95.3</c:v>
                </c:pt>
                <c:pt idx="27">
                  <c:v>94.4</c:v>
                </c:pt>
                <c:pt idx="28">
                  <c:v>151.9</c:v>
                </c:pt>
                <c:pt idx="29">
                  <c:v>150.30000000000001</c:v>
                </c:pt>
                <c:pt idx="30">
                  <c:v>134.19999999999999</c:v>
                </c:pt>
                <c:pt idx="31">
                  <c:v>132.4</c:v>
                </c:pt>
                <c:pt idx="32">
                  <c:v>114.8</c:v>
                </c:pt>
                <c:pt idx="33">
                  <c:v>94</c:v>
                </c:pt>
                <c:pt idx="34">
                  <c:v>62.7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6D17-4926-A8EB-59504AF280B3}"/>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16.100000000000001</c:v>
                </c:pt>
                <c:pt idx="1">
                  <c:v>13.8</c:v>
                </c:pt>
                <c:pt idx="2">
                  <c:v>0</c:v>
                </c:pt>
                <c:pt idx="3">
                  <c:v>0</c:v>
                </c:pt>
                <c:pt idx="4">
                  <c:v>0</c:v>
                </c:pt>
                <c:pt idx="5">
                  <c:v>0</c:v>
                </c:pt>
                <c:pt idx="6">
                  <c:v>0</c:v>
                </c:pt>
                <c:pt idx="7">
                  <c:v>0</c:v>
                </c:pt>
                <c:pt idx="8">
                  <c:v>0</c:v>
                </c:pt>
                <c:pt idx="9">
                  <c:v>0</c:v>
                </c:pt>
                <c:pt idx="10">
                  <c:v>0</c:v>
                </c:pt>
                <c:pt idx="11">
                  <c:v>0</c:v>
                </c:pt>
                <c:pt idx="12">
                  <c:v>2.1</c:v>
                </c:pt>
                <c:pt idx="13">
                  <c:v>3.5</c:v>
                </c:pt>
                <c:pt idx="14">
                  <c:v>14.2</c:v>
                </c:pt>
                <c:pt idx="15">
                  <c:v>13.8</c:v>
                </c:pt>
                <c:pt idx="16">
                  <c:v>14</c:v>
                </c:pt>
                <c:pt idx="17">
                  <c:v>14</c:v>
                </c:pt>
                <c:pt idx="18">
                  <c:v>14</c:v>
                </c:pt>
                <c:pt idx="19">
                  <c:v>14.3</c:v>
                </c:pt>
                <c:pt idx="20">
                  <c:v>13.9</c:v>
                </c:pt>
                <c:pt idx="21">
                  <c:v>14</c:v>
                </c:pt>
                <c:pt idx="22">
                  <c:v>14</c:v>
                </c:pt>
                <c:pt idx="23">
                  <c:v>14</c:v>
                </c:pt>
                <c:pt idx="24">
                  <c:v>13.9</c:v>
                </c:pt>
                <c:pt idx="25">
                  <c:v>14</c:v>
                </c:pt>
                <c:pt idx="26">
                  <c:v>13.9</c:v>
                </c:pt>
                <c:pt idx="27">
                  <c:v>16</c:v>
                </c:pt>
                <c:pt idx="28">
                  <c:v>16.100000000000001</c:v>
                </c:pt>
                <c:pt idx="29">
                  <c:v>16.600000000000001</c:v>
                </c:pt>
                <c:pt idx="30">
                  <c:v>16.5</c:v>
                </c:pt>
                <c:pt idx="31">
                  <c:v>16.600000000000001</c:v>
                </c:pt>
                <c:pt idx="32">
                  <c:v>16</c:v>
                </c:pt>
                <c:pt idx="33">
                  <c:v>16.5</c:v>
                </c:pt>
                <c:pt idx="34">
                  <c:v>16</c:v>
                </c:pt>
                <c:pt idx="35">
                  <c:v>16</c:v>
                </c:pt>
                <c:pt idx="36">
                  <c:v>16.2</c:v>
                </c:pt>
                <c:pt idx="37">
                  <c:v>16.399999999999999</c:v>
                </c:pt>
                <c:pt idx="38">
                  <c:v>16</c:v>
                </c:pt>
                <c:pt idx="39">
                  <c:v>16.2</c:v>
                </c:pt>
                <c:pt idx="40">
                  <c:v>16.2</c:v>
                </c:pt>
                <c:pt idx="41">
                  <c:v>16.399999999999999</c:v>
                </c:pt>
                <c:pt idx="42">
                  <c:v>16.399999999999999</c:v>
                </c:pt>
                <c:pt idx="43">
                  <c:v>4.5999999999999996</c:v>
                </c:pt>
                <c:pt idx="44">
                  <c:v>4.5</c:v>
                </c:pt>
                <c:pt idx="45">
                  <c:v>15</c:v>
                </c:pt>
                <c:pt idx="46">
                  <c:v>16</c:v>
                </c:pt>
                <c:pt idx="47">
                  <c:v>16.3</c:v>
                </c:pt>
              </c:numCache>
            </c:numRef>
          </c:val>
          <c:extLst>
            <c:ext xmlns:c16="http://schemas.microsoft.com/office/drawing/2014/chart" uri="{C3380CC4-5D6E-409C-BE32-E72D297353CC}">
              <c16:uniqueId val="{00000006-6D17-4926-A8EB-59504AF280B3}"/>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9.1999999999999993</c:v>
                </c:pt>
                <c:pt idx="17">
                  <c:v>9.1999999999999993</c:v>
                </c:pt>
                <c:pt idx="18">
                  <c:v>9.1999999999999993</c:v>
                </c:pt>
                <c:pt idx="19">
                  <c:v>9.1999999999999993</c:v>
                </c:pt>
                <c:pt idx="20">
                  <c:v>9</c:v>
                </c:pt>
                <c:pt idx="21">
                  <c:v>9</c:v>
                </c:pt>
                <c:pt idx="22">
                  <c:v>9</c:v>
                </c:pt>
                <c:pt idx="23">
                  <c:v>9</c:v>
                </c:pt>
                <c:pt idx="24">
                  <c:v>9</c:v>
                </c:pt>
                <c:pt idx="25">
                  <c:v>8.9</c:v>
                </c:pt>
                <c:pt idx="26">
                  <c:v>8.9</c:v>
                </c:pt>
                <c:pt idx="27">
                  <c:v>8.9</c:v>
                </c:pt>
                <c:pt idx="28">
                  <c:v>8.9</c:v>
                </c:pt>
                <c:pt idx="29">
                  <c:v>8.9</c:v>
                </c:pt>
                <c:pt idx="30">
                  <c:v>9</c:v>
                </c:pt>
                <c:pt idx="31">
                  <c:v>9</c:v>
                </c:pt>
                <c:pt idx="32">
                  <c:v>9</c:v>
                </c:pt>
                <c:pt idx="33">
                  <c:v>9</c:v>
                </c:pt>
                <c:pt idx="34">
                  <c:v>9.1</c:v>
                </c:pt>
                <c:pt idx="35">
                  <c:v>9.1999999999999993</c:v>
                </c:pt>
                <c:pt idx="36">
                  <c:v>9.1999999999999993</c:v>
                </c:pt>
                <c:pt idx="37">
                  <c:v>9.1999999999999993</c:v>
                </c:pt>
                <c:pt idx="38">
                  <c:v>9.1999999999999993</c:v>
                </c:pt>
                <c:pt idx="39">
                  <c:v>9.1999999999999993</c:v>
                </c:pt>
                <c:pt idx="40">
                  <c:v>9.1999999999999993</c:v>
                </c:pt>
                <c:pt idx="41">
                  <c:v>9.1999999999999993</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7-6D17-4926-A8EB-59504AF280B3}"/>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6.01</c:v>
                </c:pt>
                <c:pt idx="12">
                  <c:v>53.16</c:v>
                </c:pt>
                <c:pt idx="13">
                  <c:v>186.96</c:v>
                </c:pt>
                <c:pt idx="14">
                  <c:v>289.58</c:v>
                </c:pt>
                <c:pt idx="15">
                  <c:v>431.76</c:v>
                </c:pt>
                <c:pt idx="16">
                  <c:v>551.47</c:v>
                </c:pt>
                <c:pt idx="17">
                  <c:v>610.07000000000005</c:v>
                </c:pt>
                <c:pt idx="18">
                  <c:v>623.69000000000005</c:v>
                </c:pt>
                <c:pt idx="19">
                  <c:v>604.11</c:v>
                </c:pt>
                <c:pt idx="20">
                  <c:v>552.99</c:v>
                </c:pt>
                <c:pt idx="21">
                  <c:v>624.92999999999995</c:v>
                </c:pt>
                <c:pt idx="22">
                  <c:v>555.87</c:v>
                </c:pt>
                <c:pt idx="23">
                  <c:v>619.04</c:v>
                </c:pt>
                <c:pt idx="24">
                  <c:v>539.62</c:v>
                </c:pt>
                <c:pt idx="25">
                  <c:v>557.9</c:v>
                </c:pt>
                <c:pt idx="26">
                  <c:v>520.14</c:v>
                </c:pt>
                <c:pt idx="27">
                  <c:v>409.54</c:v>
                </c:pt>
                <c:pt idx="28">
                  <c:v>394.75</c:v>
                </c:pt>
                <c:pt idx="29">
                  <c:v>336.58</c:v>
                </c:pt>
                <c:pt idx="30">
                  <c:v>344.10300000000001</c:v>
                </c:pt>
                <c:pt idx="31">
                  <c:v>372.24</c:v>
                </c:pt>
                <c:pt idx="32">
                  <c:v>223.45</c:v>
                </c:pt>
                <c:pt idx="33">
                  <c:v>68.58</c:v>
                </c:pt>
                <c:pt idx="34">
                  <c:v>1.26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6D17-4926-A8EB-59504AF280B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28216.744000000002</c:v>
                </c:pt>
                <c:pt idx="1">
                  <c:v>85366.099999999991</c:v>
                </c:pt>
                <c:pt idx="2">
                  <c:v>29100.000000000004</c:v>
                </c:pt>
                <c:pt idx="3">
                  <c:v>682.7</c:v>
                </c:pt>
                <c:pt idx="4">
                  <c:v>260.2</c:v>
                </c:pt>
                <c:pt idx="5">
                  <c:v>1011.8000000000002</c:v>
                </c:pt>
                <c:pt idx="6">
                  <c:v>0</c:v>
                </c:pt>
                <c:pt idx="7">
                  <c:v>1038.8</c:v>
                </c:pt>
                <c:pt idx="8">
                  <c:v>0</c:v>
                </c:pt>
                <c:pt idx="9">
                  <c:v>266.99999999999994</c:v>
                </c:pt>
                <c:pt idx="10">
                  <c:v>219.09999999999991</c:v>
                </c:pt>
                <c:pt idx="11">
                  <c:v>4738.9014999999999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963-4B94-A2F0-FA9DE81CDE5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5"/>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strCache>
            </c:strRef>
          </c:cat>
          <c:val>
            <c:numRef>
              <c:f>'GENERACION RER'!$C$56:$BP$56</c:f>
              <c:numCache>
                <c:formatCode>#,##0.00</c:formatCode>
                <c:ptCount val="66"/>
                <c:pt idx="0">
                  <c:v>267</c:v>
                </c:pt>
                <c:pt idx="1">
                  <c:v>0</c:v>
                </c:pt>
                <c:pt idx="2">
                  <c:v>0</c:v>
                </c:pt>
                <c:pt idx="3">
                  <c:v>483.55</c:v>
                </c:pt>
                <c:pt idx="4">
                  <c:v>72</c:v>
                </c:pt>
                <c:pt idx="5">
                  <c:v>0</c:v>
                </c:pt>
                <c:pt idx="6">
                  <c:v>0</c:v>
                </c:pt>
                <c:pt idx="7">
                  <c:v>7.05</c:v>
                </c:pt>
                <c:pt idx="8">
                  <c:v>475.2</c:v>
                </c:pt>
                <c:pt idx="9">
                  <c:v>0</c:v>
                </c:pt>
                <c:pt idx="10">
                  <c:v>464.55</c:v>
                </c:pt>
                <c:pt idx="11">
                  <c:v>486.15</c:v>
                </c:pt>
                <c:pt idx="12">
                  <c:v>230.2</c:v>
                </c:pt>
                <c:pt idx="13">
                  <c:v>77</c:v>
                </c:pt>
                <c:pt idx="14">
                  <c:v>113.45</c:v>
                </c:pt>
                <c:pt idx="15">
                  <c:v>479.7</c:v>
                </c:pt>
                <c:pt idx="16">
                  <c:v>486.45</c:v>
                </c:pt>
                <c:pt idx="17">
                  <c:v>479.8</c:v>
                </c:pt>
                <c:pt idx="18">
                  <c:v>455.55</c:v>
                </c:pt>
                <c:pt idx="19">
                  <c:v>398</c:v>
                </c:pt>
                <c:pt idx="20">
                  <c:v>957</c:v>
                </c:pt>
                <c:pt idx="21">
                  <c:v>2477.5</c:v>
                </c:pt>
                <c:pt idx="22">
                  <c:v>955.65</c:v>
                </c:pt>
                <c:pt idx="23">
                  <c:v>1313.95</c:v>
                </c:pt>
                <c:pt idx="24">
                  <c:v>248.95</c:v>
                </c:pt>
                <c:pt idx="25">
                  <c:v>137.75</c:v>
                </c:pt>
                <c:pt idx="26">
                  <c:v>40.9</c:v>
                </c:pt>
                <c:pt idx="27">
                  <c:v>502.1</c:v>
                </c:pt>
                <c:pt idx="28">
                  <c:v>168.3</c:v>
                </c:pt>
                <c:pt idx="29">
                  <c:v>489.6</c:v>
                </c:pt>
                <c:pt idx="30">
                  <c:v>489.6</c:v>
                </c:pt>
                <c:pt idx="31">
                  <c:v>484.8</c:v>
                </c:pt>
                <c:pt idx="32">
                  <c:v>208.95</c:v>
                </c:pt>
                <c:pt idx="33">
                  <c:v>484.05</c:v>
                </c:pt>
                <c:pt idx="34">
                  <c:v>243.7</c:v>
                </c:pt>
                <c:pt idx="35">
                  <c:v>333</c:v>
                </c:pt>
                <c:pt idx="36">
                  <c:v>85.55</c:v>
                </c:pt>
                <c:pt idx="37">
                  <c:v>223.2</c:v>
                </c:pt>
                <c:pt idx="38">
                  <c:v>421.89400000000001</c:v>
                </c:pt>
                <c:pt idx="39">
                  <c:v>0</c:v>
                </c:pt>
                <c:pt idx="40">
                  <c:v>1540.6514999999999</c:v>
                </c:pt>
                <c:pt idx="41">
                  <c:v>2.5499999999999998</c:v>
                </c:pt>
                <c:pt idx="42">
                  <c:v>68.3</c:v>
                </c:pt>
                <c:pt idx="43">
                  <c:v>100.8</c:v>
                </c:pt>
                <c:pt idx="44">
                  <c:v>108.15</c:v>
                </c:pt>
                <c:pt idx="45">
                  <c:v>130.9</c:v>
                </c:pt>
                <c:pt idx="46">
                  <c:v>237.45</c:v>
                </c:pt>
                <c:pt idx="47">
                  <c:v>1127.9000000000001</c:v>
                </c:pt>
                <c:pt idx="48">
                  <c:v>1062.1500000000001</c:v>
                </c:pt>
                <c:pt idx="49">
                  <c:v>1032.7</c:v>
                </c:pt>
                <c:pt idx="50">
                  <c:v>778.5</c:v>
                </c:pt>
                <c:pt idx="51">
                  <c:v>14.4</c:v>
                </c:pt>
                <c:pt idx="52">
                  <c:v>137.44999999999999</c:v>
                </c:pt>
                <c:pt idx="53">
                  <c:v>530.5</c:v>
                </c:pt>
                <c:pt idx="54">
                  <c:v>1311.2</c:v>
                </c:pt>
                <c:pt idx="55">
                  <c:v>316.75</c:v>
                </c:pt>
                <c:pt idx="56">
                  <c:v>103.9</c:v>
                </c:pt>
                <c:pt idx="57">
                  <c:v>0</c:v>
                </c:pt>
                <c:pt idx="58">
                  <c:v>57.6</c:v>
                </c:pt>
                <c:pt idx="59">
                  <c:v>57.6</c:v>
                </c:pt>
                <c:pt idx="60">
                  <c:v>91.8</c:v>
                </c:pt>
                <c:pt idx="61">
                  <c:v>28.8</c:v>
                </c:pt>
                <c:pt idx="62">
                  <c:v>0</c:v>
                </c:pt>
                <c:pt idx="63">
                  <c:v>480.05</c:v>
                </c:pt>
                <c:pt idx="64">
                  <c:v>199.4</c:v>
                </c:pt>
                <c:pt idx="65">
                  <c:v>176.8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5F-436A-A989-968694210BD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24938.396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486.1</c:v>
                </c:pt>
                <c:pt idx="1">
                  <c:v>4738.9014999999999</c:v>
                </c:pt>
                <c:pt idx="2">
                  <c:v>8853.6440000000002</c:v>
                </c:pt>
                <c:pt idx="3">
                  <c:v>10859.75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F68-4377-ADD3-B8DCDF0B93B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16.100000000000001</c:v>
                </c:pt>
                <c:pt idx="1">
                  <c:v>13.8</c:v>
                </c:pt>
                <c:pt idx="12">
                  <c:v>2.1</c:v>
                </c:pt>
                <c:pt idx="13">
                  <c:v>3.5</c:v>
                </c:pt>
                <c:pt idx="14">
                  <c:v>14.2</c:v>
                </c:pt>
                <c:pt idx="15">
                  <c:v>13.8</c:v>
                </c:pt>
                <c:pt idx="16">
                  <c:v>14</c:v>
                </c:pt>
                <c:pt idx="17">
                  <c:v>14</c:v>
                </c:pt>
                <c:pt idx="18">
                  <c:v>14</c:v>
                </c:pt>
                <c:pt idx="19">
                  <c:v>14.3</c:v>
                </c:pt>
                <c:pt idx="20">
                  <c:v>13.9</c:v>
                </c:pt>
                <c:pt idx="21">
                  <c:v>14</c:v>
                </c:pt>
                <c:pt idx="22">
                  <c:v>14</c:v>
                </c:pt>
                <c:pt idx="23">
                  <c:v>14</c:v>
                </c:pt>
                <c:pt idx="24">
                  <c:v>13.9</c:v>
                </c:pt>
                <c:pt idx="25">
                  <c:v>14</c:v>
                </c:pt>
                <c:pt idx="26">
                  <c:v>13.9</c:v>
                </c:pt>
                <c:pt idx="27">
                  <c:v>16</c:v>
                </c:pt>
                <c:pt idx="28">
                  <c:v>16.100000000000001</c:v>
                </c:pt>
                <c:pt idx="29">
                  <c:v>16.600000000000001</c:v>
                </c:pt>
                <c:pt idx="30">
                  <c:v>16.5</c:v>
                </c:pt>
                <c:pt idx="31">
                  <c:v>16.600000000000001</c:v>
                </c:pt>
                <c:pt idx="32">
                  <c:v>16</c:v>
                </c:pt>
                <c:pt idx="33">
                  <c:v>16.5</c:v>
                </c:pt>
                <c:pt idx="34">
                  <c:v>16</c:v>
                </c:pt>
                <c:pt idx="35">
                  <c:v>16</c:v>
                </c:pt>
                <c:pt idx="36">
                  <c:v>16.2</c:v>
                </c:pt>
                <c:pt idx="37">
                  <c:v>16.399999999999999</c:v>
                </c:pt>
                <c:pt idx="38">
                  <c:v>16</c:v>
                </c:pt>
                <c:pt idx="39">
                  <c:v>16.2</c:v>
                </c:pt>
                <c:pt idx="40">
                  <c:v>16.2</c:v>
                </c:pt>
                <c:pt idx="41">
                  <c:v>16.399999999999999</c:v>
                </c:pt>
                <c:pt idx="42">
                  <c:v>16.399999999999999</c:v>
                </c:pt>
                <c:pt idx="43">
                  <c:v>4.5999999999999996</c:v>
                </c:pt>
                <c:pt idx="44">
                  <c:v>4.5</c:v>
                </c:pt>
                <c:pt idx="45">
                  <c:v>15</c:v>
                </c:pt>
                <c:pt idx="46">
                  <c:v>16</c:v>
                </c:pt>
                <c:pt idx="47">
                  <c:v>16.3</c:v>
                </c:pt>
              </c:numCache>
            </c:numRef>
          </c:val>
          <c:extLst>
            <c:ext xmlns:c16="http://schemas.microsoft.com/office/drawing/2014/chart" uri="{C3380CC4-5D6E-409C-BE32-E72D297353CC}">
              <c16:uniqueId val="{00000000-8A9A-4F94-9489-7FD4568A855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A9A-4F94-9489-7FD4568A855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8A9A-4F94-9489-7FD4568A855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8A9A-4F94-9489-7FD4568A855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44.5</c:v>
                </c:pt>
                <c:pt idx="1">
                  <c:v>44.1</c:v>
                </c:pt>
                <c:pt idx="2">
                  <c:v>43.7</c:v>
                </c:pt>
                <c:pt idx="3">
                  <c:v>43.5</c:v>
                </c:pt>
                <c:pt idx="4">
                  <c:v>43.6</c:v>
                </c:pt>
                <c:pt idx="5">
                  <c:v>43.7</c:v>
                </c:pt>
                <c:pt idx="6">
                  <c:v>43.3</c:v>
                </c:pt>
                <c:pt idx="7">
                  <c:v>43.7</c:v>
                </c:pt>
                <c:pt idx="8">
                  <c:v>42.2</c:v>
                </c:pt>
                <c:pt idx="9">
                  <c:v>42.9</c:v>
                </c:pt>
                <c:pt idx="10">
                  <c:v>43.2</c:v>
                </c:pt>
                <c:pt idx="11">
                  <c:v>42.9</c:v>
                </c:pt>
                <c:pt idx="12">
                  <c:v>43.4</c:v>
                </c:pt>
                <c:pt idx="13">
                  <c:v>43.6</c:v>
                </c:pt>
                <c:pt idx="14">
                  <c:v>43.9</c:v>
                </c:pt>
                <c:pt idx="15">
                  <c:v>43.7</c:v>
                </c:pt>
                <c:pt idx="16">
                  <c:v>43.9</c:v>
                </c:pt>
                <c:pt idx="17">
                  <c:v>43.7</c:v>
                </c:pt>
                <c:pt idx="18">
                  <c:v>43.3</c:v>
                </c:pt>
                <c:pt idx="19">
                  <c:v>43.4</c:v>
                </c:pt>
                <c:pt idx="20">
                  <c:v>43.8</c:v>
                </c:pt>
                <c:pt idx="21">
                  <c:v>43.7</c:v>
                </c:pt>
                <c:pt idx="22">
                  <c:v>43.4</c:v>
                </c:pt>
                <c:pt idx="23">
                  <c:v>43.5</c:v>
                </c:pt>
                <c:pt idx="24">
                  <c:v>43.9</c:v>
                </c:pt>
                <c:pt idx="25">
                  <c:v>43.7</c:v>
                </c:pt>
                <c:pt idx="26">
                  <c:v>43.5</c:v>
                </c:pt>
                <c:pt idx="27">
                  <c:v>43.5</c:v>
                </c:pt>
                <c:pt idx="28">
                  <c:v>42.2</c:v>
                </c:pt>
                <c:pt idx="29">
                  <c:v>41.5</c:v>
                </c:pt>
                <c:pt idx="30">
                  <c:v>41.7</c:v>
                </c:pt>
                <c:pt idx="31">
                  <c:v>41.9</c:v>
                </c:pt>
                <c:pt idx="32">
                  <c:v>42.6</c:v>
                </c:pt>
                <c:pt idx="33">
                  <c:v>43.3</c:v>
                </c:pt>
                <c:pt idx="34">
                  <c:v>43.1</c:v>
                </c:pt>
                <c:pt idx="35">
                  <c:v>43.2</c:v>
                </c:pt>
                <c:pt idx="36">
                  <c:v>43</c:v>
                </c:pt>
                <c:pt idx="37">
                  <c:v>42.8</c:v>
                </c:pt>
                <c:pt idx="38">
                  <c:v>42.5</c:v>
                </c:pt>
                <c:pt idx="39">
                  <c:v>41.3</c:v>
                </c:pt>
                <c:pt idx="40">
                  <c:v>35.799999999999997</c:v>
                </c:pt>
                <c:pt idx="41">
                  <c:v>37.299999999999997</c:v>
                </c:pt>
                <c:pt idx="42">
                  <c:v>53.2</c:v>
                </c:pt>
                <c:pt idx="43">
                  <c:v>40.6</c:v>
                </c:pt>
                <c:pt idx="44">
                  <c:v>43.5</c:v>
                </c:pt>
                <c:pt idx="45">
                  <c:v>40.4</c:v>
                </c:pt>
                <c:pt idx="46">
                  <c:v>46.7</c:v>
                </c:pt>
                <c:pt idx="47">
                  <c:v>51.8</c:v>
                </c:pt>
              </c:numCache>
            </c:numRef>
          </c:val>
          <c:extLst>
            <c:ext xmlns:c16="http://schemas.microsoft.com/office/drawing/2014/chart" uri="{C3380CC4-5D6E-409C-BE32-E72D297353CC}">
              <c16:uniqueId val="{00000004-8A9A-4F94-9489-7FD4568A855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32.700000000000003</c:v>
                </c:pt>
                <c:pt idx="1">
                  <c:v>32.6</c:v>
                </c:pt>
                <c:pt idx="2">
                  <c:v>32.5</c:v>
                </c:pt>
                <c:pt idx="3">
                  <c:v>32.5</c:v>
                </c:pt>
                <c:pt idx="4">
                  <c:v>32.6</c:v>
                </c:pt>
                <c:pt idx="5">
                  <c:v>32.700000000000003</c:v>
                </c:pt>
                <c:pt idx="6">
                  <c:v>32.700000000000003</c:v>
                </c:pt>
                <c:pt idx="7">
                  <c:v>32.700000000000003</c:v>
                </c:pt>
                <c:pt idx="8">
                  <c:v>32.700000000000003</c:v>
                </c:pt>
                <c:pt idx="9">
                  <c:v>32.5</c:v>
                </c:pt>
                <c:pt idx="10">
                  <c:v>32.5</c:v>
                </c:pt>
                <c:pt idx="11">
                  <c:v>32.5</c:v>
                </c:pt>
                <c:pt idx="12">
                  <c:v>32.4</c:v>
                </c:pt>
                <c:pt idx="13">
                  <c:v>32.6</c:v>
                </c:pt>
                <c:pt idx="14">
                  <c:v>32.6</c:v>
                </c:pt>
                <c:pt idx="15">
                  <c:v>32.5</c:v>
                </c:pt>
                <c:pt idx="16">
                  <c:v>32.6</c:v>
                </c:pt>
                <c:pt idx="17">
                  <c:v>32.4</c:v>
                </c:pt>
                <c:pt idx="18">
                  <c:v>32.5</c:v>
                </c:pt>
                <c:pt idx="19">
                  <c:v>31.9</c:v>
                </c:pt>
                <c:pt idx="20">
                  <c:v>31.9</c:v>
                </c:pt>
                <c:pt idx="21">
                  <c:v>32.200000000000003</c:v>
                </c:pt>
                <c:pt idx="22">
                  <c:v>31.5</c:v>
                </c:pt>
                <c:pt idx="23">
                  <c:v>31.7</c:v>
                </c:pt>
                <c:pt idx="24">
                  <c:v>31.7</c:v>
                </c:pt>
                <c:pt idx="25">
                  <c:v>31.7</c:v>
                </c:pt>
                <c:pt idx="26">
                  <c:v>31.9</c:v>
                </c:pt>
                <c:pt idx="27">
                  <c:v>31.3</c:v>
                </c:pt>
                <c:pt idx="28">
                  <c:v>31.1</c:v>
                </c:pt>
                <c:pt idx="29">
                  <c:v>31.3</c:v>
                </c:pt>
                <c:pt idx="30">
                  <c:v>31.6</c:v>
                </c:pt>
                <c:pt idx="31">
                  <c:v>31.5</c:v>
                </c:pt>
                <c:pt idx="32">
                  <c:v>31.5</c:v>
                </c:pt>
                <c:pt idx="33">
                  <c:v>31.7</c:v>
                </c:pt>
                <c:pt idx="34">
                  <c:v>31.8</c:v>
                </c:pt>
                <c:pt idx="35">
                  <c:v>32</c:v>
                </c:pt>
                <c:pt idx="36">
                  <c:v>32.200000000000003</c:v>
                </c:pt>
                <c:pt idx="37">
                  <c:v>32.200000000000003</c:v>
                </c:pt>
                <c:pt idx="38">
                  <c:v>32.4</c:v>
                </c:pt>
                <c:pt idx="39">
                  <c:v>32.299999999999997</c:v>
                </c:pt>
                <c:pt idx="40">
                  <c:v>32.200000000000003</c:v>
                </c:pt>
                <c:pt idx="41">
                  <c:v>32.299999999999997</c:v>
                </c:pt>
                <c:pt idx="42">
                  <c:v>32.299999999999997</c:v>
                </c:pt>
                <c:pt idx="43">
                  <c:v>32.4</c:v>
                </c:pt>
                <c:pt idx="44">
                  <c:v>32.5</c:v>
                </c:pt>
                <c:pt idx="45">
                  <c:v>32.6</c:v>
                </c:pt>
                <c:pt idx="46">
                  <c:v>32.700000000000003</c:v>
                </c:pt>
                <c:pt idx="47">
                  <c:v>32.6</c:v>
                </c:pt>
              </c:numCache>
            </c:numRef>
          </c:val>
          <c:extLst>
            <c:ext xmlns:c16="http://schemas.microsoft.com/office/drawing/2014/chart" uri="{C3380CC4-5D6E-409C-BE32-E72D297353CC}">
              <c16:uniqueId val="{00000005-8A9A-4F94-9489-7FD4568A85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EVO_PRO_ENE!$I$190:$I$253</c:f>
              <c:strCache>
                <c:ptCount val="64"/>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SAN GABAN</c:v>
                </c:pt>
                <c:pt idx="12">
                  <c:v>TERMOCHILCA S.A.C.</c:v>
                </c:pt>
                <c:pt idx="13">
                  <c:v>ENERGIA RENOVABLE DEL SUR S.A.</c:v>
                </c:pt>
                <c:pt idx="14">
                  <c:v>INLAND ENERGY SAC</c:v>
                </c:pt>
                <c:pt idx="15">
                  <c:v>EMPRESA DE GENERACION HUANZA</c:v>
                </c:pt>
                <c:pt idx="16">
                  <c:v>LA VIRGEN</c:v>
                </c:pt>
                <c:pt idx="17">
                  <c:v>GENERADORA DE ENERGÍA DEL PERÚ</c:v>
                </c:pt>
                <c:pt idx="18">
                  <c:v>EGEJUNIN</c:v>
                </c:pt>
                <c:pt idx="19">
                  <c:v>PARQUE EOLICO TRES HERMANAS S.A.C.</c:v>
                </c:pt>
                <c:pt idx="20">
                  <c:v>ENERGÍA EÓLICA S.A.</c:v>
                </c:pt>
                <c:pt idx="21">
                  <c:v>FENIX POWER PERÚ</c:v>
                </c:pt>
                <c:pt idx="22">
                  <c:v>GM OPERACIONES S.A.C.</c:v>
                </c:pt>
                <c:pt idx="23">
                  <c:v>SDF ENERGIA SAC</c:v>
                </c:pt>
                <c:pt idx="24">
                  <c:v>GENERACIÓN ANDINA S.A.C.</c:v>
                </c:pt>
                <c:pt idx="25">
                  <c:v>SINERSA</c:v>
                </c:pt>
                <c:pt idx="26">
                  <c:v>ENEL GENERACION PIURA S.A.</c:v>
                </c:pt>
                <c:pt idx="27">
                  <c:v>GR CORTARRAMA SOCIEDAD ANONIMA CERRADA</c:v>
                </c:pt>
                <c:pt idx="28">
                  <c:v>JOYA SOLAR S.A.C.</c:v>
                </c:pt>
                <c:pt idx="29">
                  <c:v>PARQUE EOLICO MARCONA S.A.C.</c:v>
                </c:pt>
                <c:pt idx="30">
                  <c:v>ANDEAN POWER S.A.C.</c:v>
                </c:pt>
                <c:pt idx="31">
                  <c:v>EMPRESA DE GENERACION ELECTRICA SANTA ANA S.A.C.</c:v>
                </c:pt>
                <c:pt idx="32">
                  <c:v>CELEPSA RENOVABLES S.R.L.</c:v>
                </c:pt>
                <c:pt idx="33">
                  <c:v>EMPRESA ELECTRICA AGUA AZUL</c:v>
                </c:pt>
                <c:pt idx="34">
                  <c:v>EMPRESA DE GENERACION ELECTRICA RIO BAÑOS S.A.C.</c:v>
                </c:pt>
                <c:pt idx="35">
                  <c:v>HIDROELECTRICA HUANCHOR S.A.C.</c:v>
                </c:pt>
                <c:pt idx="36">
                  <c:v>EMPRESA ELECTRICA RIO DOBLE</c:v>
                </c:pt>
                <c:pt idx="37">
                  <c:v>AGRO INDUSTRIAL PARAMONGA S.A.</c:v>
                </c:pt>
                <c:pt idx="38">
                  <c:v>EGESUR</c:v>
                </c:pt>
                <c:pt idx="39">
                  <c:v>PERUANA DE INVERSIONES EN ENERGIAS RENOVABLES S.A.</c:v>
                </c:pt>
                <c:pt idx="40">
                  <c:v>TERMOSELVA</c:v>
                </c:pt>
                <c:pt idx="41">
                  <c:v>HUAURA POWER GROUP S.A.</c:v>
                </c:pt>
                <c:pt idx="42">
                  <c:v>PETRAMAS</c:v>
                </c:pt>
                <c:pt idx="43">
                  <c:v>GR TARUCA SOCIEDAD ANONIMA CERRADA</c:v>
                </c:pt>
                <c:pt idx="44">
                  <c:v>GR PAINO SOCIEDAD ANONIMA CERRADA</c:v>
                </c:pt>
                <c:pt idx="45">
                  <c:v>PANAMERICANA  SOLAR SAC.</c:v>
                </c:pt>
                <c:pt idx="46">
                  <c:v>TACNA SOLAR SAC.</c:v>
                </c:pt>
                <c:pt idx="47">
                  <c:v>MOQUEGUA FV S.A.C.</c:v>
                </c:pt>
                <c:pt idx="48">
                  <c:v>MAJES ARCUS S.A.C.</c:v>
                </c:pt>
                <c:pt idx="49">
                  <c:v>REPARTICIÓN ARCUS S.A.C.</c:v>
                </c:pt>
                <c:pt idx="50">
                  <c:v>EMPRESA DE GENERACION ELECTRICA CANCHAYLLO SAC</c:v>
                </c:pt>
                <c:pt idx="51">
                  <c:v>INVERSIONES SHAQSHA S.A.C.</c:v>
                </c:pt>
                <c:pt idx="52">
                  <c:v>HIDROCAÑETE S.A.</c:v>
                </c:pt>
                <c:pt idx="53">
                  <c:v>ASOCIACIÓN SANTA LUCIA DE CHACAS</c:v>
                </c:pt>
                <c:pt idx="54">
                  <c:v>ELECTRICA YANAPAMPA SAC</c:v>
                </c:pt>
                <c:pt idx="55">
                  <c:v>HYDRO GLOBAL PERÚ S.A.C.</c:v>
                </c:pt>
                <c:pt idx="56">
                  <c:v>MAJA ENERGIA S.A.C.</c:v>
                </c:pt>
                <c:pt idx="57">
                  <c:v>SHOUGESA</c:v>
                </c:pt>
                <c:pt idx="58">
                  <c:v>INFRAESTRUCTURAS Y ENERGIAS DEL PERU S.A.C.</c:v>
                </c:pt>
                <c:pt idx="59">
                  <c:v>AGROINDUSTRIAS SAN JACINTO S.A.A.</c:v>
                </c:pt>
                <c:pt idx="60">
                  <c:v>COLCA SOLAR S.A.C.</c:v>
                </c:pt>
                <c:pt idx="61">
                  <c:v>KONDU SAC</c:v>
                </c:pt>
                <c:pt idx="62">
                  <c:v>PLANTA DE RESERVA FRIA DE GENERACION  DE ETEN S.A.</c:v>
                </c:pt>
                <c:pt idx="63">
                  <c:v>ATRIA ENERGIA S.A.C.</c:v>
                </c:pt>
              </c:strCache>
            </c:strRef>
          </c:cat>
          <c:val>
            <c:numRef>
              <c:f>EVO_PRO_ENE!$J$190:$J$253</c:f>
              <c:numCache>
                <c:formatCode>General</c:formatCode>
                <c:ptCount val="64"/>
                <c:pt idx="0">
                  <c:v>611194.54</c:v>
                </c:pt>
                <c:pt idx="1">
                  <c:v>502494.15</c:v>
                </c:pt>
                <c:pt idx="2">
                  <c:v>374026.9</c:v>
                </c:pt>
                <c:pt idx="3">
                  <c:v>264263.05</c:v>
                </c:pt>
                <c:pt idx="4">
                  <c:v>194717.3</c:v>
                </c:pt>
                <c:pt idx="5">
                  <c:v>164238.6</c:v>
                </c:pt>
                <c:pt idx="6">
                  <c:v>148388.54999999999</c:v>
                </c:pt>
                <c:pt idx="7">
                  <c:v>91723.7</c:v>
                </c:pt>
                <c:pt idx="8">
                  <c:v>82876.350000000006</c:v>
                </c:pt>
                <c:pt idx="9">
                  <c:v>75257.8</c:v>
                </c:pt>
                <c:pt idx="10">
                  <c:v>74281.5</c:v>
                </c:pt>
                <c:pt idx="11">
                  <c:v>49557.5</c:v>
                </c:pt>
                <c:pt idx="12">
                  <c:v>48423.39</c:v>
                </c:pt>
                <c:pt idx="13">
                  <c:v>41168.949999999997</c:v>
                </c:pt>
                <c:pt idx="14">
                  <c:v>40441.375</c:v>
                </c:pt>
                <c:pt idx="15">
                  <c:v>39947.050000000003</c:v>
                </c:pt>
                <c:pt idx="16">
                  <c:v>31735.75</c:v>
                </c:pt>
                <c:pt idx="17">
                  <c:v>31407.3</c:v>
                </c:pt>
                <c:pt idx="18">
                  <c:v>31275.8</c:v>
                </c:pt>
                <c:pt idx="19">
                  <c:v>30917.45</c:v>
                </c:pt>
                <c:pt idx="20">
                  <c:v>26744.45</c:v>
                </c:pt>
                <c:pt idx="21">
                  <c:v>25977.8</c:v>
                </c:pt>
                <c:pt idx="22">
                  <c:v>22761.744999999999</c:v>
                </c:pt>
                <c:pt idx="23">
                  <c:v>14425.8</c:v>
                </c:pt>
                <c:pt idx="24">
                  <c:v>12909.3</c:v>
                </c:pt>
                <c:pt idx="25">
                  <c:v>12533.3</c:v>
                </c:pt>
                <c:pt idx="26">
                  <c:v>12360.45</c:v>
                </c:pt>
                <c:pt idx="27">
                  <c:v>11793.25</c:v>
                </c:pt>
                <c:pt idx="28">
                  <c:v>11634.076499999999</c:v>
                </c:pt>
                <c:pt idx="29">
                  <c:v>10789.25</c:v>
                </c:pt>
                <c:pt idx="30">
                  <c:v>9161.4</c:v>
                </c:pt>
                <c:pt idx="31">
                  <c:v>9160.4500000000007</c:v>
                </c:pt>
                <c:pt idx="32">
                  <c:v>8967.4384850000006</c:v>
                </c:pt>
                <c:pt idx="33">
                  <c:v>8824.0499999999993</c:v>
                </c:pt>
                <c:pt idx="34">
                  <c:v>8666</c:v>
                </c:pt>
                <c:pt idx="35">
                  <c:v>8385.3531999999996</c:v>
                </c:pt>
                <c:pt idx="36">
                  <c:v>7788.7</c:v>
                </c:pt>
                <c:pt idx="37">
                  <c:v>6435.55</c:v>
                </c:pt>
                <c:pt idx="38">
                  <c:v>6362.85</c:v>
                </c:pt>
                <c:pt idx="39">
                  <c:v>5755.7</c:v>
                </c:pt>
                <c:pt idx="40">
                  <c:v>4690.7</c:v>
                </c:pt>
                <c:pt idx="41">
                  <c:v>4232.05</c:v>
                </c:pt>
                <c:pt idx="42">
                  <c:v>4048</c:v>
                </c:pt>
                <c:pt idx="43">
                  <c:v>3928.8</c:v>
                </c:pt>
                <c:pt idx="44">
                  <c:v>3103.15</c:v>
                </c:pt>
                <c:pt idx="45">
                  <c:v>3029.75</c:v>
                </c:pt>
                <c:pt idx="46">
                  <c:v>2874.65</c:v>
                </c:pt>
                <c:pt idx="47">
                  <c:v>2469.4499999999998</c:v>
                </c:pt>
                <c:pt idx="48">
                  <c:v>2301.25</c:v>
                </c:pt>
                <c:pt idx="49">
                  <c:v>2294.48</c:v>
                </c:pt>
                <c:pt idx="50">
                  <c:v>2091.75</c:v>
                </c:pt>
                <c:pt idx="51">
                  <c:v>2068.14</c:v>
                </c:pt>
                <c:pt idx="52">
                  <c:v>1638.2</c:v>
                </c:pt>
                <c:pt idx="53">
                  <c:v>1352.15</c:v>
                </c:pt>
                <c:pt idx="54">
                  <c:v>1267.3499999999999</c:v>
                </c:pt>
                <c:pt idx="55">
                  <c:v>831.08500000000004</c:v>
                </c:pt>
                <c:pt idx="56">
                  <c:v>779.16</c:v>
                </c:pt>
                <c:pt idx="57">
                  <c:v>607.85</c:v>
                </c:pt>
                <c:pt idx="58">
                  <c:v>268.10000000000002</c:v>
                </c:pt>
                <c:pt idx="59">
                  <c:v>255.87</c:v>
                </c:pt>
                <c:pt idx="60">
                  <c:v>141.25</c:v>
                </c:pt>
                <c:pt idx="61">
                  <c:v>38.65</c:v>
                </c:pt>
                <c:pt idx="62">
                  <c:v>20</c:v>
                </c:pt>
                <c:pt idx="63">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DA-4734-BF36-FEE6AF6C69D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597.20000000000005</c:v>
                </c:pt>
                <c:pt idx="1">
                  <c:v>602.1</c:v>
                </c:pt>
                <c:pt idx="2">
                  <c:v>557</c:v>
                </c:pt>
                <c:pt idx="3">
                  <c:v>544.79999999999995</c:v>
                </c:pt>
                <c:pt idx="4">
                  <c:v>539.79999999999995</c:v>
                </c:pt>
                <c:pt idx="5">
                  <c:v>540.6</c:v>
                </c:pt>
                <c:pt idx="6">
                  <c:v>535.20000000000005</c:v>
                </c:pt>
                <c:pt idx="7">
                  <c:v>528.9</c:v>
                </c:pt>
                <c:pt idx="8">
                  <c:v>528.6</c:v>
                </c:pt>
                <c:pt idx="9">
                  <c:v>539.70000000000005</c:v>
                </c:pt>
                <c:pt idx="10">
                  <c:v>553.79999999999995</c:v>
                </c:pt>
                <c:pt idx="11">
                  <c:v>561.5</c:v>
                </c:pt>
                <c:pt idx="12">
                  <c:v>567.6</c:v>
                </c:pt>
                <c:pt idx="13">
                  <c:v>571.9</c:v>
                </c:pt>
                <c:pt idx="14">
                  <c:v>563.1</c:v>
                </c:pt>
                <c:pt idx="15">
                  <c:v>565.20000000000005</c:v>
                </c:pt>
                <c:pt idx="16">
                  <c:v>554.29999999999995</c:v>
                </c:pt>
                <c:pt idx="17">
                  <c:v>540.6</c:v>
                </c:pt>
                <c:pt idx="18">
                  <c:v>550.29999999999995</c:v>
                </c:pt>
                <c:pt idx="19">
                  <c:v>549.6</c:v>
                </c:pt>
                <c:pt idx="20">
                  <c:v>583.29999999999995</c:v>
                </c:pt>
                <c:pt idx="21">
                  <c:v>638.5</c:v>
                </c:pt>
                <c:pt idx="22">
                  <c:v>660.3</c:v>
                </c:pt>
                <c:pt idx="23">
                  <c:v>660.5</c:v>
                </c:pt>
                <c:pt idx="24">
                  <c:v>653.70000000000005</c:v>
                </c:pt>
                <c:pt idx="25">
                  <c:v>665.9</c:v>
                </c:pt>
                <c:pt idx="26">
                  <c:v>671.9</c:v>
                </c:pt>
                <c:pt idx="27">
                  <c:v>670</c:v>
                </c:pt>
                <c:pt idx="28">
                  <c:v>680.3</c:v>
                </c:pt>
                <c:pt idx="29">
                  <c:v>666.8</c:v>
                </c:pt>
                <c:pt idx="30">
                  <c:v>671.7</c:v>
                </c:pt>
                <c:pt idx="31">
                  <c:v>659.1</c:v>
                </c:pt>
                <c:pt idx="32">
                  <c:v>644.4</c:v>
                </c:pt>
                <c:pt idx="33">
                  <c:v>640.79999999999995</c:v>
                </c:pt>
                <c:pt idx="34">
                  <c:v>647.29999999999995</c:v>
                </c:pt>
                <c:pt idx="35">
                  <c:v>640.6</c:v>
                </c:pt>
                <c:pt idx="36">
                  <c:v>632.5</c:v>
                </c:pt>
                <c:pt idx="37">
                  <c:v>619.20000000000005</c:v>
                </c:pt>
                <c:pt idx="38">
                  <c:v>619.1</c:v>
                </c:pt>
                <c:pt idx="39">
                  <c:v>614</c:v>
                </c:pt>
                <c:pt idx="40">
                  <c:v>610.70000000000005</c:v>
                </c:pt>
                <c:pt idx="41">
                  <c:v>611.5</c:v>
                </c:pt>
                <c:pt idx="42">
                  <c:v>614.4</c:v>
                </c:pt>
                <c:pt idx="43">
                  <c:v>602.9</c:v>
                </c:pt>
                <c:pt idx="44">
                  <c:v>598</c:v>
                </c:pt>
                <c:pt idx="45">
                  <c:v>593.9</c:v>
                </c:pt>
                <c:pt idx="46">
                  <c:v>601.29999999999995</c:v>
                </c:pt>
                <c:pt idx="47">
                  <c:v>600.20000000000005</c:v>
                </c:pt>
              </c:numCache>
            </c:numRef>
          </c:val>
          <c:extLst>
            <c:ext xmlns:c16="http://schemas.microsoft.com/office/drawing/2014/chart" uri="{C3380CC4-5D6E-409C-BE32-E72D297353CC}">
              <c16:uniqueId val="{00000000-68EB-4060-A8A2-9AF2BA98FAD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4957.3999999999996</c:v>
                </c:pt>
                <c:pt idx="1">
                  <c:v>4889.5</c:v>
                </c:pt>
                <c:pt idx="2">
                  <c:v>4799</c:v>
                </c:pt>
                <c:pt idx="3">
                  <c:v>4752.1000000000004</c:v>
                </c:pt>
                <c:pt idx="4">
                  <c:v>4570.8999999999996</c:v>
                </c:pt>
                <c:pt idx="5">
                  <c:v>4672.1000000000004</c:v>
                </c:pt>
                <c:pt idx="6">
                  <c:v>4709.7</c:v>
                </c:pt>
                <c:pt idx="7">
                  <c:v>4603</c:v>
                </c:pt>
                <c:pt idx="8">
                  <c:v>4625.6000000000004</c:v>
                </c:pt>
                <c:pt idx="9">
                  <c:v>4541.3999999999996</c:v>
                </c:pt>
                <c:pt idx="10">
                  <c:v>4741.1000000000004</c:v>
                </c:pt>
                <c:pt idx="11">
                  <c:v>4736.6000000000004</c:v>
                </c:pt>
                <c:pt idx="12">
                  <c:v>4583.5</c:v>
                </c:pt>
                <c:pt idx="13">
                  <c:v>4475.7</c:v>
                </c:pt>
                <c:pt idx="14">
                  <c:v>4574</c:v>
                </c:pt>
                <c:pt idx="15">
                  <c:v>4716.1000000000004</c:v>
                </c:pt>
                <c:pt idx="16">
                  <c:v>4759.8</c:v>
                </c:pt>
                <c:pt idx="17">
                  <c:v>4900.1000000000004</c:v>
                </c:pt>
                <c:pt idx="18">
                  <c:v>5043.6000000000004</c:v>
                </c:pt>
                <c:pt idx="19">
                  <c:v>5079.7</c:v>
                </c:pt>
                <c:pt idx="20">
                  <c:v>5322.6</c:v>
                </c:pt>
                <c:pt idx="21">
                  <c:v>5253</c:v>
                </c:pt>
                <c:pt idx="22">
                  <c:v>5264.4</c:v>
                </c:pt>
                <c:pt idx="23">
                  <c:v>5308.2</c:v>
                </c:pt>
                <c:pt idx="24">
                  <c:v>5517.8</c:v>
                </c:pt>
                <c:pt idx="25">
                  <c:v>5403.1</c:v>
                </c:pt>
                <c:pt idx="26">
                  <c:v>5290</c:v>
                </c:pt>
                <c:pt idx="27">
                  <c:v>5367.5</c:v>
                </c:pt>
                <c:pt idx="28">
                  <c:v>5338.6</c:v>
                </c:pt>
                <c:pt idx="29">
                  <c:v>5280.2</c:v>
                </c:pt>
                <c:pt idx="30">
                  <c:v>5314.1</c:v>
                </c:pt>
                <c:pt idx="31">
                  <c:v>5335.9</c:v>
                </c:pt>
                <c:pt idx="32">
                  <c:v>5510.6</c:v>
                </c:pt>
                <c:pt idx="33">
                  <c:v>5549.5</c:v>
                </c:pt>
                <c:pt idx="34">
                  <c:v>5513.4</c:v>
                </c:pt>
                <c:pt idx="35">
                  <c:v>5721.2</c:v>
                </c:pt>
                <c:pt idx="36">
                  <c:v>6154.2</c:v>
                </c:pt>
                <c:pt idx="37">
                  <c:v>6243.4</c:v>
                </c:pt>
                <c:pt idx="38">
                  <c:v>6247</c:v>
                </c:pt>
                <c:pt idx="39">
                  <c:v>6241.6</c:v>
                </c:pt>
                <c:pt idx="40">
                  <c:v>6185.4</c:v>
                </c:pt>
                <c:pt idx="41">
                  <c:v>6097.7</c:v>
                </c:pt>
                <c:pt idx="42">
                  <c:v>6074.2</c:v>
                </c:pt>
                <c:pt idx="43">
                  <c:v>5902.3</c:v>
                </c:pt>
                <c:pt idx="44">
                  <c:v>5900.5</c:v>
                </c:pt>
                <c:pt idx="45">
                  <c:v>5679.3</c:v>
                </c:pt>
                <c:pt idx="46">
                  <c:v>5579.3</c:v>
                </c:pt>
                <c:pt idx="47">
                  <c:v>5263.8</c:v>
                </c:pt>
              </c:numCache>
            </c:numRef>
          </c:val>
          <c:extLst>
            <c:ext xmlns:c16="http://schemas.microsoft.com/office/drawing/2014/chart" uri="{C3380CC4-5D6E-409C-BE32-E72D297353CC}">
              <c16:uniqueId val="{00000001-68EB-4060-A8A2-9AF2BA98FAD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619.1</c:v>
                </c:pt>
                <c:pt idx="1">
                  <c:v>623.29999999999995</c:v>
                </c:pt>
                <c:pt idx="2">
                  <c:v>622.20000000000005</c:v>
                </c:pt>
                <c:pt idx="3">
                  <c:v>622.5</c:v>
                </c:pt>
                <c:pt idx="4">
                  <c:v>616.70000000000005</c:v>
                </c:pt>
                <c:pt idx="5">
                  <c:v>618.9</c:v>
                </c:pt>
                <c:pt idx="6">
                  <c:v>612</c:v>
                </c:pt>
                <c:pt idx="7">
                  <c:v>619.20000000000005</c:v>
                </c:pt>
                <c:pt idx="8">
                  <c:v>620.29999999999995</c:v>
                </c:pt>
                <c:pt idx="9">
                  <c:v>621.6</c:v>
                </c:pt>
                <c:pt idx="10">
                  <c:v>616.20000000000005</c:v>
                </c:pt>
                <c:pt idx="11">
                  <c:v>625.80999999999995</c:v>
                </c:pt>
                <c:pt idx="12">
                  <c:v>677.26</c:v>
                </c:pt>
                <c:pt idx="13">
                  <c:v>810.16</c:v>
                </c:pt>
                <c:pt idx="14">
                  <c:v>898.88</c:v>
                </c:pt>
                <c:pt idx="15">
                  <c:v>1049.06</c:v>
                </c:pt>
                <c:pt idx="16">
                  <c:v>1267.8699999999999</c:v>
                </c:pt>
                <c:pt idx="17">
                  <c:v>1311.67</c:v>
                </c:pt>
                <c:pt idx="18">
                  <c:v>1370.49</c:v>
                </c:pt>
                <c:pt idx="19">
                  <c:v>1330.01</c:v>
                </c:pt>
                <c:pt idx="20">
                  <c:v>1299.49</c:v>
                </c:pt>
                <c:pt idx="21">
                  <c:v>1371.23</c:v>
                </c:pt>
                <c:pt idx="22">
                  <c:v>1320.47</c:v>
                </c:pt>
                <c:pt idx="23">
                  <c:v>1399.44</c:v>
                </c:pt>
                <c:pt idx="24">
                  <c:v>1183.2529999999999</c:v>
                </c:pt>
                <c:pt idx="25">
                  <c:v>1204.751</c:v>
                </c:pt>
                <c:pt idx="26">
                  <c:v>1268.0250000000001</c:v>
                </c:pt>
                <c:pt idx="27">
                  <c:v>1154.069</c:v>
                </c:pt>
                <c:pt idx="28">
                  <c:v>1188.8620000000001</c:v>
                </c:pt>
                <c:pt idx="29">
                  <c:v>1137.2860000000001</c:v>
                </c:pt>
                <c:pt idx="30">
                  <c:v>1127.5909999999999</c:v>
                </c:pt>
                <c:pt idx="31">
                  <c:v>1185.633</c:v>
                </c:pt>
                <c:pt idx="32">
                  <c:v>1014.1950000000001</c:v>
                </c:pt>
                <c:pt idx="33">
                  <c:v>840.04499999999996</c:v>
                </c:pt>
                <c:pt idx="34">
                  <c:v>786.88499999999999</c:v>
                </c:pt>
                <c:pt idx="35">
                  <c:v>724.75400000000002</c:v>
                </c:pt>
                <c:pt idx="36">
                  <c:v>717.87699999999995</c:v>
                </c:pt>
                <c:pt idx="37">
                  <c:v>656.46799999999996</c:v>
                </c:pt>
                <c:pt idx="38">
                  <c:v>647.11500000000001</c:v>
                </c:pt>
                <c:pt idx="39">
                  <c:v>648.88699999999994</c:v>
                </c:pt>
                <c:pt idx="40">
                  <c:v>649.15599999999995</c:v>
                </c:pt>
                <c:pt idx="41">
                  <c:v>654.13699999999994</c:v>
                </c:pt>
                <c:pt idx="42">
                  <c:v>617.31299999999999</c:v>
                </c:pt>
                <c:pt idx="43">
                  <c:v>622.48599999999999</c:v>
                </c:pt>
                <c:pt idx="44">
                  <c:v>615.71400000000006</c:v>
                </c:pt>
                <c:pt idx="45">
                  <c:v>629.51400000000001</c:v>
                </c:pt>
                <c:pt idx="46">
                  <c:v>623.11800000000005</c:v>
                </c:pt>
                <c:pt idx="47">
                  <c:v>626.91700000000003</c:v>
                </c:pt>
              </c:numCache>
            </c:numRef>
          </c:val>
          <c:extLst>
            <c:ext xmlns:c16="http://schemas.microsoft.com/office/drawing/2014/chart" uri="{C3380CC4-5D6E-409C-BE32-E72D297353CC}">
              <c16:uniqueId val="{00000002-68EB-4060-A8A2-9AF2BA98FA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4693.8999999999996</c:v>
                </c:pt>
                <c:pt idx="1">
                  <c:v>4691.3999999999996</c:v>
                </c:pt>
                <c:pt idx="2">
                  <c:v>4543.7</c:v>
                </c:pt>
                <c:pt idx="3">
                  <c:v>4573.7</c:v>
                </c:pt>
                <c:pt idx="4">
                  <c:v>4447.3</c:v>
                </c:pt>
                <c:pt idx="5">
                  <c:v>4543.7</c:v>
                </c:pt>
                <c:pt idx="6">
                  <c:v>4598.1000000000004</c:v>
                </c:pt>
                <c:pt idx="7">
                  <c:v>4527.2</c:v>
                </c:pt>
                <c:pt idx="8">
                  <c:v>4606.6000000000004</c:v>
                </c:pt>
                <c:pt idx="9">
                  <c:v>4532.7</c:v>
                </c:pt>
                <c:pt idx="10">
                  <c:v>4704.3</c:v>
                </c:pt>
                <c:pt idx="11">
                  <c:v>4745.3</c:v>
                </c:pt>
                <c:pt idx="12">
                  <c:v>4560.5</c:v>
                </c:pt>
                <c:pt idx="13">
                  <c:v>4410.5</c:v>
                </c:pt>
                <c:pt idx="14">
                  <c:v>4444.3999999999996</c:v>
                </c:pt>
                <c:pt idx="15">
                  <c:v>4663.2</c:v>
                </c:pt>
                <c:pt idx="16">
                  <c:v>4738.8</c:v>
                </c:pt>
                <c:pt idx="17">
                  <c:v>4729.5</c:v>
                </c:pt>
                <c:pt idx="18">
                  <c:v>4850.3999999999996</c:v>
                </c:pt>
                <c:pt idx="19">
                  <c:v>4798.7</c:v>
                </c:pt>
                <c:pt idx="20">
                  <c:v>4917.6000000000004</c:v>
                </c:pt>
                <c:pt idx="21">
                  <c:v>4806.8999999999996</c:v>
                </c:pt>
                <c:pt idx="22">
                  <c:v>4792.1000000000004</c:v>
                </c:pt>
                <c:pt idx="23">
                  <c:v>4833.3999999999996</c:v>
                </c:pt>
                <c:pt idx="24">
                  <c:v>4800.7330000000002</c:v>
                </c:pt>
                <c:pt idx="25">
                  <c:v>4800.3509999999997</c:v>
                </c:pt>
                <c:pt idx="26">
                  <c:v>4849.9849999999997</c:v>
                </c:pt>
                <c:pt idx="27">
                  <c:v>4779.7290000000003</c:v>
                </c:pt>
                <c:pt idx="28">
                  <c:v>4769.7120000000004</c:v>
                </c:pt>
                <c:pt idx="29">
                  <c:v>4635.6059999999998</c:v>
                </c:pt>
                <c:pt idx="30">
                  <c:v>4634.2879999999996</c:v>
                </c:pt>
                <c:pt idx="31">
                  <c:v>4827.1930000000002</c:v>
                </c:pt>
                <c:pt idx="32">
                  <c:v>4880.0450000000001</c:v>
                </c:pt>
                <c:pt idx="33">
                  <c:v>4843.7650000000003</c:v>
                </c:pt>
                <c:pt idx="34">
                  <c:v>4840.625</c:v>
                </c:pt>
                <c:pt idx="35">
                  <c:v>4923.0540000000001</c:v>
                </c:pt>
                <c:pt idx="36">
                  <c:v>4962.0770000000002</c:v>
                </c:pt>
                <c:pt idx="37">
                  <c:v>4858.8680000000004</c:v>
                </c:pt>
                <c:pt idx="38">
                  <c:v>4835.2150000000001</c:v>
                </c:pt>
                <c:pt idx="39">
                  <c:v>4843.3869999999997</c:v>
                </c:pt>
                <c:pt idx="40">
                  <c:v>4847.3559999999998</c:v>
                </c:pt>
                <c:pt idx="41">
                  <c:v>4850.1369999999997</c:v>
                </c:pt>
                <c:pt idx="42">
                  <c:v>4782.5129999999999</c:v>
                </c:pt>
                <c:pt idx="43">
                  <c:v>4796.2860000000001</c:v>
                </c:pt>
                <c:pt idx="44">
                  <c:v>4733.5140000000001</c:v>
                </c:pt>
                <c:pt idx="45">
                  <c:v>4805.8140000000003</c:v>
                </c:pt>
                <c:pt idx="46">
                  <c:v>4822.518</c:v>
                </c:pt>
                <c:pt idx="47">
                  <c:v>4689.0169999999998</c:v>
                </c:pt>
              </c:numCache>
            </c:numRef>
          </c:val>
          <c:extLst>
            <c:ext xmlns:c16="http://schemas.microsoft.com/office/drawing/2014/chart" uri="{C3380CC4-5D6E-409C-BE32-E72D297353CC}">
              <c16:uniqueId val="{00000000-F848-45D0-ABD3-1EC1EFA1932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1242</c:v>
                </c:pt>
                <c:pt idx="1">
                  <c:v>1199.0999999999999</c:v>
                </c:pt>
                <c:pt idx="2">
                  <c:v>1153.5</c:v>
                </c:pt>
                <c:pt idx="3">
                  <c:v>1016</c:v>
                </c:pt>
                <c:pt idx="4">
                  <c:v>1015.4</c:v>
                </c:pt>
                <c:pt idx="5">
                  <c:v>1012.3</c:v>
                </c:pt>
                <c:pt idx="6">
                  <c:v>961.5</c:v>
                </c:pt>
                <c:pt idx="7">
                  <c:v>960.9</c:v>
                </c:pt>
                <c:pt idx="8">
                  <c:v>957.2</c:v>
                </c:pt>
                <c:pt idx="9">
                  <c:v>960.6</c:v>
                </c:pt>
                <c:pt idx="10">
                  <c:v>1006.7</c:v>
                </c:pt>
                <c:pt idx="11">
                  <c:v>971.5</c:v>
                </c:pt>
                <c:pt idx="12">
                  <c:v>966.5</c:v>
                </c:pt>
                <c:pt idx="13">
                  <c:v>961.4</c:v>
                </c:pt>
                <c:pt idx="14">
                  <c:v>984</c:v>
                </c:pt>
                <c:pt idx="15">
                  <c:v>980.2</c:v>
                </c:pt>
                <c:pt idx="16">
                  <c:v>1079.8</c:v>
                </c:pt>
                <c:pt idx="17">
                  <c:v>1194.2</c:v>
                </c:pt>
                <c:pt idx="18">
                  <c:v>1262.3</c:v>
                </c:pt>
                <c:pt idx="19">
                  <c:v>1304.7</c:v>
                </c:pt>
                <c:pt idx="20">
                  <c:v>1448.3</c:v>
                </c:pt>
                <c:pt idx="21">
                  <c:v>1554.2</c:v>
                </c:pt>
                <c:pt idx="22">
                  <c:v>1572</c:v>
                </c:pt>
                <c:pt idx="23">
                  <c:v>1563.5</c:v>
                </c:pt>
                <c:pt idx="24">
                  <c:v>1499.3</c:v>
                </c:pt>
                <c:pt idx="25">
                  <c:v>1309.7</c:v>
                </c:pt>
                <c:pt idx="26">
                  <c:v>1321.7</c:v>
                </c:pt>
                <c:pt idx="27">
                  <c:v>1331.8</c:v>
                </c:pt>
                <c:pt idx="28">
                  <c:v>1315.2</c:v>
                </c:pt>
                <c:pt idx="29">
                  <c:v>1390.1</c:v>
                </c:pt>
                <c:pt idx="30">
                  <c:v>1378.1</c:v>
                </c:pt>
                <c:pt idx="31">
                  <c:v>1211.9000000000001</c:v>
                </c:pt>
                <c:pt idx="32">
                  <c:v>1335.4</c:v>
                </c:pt>
                <c:pt idx="33">
                  <c:v>1306.5</c:v>
                </c:pt>
                <c:pt idx="34">
                  <c:v>1311.9</c:v>
                </c:pt>
                <c:pt idx="35">
                  <c:v>1362.7</c:v>
                </c:pt>
                <c:pt idx="36">
                  <c:v>1735.4</c:v>
                </c:pt>
                <c:pt idx="37">
                  <c:v>1927.9</c:v>
                </c:pt>
                <c:pt idx="38">
                  <c:v>1994.2</c:v>
                </c:pt>
                <c:pt idx="39">
                  <c:v>2035.8</c:v>
                </c:pt>
                <c:pt idx="40">
                  <c:v>2066</c:v>
                </c:pt>
                <c:pt idx="41">
                  <c:v>2003.4</c:v>
                </c:pt>
                <c:pt idx="42">
                  <c:v>2009.2</c:v>
                </c:pt>
                <c:pt idx="43">
                  <c:v>1766.8</c:v>
                </c:pt>
                <c:pt idx="44">
                  <c:v>1758.8</c:v>
                </c:pt>
                <c:pt idx="45">
                  <c:v>1515.4</c:v>
                </c:pt>
                <c:pt idx="46">
                  <c:v>1485.1</c:v>
                </c:pt>
                <c:pt idx="47">
                  <c:v>1459.1</c:v>
                </c:pt>
              </c:numCache>
            </c:numRef>
          </c:val>
          <c:extLst>
            <c:ext xmlns:c16="http://schemas.microsoft.com/office/drawing/2014/chart" uri="{C3380CC4-5D6E-409C-BE32-E72D297353CC}">
              <c16:uniqueId val="{00000001-F848-45D0-ABD3-1EC1EFA1932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6.01</c:v>
                </c:pt>
                <c:pt idx="12">
                  <c:v>53.16</c:v>
                </c:pt>
                <c:pt idx="13">
                  <c:v>186.96</c:v>
                </c:pt>
                <c:pt idx="14">
                  <c:v>289.58</c:v>
                </c:pt>
                <c:pt idx="15">
                  <c:v>431.76</c:v>
                </c:pt>
                <c:pt idx="16">
                  <c:v>551.47</c:v>
                </c:pt>
                <c:pt idx="17">
                  <c:v>610.07000000000005</c:v>
                </c:pt>
                <c:pt idx="18">
                  <c:v>623.69000000000005</c:v>
                </c:pt>
                <c:pt idx="19">
                  <c:v>604.11</c:v>
                </c:pt>
                <c:pt idx="20">
                  <c:v>552.99</c:v>
                </c:pt>
                <c:pt idx="21">
                  <c:v>624.92999999999995</c:v>
                </c:pt>
                <c:pt idx="22">
                  <c:v>555.87</c:v>
                </c:pt>
                <c:pt idx="23">
                  <c:v>619.04</c:v>
                </c:pt>
                <c:pt idx="24">
                  <c:v>539.62</c:v>
                </c:pt>
                <c:pt idx="25">
                  <c:v>557.9</c:v>
                </c:pt>
                <c:pt idx="26">
                  <c:v>520.14</c:v>
                </c:pt>
                <c:pt idx="27">
                  <c:v>409.54</c:v>
                </c:pt>
                <c:pt idx="28">
                  <c:v>394.75</c:v>
                </c:pt>
                <c:pt idx="29">
                  <c:v>336.58</c:v>
                </c:pt>
                <c:pt idx="30">
                  <c:v>344.10300000000001</c:v>
                </c:pt>
                <c:pt idx="31">
                  <c:v>372.24</c:v>
                </c:pt>
                <c:pt idx="32">
                  <c:v>223.45</c:v>
                </c:pt>
                <c:pt idx="33">
                  <c:v>68.58</c:v>
                </c:pt>
                <c:pt idx="34">
                  <c:v>1.26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848-45D0-ABD3-1EC1EFA1932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237.8</c:v>
                </c:pt>
                <c:pt idx="1">
                  <c:v>224.4</c:v>
                </c:pt>
                <c:pt idx="2">
                  <c:v>281</c:v>
                </c:pt>
                <c:pt idx="3">
                  <c:v>329.7</c:v>
                </c:pt>
                <c:pt idx="4">
                  <c:v>264.7</c:v>
                </c:pt>
                <c:pt idx="5">
                  <c:v>275.60000000000002</c:v>
                </c:pt>
                <c:pt idx="6">
                  <c:v>297.3</c:v>
                </c:pt>
                <c:pt idx="7">
                  <c:v>263</c:v>
                </c:pt>
                <c:pt idx="8">
                  <c:v>210.7</c:v>
                </c:pt>
                <c:pt idx="9">
                  <c:v>209.4</c:v>
                </c:pt>
                <c:pt idx="10">
                  <c:v>200.1</c:v>
                </c:pt>
                <c:pt idx="11">
                  <c:v>201.1</c:v>
                </c:pt>
                <c:pt idx="12">
                  <c:v>248.2</c:v>
                </c:pt>
                <c:pt idx="13">
                  <c:v>298.89999999999998</c:v>
                </c:pt>
                <c:pt idx="14">
                  <c:v>318</c:v>
                </c:pt>
                <c:pt idx="15">
                  <c:v>255.2</c:v>
                </c:pt>
                <c:pt idx="16">
                  <c:v>211.9</c:v>
                </c:pt>
                <c:pt idx="17">
                  <c:v>218.6</c:v>
                </c:pt>
                <c:pt idx="18">
                  <c:v>228</c:v>
                </c:pt>
                <c:pt idx="19">
                  <c:v>251.8</c:v>
                </c:pt>
                <c:pt idx="20">
                  <c:v>286.5</c:v>
                </c:pt>
                <c:pt idx="21">
                  <c:v>276.7</c:v>
                </c:pt>
                <c:pt idx="22">
                  <c:v>325.2</c:v>
                </c:pt>
                <c:pt idx="23">
                  <c:v>352.2</c:v>
                </c:pt>
                <c:pt idx="24">
                  <c:v>515.1</c:v>
                </c:pt>
                <c:pt idx="25">
                  <c:v>605.79999999999995</c:v>
                </c:pt>
                <c:pt idx="26">
                  <c:v>538.1</c:v>
                </c:pt>
                <c:pt idx="27">
                  <c:v>670.5</c:v>
                </c:pt>
                <c:pt idx="28">
                  <c:v>728.1</c:v>
                </c:pt>
                <c:pt idx="29">
                  <c:v>722</c:v>
                </c:pt>
                <c:pt idx="30">
                  <c:v>756.9</c:v>
                </c:pt>
                <c:pt idx="31">
                  <c:v>769.3</c:v>
                </c:pt>
                <c:pt idx="32">
                  <c:v>730.3</c:v>
                </c:pt>
                <c:pt idx="33">
                  <c:v>811.5</c:v>
                </c:pt>
                <c:pt idx="34">
                  <c:v>793.8</c:v>
                </c:pt>
                <c:pt idx="35">
                  <c:v>800.8</c:v>
                </c:pt>
                <c:pt idx="36">
                  <c:v>807.1</c:v>
                </c:pt>
                <c:pt idx="37">
                  <c:v>732.3</c:v>
                </c:pt>
                <c:pt idx="38">
                  <c:v>683.8</c:v>
                </c:pt>
                <c:pt idx="39">
                  <c:v>625.29999999999995</c:v>
                </c:pt>
                <c:pt idx="40">
                  <c:v>531.9</c:v>
                </c:pt>
                <c:pt idx="41">
                  <c:v>509.8</c:v>
                </c:pt>
                <c:pt idx="42">
                  <c:v>514.20000000000005</c:v>
                </c:pt>
                <c:pt idx="43">
                  <c:v>564.6</c:v>
                </c:pt>
                <c:pt idx="44">
                  <c:v>621.9</c:v>
                </c:pt>
                <c:pt idx="45">
                  <c:v>581.5</c:v>
                </c:pt>
                <c:pt idx="46">
                  <c:v>496.1</c:v>
                </c:pt>
                <c:pt idx="47">
                  <c:v>342.8</c:v>
                </c:pt>
              </c:numCache>
            </c:numRef>
          </c:val>
          <c:extLst>
            <c:ext xmlns:c16="http://schemas.microsoft.com/office/drawing/2014/chart" uri="{C3380CC4-5D6E-409C-BE32-E72D297353CC}">
              <c16:uniqueId val="{00000003-F848-45D0-ABD3-1EC1EFA1932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343.2</c:v>
                </c:pt>
                <c:pt idx="1">
                  <c:v>343.4</c:v>
                </c:pt>
                <c:pt idx="2">
                  <c:v>343.6</c:v>
                </c:pt>
                <c:pt idx="3">
                  <c:v>343.2</c:v>
                </c:pt>
                <c:pt idx="4">
                  <c:v>342.7</c:v>
                </c:pt>
                <c:pt idx="5">
                  <c:v>343.1</c:v>
                </c:pt>
                <c:pt idx="6">
                  <c:v>342.7</c:v>
                </c:pt>
                <c:pt idx="7">
                  <c:v>342.6</c:v>
                </c:pt>
                <c:pt idx="8">
                  <c:v>342.6</c:v>
                </c:pt>
                <c:pt idx="9">
                  <c:v>343.1</c:v>
                </c:pt>
                <c:pt idx="10">
                  <c:v>342.7</c:v>
                </c:pt>
                <c:pt idx="11">
                  <c:v>342.8</c:v>
                </c:pt>
                <c:pt idx="12">
                  <c:v>343</c:v>
                </c:pt>
                <c:pt idx="13">
                  <c:v>340.5</c:v>
                </c:pt>
                <c:pt idx="14">
                  <c:v>340.4</c:v>
                </c:pt>
                <c:pt idx="15">
                  <c:v>341.4</c:v>
                </c:pt>
                <c:pt idx="16">
                  <c:v>340.7</c:v>
                </c:pt>
                <c:pt idx="17">
                  <c:v>344.3</c:v>
                </c:pt>
                <c:pt idx="18">
                  <c:v>348.4</c:v>
                </c:pt>
                <c:pt idx="19">
                  <c:v>351.2</c:v>
                </c:pt>
                <c:pt idx="20">
                  <c:v>354.2</c:v>
                </c:pt>
                <c:pt idx="21">
                  <c:v>355.5</c:v>
                </c:pt>
                <c:pt idx="22">
                  <c:v>355.5</c:v>
                </c:pt>
                <c:pt idx="23">
                  <c:v>356.6</c:v>
                </c:pt>
                <c:pt idx="24">
                  <c:v>385.33300000000003</c:v>
                </c:pt>
                <c:pt idx="25">
                  <c:v>386.05099999999999</c:v>
                </c:pt>
                <c:pt idx="26">
                  <c:v>385.98500000000001</c:v>
                </c:pt>
                <c:pt idx="27">
                  <c:v>384.72899999999998</c:v>
                </c:pt>
                <c:pt idx="28">
                  <c:v>384.81200000000001</c:v>
                </c:pt>
                <c:pt idx="29">
                  <c:v>384.50599999999997</c:v>
                </c:pt>
                <c:pt idx="30">
                  <c:v>387.58800000000002</c:v>
                </c:pt>
                <c:pt idx="31">
                  <c:v>416.39299999999997</c:v>
                </c:pt>
                <c:pt idx="32">
                  <c:v>416.245</c:v>
                </c:pt>
                <c:pt idx="33">
                  <c:v>412.66500000000002</c:v>
                </c:pt>
                <c:pt idx="34">
                  <c:v>459.22500000000002</c:v>
                </c:pt>
                <c:pt idx="35">
                  <c:v>457.85399999999998</c:v>
                </c:pt>
                <c:pt idx="36">
                  <c:v>459.17700000000002</c:v>
                </c:pt>
                <c:pt idx="37">
                  <c:v>389.46800000000002</c:v>
                </c:pt>
                <c:pt idx="38">
                  <c:v>389.21499999999997</c:v>
                </c:pt>
                <c:pt idx="39">
                  <c:v>388.08699999999999</c:v>
                </c:pt>
                <c:pt idx="40">
                  <c:v>388.05599999999998</c:v>
                </c:pt>
                <c:pt idx="41">
                  <c:v>388.03699999999998</c:v>
                </c:pt>
                <c:pt idx="42">
                  <c:v>358.113</c:v>
                </c:pt>
                <c:pt idx="43">
                  <c:v>360.786</c:v>
                </c:pt>
                <c:pt idx="44">
                  <c:v>359.01400000000001</c:v>
                </c:pt>
                <c:pt idx="45">
                  <c:v>359.31400000000002</c:v>
                </c:pt>
                <c:pt idx="46">
                  <c:v>359.31799999999998</c:v>
                </c:pt>
                <c:pt idx="47">
                  <c:v>359.91699999999997</c:v>
                </c:pt>
              </c:numCache>
            </c:numRef>
          </c:val>
          <c:extLst>
            <c:ext xmlns:c16="http://schemas.microsoft.com/office/drawing/2014/chart" uri="{C3380CC4-5D6E-409C-BE32-E72D297353CC}">
              <c16:uniqueId val="{00000000-46E8-415E-B226-DC88773D78C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25.3</c:v>
                </c:pt>
                <c:pt idx="1">
                  <c:v>23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11.3</c:v>
                </c:pt>
                <c:pt idx="13">
                  <c:v>12.7</c:v>
                </c:pt>
                <c:pt idx="14">
                  <c:v>23.4</c:v>
                </c:pt>
                <c:pt idx="15">
                  <c:v>23</c:v>
                </c:pt>
                <c:pt idx="16">
                  <c:v>23.2</c:v>
                </c:pt>
                <c:pt idx="17">
                  <c:v>23.2</c:v>
                </c:pt>
                <c:pt idx="18">
                  <c:v>23.2</c:v>
                </c:pt>
                <c:pt idx="19">
                  <c:v>23.5</c:v>
                </c:pt>
                <c:pt idx="20">
                  <c:v>22.9</c:v>
                </c:pt>
                <c:pt idx="21">
                  <c:v>23</c:v>
                </c:pt>
                <c:pt idx="22">
                  <c:v>23</c:v>
                </c:pt>
                <c:pt idx="23">
                  <c:v>23</c:v>
                </c:pt>
                <c:pt idx="24">
                  <c:v>22.9</c:v>
                </c:pt>
                <c:pt idx="25">
                  <c:v>22.9</c:v>
                </c:pt>
                <c:pt idx="26">
                  <c:v>22.8</c:v>
                </c:pt>
                <c:pt idx="27">
                  <c:v>24.9</c:v>
                </c:pt>
                <c:pt idx="28">
                  <c:v>25</c:v>
                </c:pt>
                <c:pt idx="29">
                  <c:v>25.5</c:v>
                </c:pt>
                <c:pt idx="30">
                  <c:v>25.5</c:v>
                </c:pt>
                <c:pt idx="31">
                  <c:v>25.6</c:v>
                </c:pt>
                <c:pt idx="32">
                  <c:v>25</c:v>
                </c:pt>
                <c:pt idx="33">
                  <c:v>25.5</c:v>
                </c:pt>
                <c:pt idx="34">
                  <c:v>25.1</c:v>
                </c:pt>
                <c:pt idx="35">
                  <c:v>25.2</c:v>
                </c:pt>
                <c:pt idx="36">
                  <c:v>25.4</c:v>
                </c:pt>
                <c:pt idx="37">
                  <c:v>25.6</c:v>
                </c:pt>
                <c:pt idx="38">
                  <c:v>25.2</c:v>
                </c:pt>
                <c:pt idx="39">
                  <c:v>25.4</c:v>
                </c:pt>
                <c:pt idx="40">
                  <c:v>25.4</c:v>
                </c:pt>
                <c:pt idx="41">
                  <c:v>25.6</c:v>
                </c:pt>
                <c:pt idx="42">
                  <c:v>25.6</c:v>
                </c:pt>
                <c:pt idx="43">
                  <c:v>13.8</c:v>
                </c:pt>
                <c:pt idx="44">
                  <c:v>13.7</c:v>
                </c:pt>
                <c:pt idx="45">
                  <c:v>24.2</c:v>
                </c:pt>
                <c:pt idx="46">
                  <c:v>25.2</c:v>
                </c:pt>
                <c:pt idx="47">
                  <c:v>25.5</c:v>
                </c:pt>
              </c:numCache>
            </c:numRef>
          </c:val>
          <c:extLst>
            <c:ext xmlns:c16="http://schemas.microsoft.com/office/drawing/2014/chart" uri="{C3380CC4-5D6E-409C-BE32-E72D297353CC}">
              <c16:uniqueId val="{00000001-46E8-415E-B226-DC88773D78C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6.01</c:v>
                </c:pt>
                <c:pt idx="12">
                  <c:v>53.16</c:v>
                </c:pt>
                <c:pt idx="13">
                  <c:v>186.96</c:v>
                </c:pt>
                <c:pt idx="14">
                  <c:v>289.58</c:v>
                </c:pt>
                <c:pt idx="15">
                  <c:v>431.76</c:v>
                </c:pt>
                <c:pt idx="16">
                  <c:v>551.47</c:v>
                </c:pt>
                <c:pt idx="17">
                  <c:v>610.07000000000005</c:v>
                </c:pt>
                <c:pt idx="18">
                  <c:v>623.69000000000005</c:v>
                </c:pt>
                <c:pt idx="19">
                  <c:v>604.11</c:v>
                </c:pt>
                <c:pt idx="20">
                  <c:v>552.99</c:v>
                </c:pt>
                <c:pt idx="21">
                  <c:v>624.92999999999995</c:v>
                </c:pt>
                <c:pt idx="22">
                  <c:v>555.87</c:v>
                </c:pt>
                <c:pt idx="23">
                  <c:v>619.04</c:v>
                </c:pt>
                <c:pt idx="24">
                  <c:v>539.62</c:v>
                </c:pt>
                <c:pt idx="25">
                  <c:v>557.9</c:v>
                </c:pt>
                <c:pt idx="26">
                  <c:v>520.14</c:v>
                </c:pt>
                <c:pt idx="27">
                  <c:v>409.54</c:v>
                </c:pt>
                <c:pt idx="28">
                  <c:v>394.75</c:v>
                </c:pt>
                <c:pt idx="29">
                  <c:v>336.58</c:v>
                </c:pt>
                <c:pt idx="30">
                  <c:v>344.10300000000001</c:v>
                </c:pt>
                <c:pt idx="31">
                  <c:v>372.24</c:v>
                </c:pt>
                <c:pt idx="32">
                  <c:v>223.45</c:v>
                </c:pt>
                <c:pt idx="33">
                  <c:v>68.58</c:v>
                </c:pt>
                <c:pt idx="34">
                  <c:v>1.26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6E8-415E-B226-DC88773D78C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237.8</c:v>
                </c:pt>
                <c:pt idx="1">
                  <c:v>224.4</c:v>
                </c:pt>
                <c:pt idx="2">
                  <c:v>281</c:v>
                </c:pt>
                <c:pt idx="3">
                  <c:v>329.7</c:v>
                </c:pt>
                <c:pt idx="4">
                  <c:v>264.7</c:v>
                </c:pt>
                <c:pt idx="5">
                  <c:v>275.60000000000002</c:v>
                </c:pt>
                <c:pt idx="6">
                  <c:v>297.3</c:v>
                </c:pt>
                <c:pt idx="7">
                  <c:v>263</c:v>
                </c:pt>
                <c:pt idx="8">
                  <c:v>210.7</c:v>
                </c:pt>
                <c:pt idx="9">
                  <c:v>209.4</c:v>
                </c:pt>
                <c:pt idx="10">
                  <c:v>200.1</c:v>
                </c:pt>
                <c:pt idx="11">
                  <c:v>201.1</c:v>
                </c:pt>
                <c:pt idx="12">
                  <c:v>248.2</c:v>
                </c:pt>
                <c:pt idx="13">
                  <c:v>298.89999999999998</c:v>
                </c:pt>
                <c:pt idx="14">
                  <c:v>318</c:v>
                </c:pt>
                <c:pt idx="15">
                  <c:v>255.2</c:v>
                </c:pt>
                <c:pt idx="16">
                  <c:v>211.9</c:v>
                </c:pt>
                <c:pt idx="17">
                  <c:v>218.6</c:v>
                </c:pt>
                <c:pt idx="18">
                  <c:v>228</c:v>
                </c:pt>
                <c:pt idx="19">
                  <c:v>251.8</c:v>
                </c:pt>
                <c:pt idx="20">
                  <c:v>286.5</c:v>
                </c:pt>
                <c:pt idx="21">
                  <c:v>276.7</c:v>
                </c:pt>
                <c:pt idx="22">
                  <c:v>325.2</c:v>
                </c:pt>
                <c:pt idx="23">
                  <c:v>352.2</c:v>
                </c:pt>
                <c:pt idx="24">
                  <c:v>515.1</c:v>
                </c:pt>
                <c:pt idx="25">
                  <c:v>605.79999999999995</c:v>
                </c:pt>
                <c:pt idx="26">
                  <c:v>538.1</c:v>
                </c:pt>
                <c:pt idx="27">
                  <c:v>670.5</c:v>
                </c:pt>
                <c:pt idx="28">
                  <c:v>728.1</c:v>
                </c:pt>
                <c:pt idx="29">
                  <c:v>722</c:v>
                </c:pt>
                <c:pt idx="30">
                  <c:v>756.9</c:v>
                </c:pt>
                <c:pt idx="31">
                  <c:v>769.3</c:v>
                </c:pt>
                <c:pt idx="32">
                  <c:v>730.3</c:v>
                </c:pt>
                <c:pt idx="33">
                  <c:v>811.5</c:v>
                </c:pt>
                <c:pt idx="34">
                  <c:v>793.8</c:v>
                </c:pt>
                <c:pt idx="35">
                  <c:v>800.8</c:v>
                </c:pt>
                <c:pt idx="36">
                  <c:v>807.1</c:v>
                </c:pt>
                <c:pt idx="37">
                  <c:v>732.3</c:v>
                </c:pt>
                <c:pt idx="38">
                  <c:v>683.8</c:v>
                </c:pt>
                <c:pt idx="39">
                  <c:v>625.29999999999995</c:v>
                </c:pt>
                <c:pt idx="40">
                  <c:v>531.9</c:v>
                </c:pt>
                <c:pt idx="41">
                  <c:v>509.8</c:v>
                </c:pt>
                <c:pt idx="42">
                  <c:v>514.20000000000005</c:v>
                </c:pt>
                <c:pt idx="43">
                  <c:v>564.6</c:v>
                </c:pt>
                <c:pt idx="44">
                  <c:v>621.9</c:v>
                </c:pt>
                <c:pt idx="45">
                  <c:v>581.5</c:v>
                </c:pt>
                <c:pt idx="46">
                  <c:v>496.1</c:v>
                </c:pt>
                <c:pt idx="47">
                  <c:v>342.8</c:v>
                </c:pt>
              </c:numCache>
            </c:numRef>
          </c:val>
          <c:extLst>
            <c:ext xmlns:c16="http://schemas.microsoft.com/office/drawing/2014/chart" uri="{C3380CC4-5D6E-409C-BE32-E72D297353CC}">
              <c16:uniqueId val="{00000003-46E8-415E-B226-DC88773D78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57.06</c:v>
                </c:pt>
                <c:pt idx="1">
                  <c:v>60.32</c:v>
                </c:pt>
                <c:pt idx="2">
                  <c:v>64.63</c:v>
                </c:pt>
                <c:pt idx="3">
                  <c:v>66.47</c:v>
                </c:pt>
                <c:pt idx="4">
                  <c:v>56.12</c:v>
                </c:pt>
                <c:pt idx="5">
                  <c:v>64.849999999999994</c:v>
                </c:pt>
                <c:pt idx="6">
                  <c:v>67.540000000000006</c:v>
                </c:pt>
                <c:pt idx="7">
                  <c:v>61.27</c:v>
                </c:pt>
                <c:pt idx="8">
                  <c:v>62.15</c:v>
                </c:pt>
                <c:pt idx="9">
                  <c:v>56.94</c:v>
                </c:pt>
                <c:pt idx="10">
                  <c:v>69</c:v>
                </c:pt>
                <c:pt idx="11">
                  <c:v>63.93</c:v>
                </c:pt>
                <c:pt idx="12">
                  <c:v>66.94</c:v>
                </c:pt>
                <c:pt idx="13">
                  <c:v>62.13</c:v>
                </c:pt>
                <c:pt idx="14">
                  <c:v>85.17</c:v>
                </c:pt>
                <c:pt idx="15">
                  <c:v>95.82</c:v>
                </c:pt>
                <c:pt idx="16">
                  <c:v>53.71</c:v>
                </c:pt>
                <c:pt idx="17">
                  <c:v>56.23</c:v>
                </c:pt>
                <c:pt idx="18">
                  <c:v>61</c:v>
                </c:pt>
                <c:pt idx="19">
                  <c:v>58.07</c:v>
                </c:pt>
                <c:pt idx="20">
                  <c:v>59.86</c:v>
                </c:pt>
                <c:pt idx="21">
                  <c:v>50.99</c:v>
                </c:pt>
                <c:pt idx="22">
                  <c:v>50.04</c:v>
                </c:pt>
                <c:pt idx="23">
                  <c:v>55.6</c:v>
                </c:pt>
                <c:pt idx="24">
                  <c:v>50.75</c:v>
                </c:pt>
                <c:pt idx="25">
                  <c:v>47.36</c:v>
                </c:pt>
                <c:pt idx="26">
                  <c:v>48.88</c:v>
                </c:pt>
                <c:pt idx="27">
                  <c:v>47.88</c:v>
                </c:pt>
                <c:pt idx="28">
                  <c:v>47.56</c:v>
                </c:pt>
                <c:pt idx="29">
                  <c:v>42.88</c:v>
                </c:pt>
                <c:pt idx="30">
                  <c:v>42.07</c:v>
                </c:pt>
                <c:pt idx="31">
                  <c:v>49.49</c:v>
                </c:pt>
                <c:pt idx="32">
                  <c:v>48.61</c:v>
                </c:pt>
                <c:pt idx="33">
                  <c:v>44.36</c:v>
                </c:pt>
                <c:pt idx="34">
                  <c:v>43.03</c:v>
                </c:pt>
                <c:pt idx="35">
                  <c:v>45.38</c:v>
                </c:pt>
                <c:pt idx="36">
                  <c:v>57.93</c:v>
                </c:pt>
                <c:pt idx="37">
                  <c:v>61.84</c:v>
                </c:pt>
                <c:pt idx="38">
                  <c:v>60.45</c:v>
                </c:pt>
                <c:pt idx="39">
                  <c:v>63.6</c:v>
                </c:pt>
                <c:pt idx="40">
                  <c:v>58.61</c:v>
                </c:pt>
                <c:pt idx="41">
                  <c:v>60.03</c:v>
                </c:pt>
                <c:pt idx="42">
                  <c:v>53.77</c:v>
                </c:pt>
                <c:pt idx="43">
                  <c:v>50.64</c:v>
                </c:pt>
                <c:pt idx="44">
                  <c:v>49.06</c:v>
                </c:pt>
                <c:pt idx="45">
                  <c:v>45.75</c:v>
                </c:pt>
                <c:pt idx="46">
                  <c:v>46.88</c:v>
                </c:pt>
                <c:pt idx="47">
                  <c:v>42.58</c:v>
                </c:pt>
              </c:numCache>
            </c:numRef>
          </c:val>
          <c:extLst>
            <c:ext xmlns:c16="http://schemas.microsoft.com/office/drawing/2014/chart" uri="{C3380CC4-5D6E-409C-BE32-E72D297353CC}">
              <c16:uniqueId val="{00000000-7DE9-4ACD-A151-B18B0E32612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57.64</c:v>
                </c:pt>
                <c:pt idx="1">
                  <c:v>60.76</c:v>
                </c:pt>
                <c:pt idx="2">
                  <c:v>64.55</c:v>
                </c:pt>
                <c:pt idx="3">
                  <c:v>66.39</c:v>
                </c:pt>
                <c:pt idx="4">
                  <c:v>56.39</c:v>
                </c:pt>
                <c:pt idx="5">
                  <c:v>65.89</c:v>
                </c:pt>
                <c:pt idx="6">
                  <c:v>66.98</c:v>
                </c:pt>
                <c:pt idx="7">
                  <c:v>60.85</c:v>
                </c:pt>
                <c:pt idx="8">
                  <c:v>62.7</c:v>
                </c:pt>
                <c:pt idx="9">
                  <c:v>56.74</c:v>
                </c:pt>
                <c:pt idx="10">
                  <c:v>68.62</c:v>
                </c:pt>
                <c:pt idx="11">
                  <c:v>64.400000000000006</c:v>
                </c:pt>
                <c:pt idx="12">
                  <c:v>65.069999999999993</c:v>
                </c:pt>
                <c:pt idx="13">
                  <c:v>62.42</c:v>
                </c:pt>
                <c:pt idx="14">
                  <c:v>84.96</c:v>
                </c:pt>
                <c:pt idx="15">
                  <c:v>96.53</c:v>
                </c:pt>
                <c:pt idx="16">
                  <c:v>54.34</c:v>
                </c:pt>
                <c:pt idx="17">
                  <c:v>56.42</c:v>
                </c:pt>
                <c:pt idx="18">
                  <c:v>61.18</c:v>
                </c:pt>
                <c:pt idx="19">
                  <c:v>58.73</c:v>
                </c:pt>
                <c:pt idx="20">
                  <c:v>59.85</c:v>
                </c:pt>
                <c:pt idx="21">
                  <c:v>51.24</c:v>
                </c:pt>
                <c:pt idx="22">
                  <c:v>50.4</c:v>
                </c:pt>
                <c:pt idx="23">
                  <c:v>55.25</c:v>
                </c:pt>
                <c:pt idx="24">
                  <c:v>50.93</c:v>
                </c:pt>
                <c:pt idx="25">
                  <c:v>47.75</c:v>
                </c:pt>
                <c:pt idx="26">
                  <c:v>48.94</c:v>
                </c:pt>
                <c:pt idx="27">
                  <c:v>48.43</c:v>
                </c:pt>
                <c:pt idx="28">
                  <c:v>47.82</c:v>
                </c:pt>
                <c:pt idx="29">
                  <c:v>42.72</c:v>
                </c:pt>
                <c:pt idx="30">
                  <c:v>42.66</c:v>
                </c:pt>
                <c:pt idx="31">
                  <c:v>49.62</c:v>
                </c:pt>
                <c:pt idx="32">
                  <c:v>49.14</c:v>
                </c:pt>
                <c:pt idx="33">
                  <c:v>44.07</c:v>
                </c:pt>
                <c:pt idx="34">
                  <c:v>42.93</c:v>
                </c:pt>
                <c:pt idx="35">
                  <c:v>45.55</c:v>
                </c:pt>
                <c:pt idx="36">
                  <c:v>58.57</c:v>
                </c:pt>
                <c:pt idx="37">
                  <c:v>61.64</c:v>
                </c:pt>
                <c:pt idx="38">
                  <c:v>60.81</c:v>
                </c:pt>
                <c:pt idx="39">
                  <c:v>63.37</c:v>
                </c:pt>
                <c:pt idx="40">
                  <c:v>59.14</c:v>
                </c:pt>
                <c:pt idx="41">
                  <c:v>60.13</c:v>
                </c:pt>
                <c:pt idx="42">
                  <c:v>53.86</c:v>
                </c:pt>
                <c:pt idx="43">
                  <c:v>50.66</c:v>
                </c:pt>
                <c:pt idx="44">
                  <c:v>49.53</c:v>
                </c:pt>
                <c:pt idx="45">
                  <c:v>46.16</c:v>
                </c:pt>
                <c:pt idx="46">
                  <c:v>47.84</c:v>
                </c:pt>
                <c:pt idx="47">
                  <c:v>42.3</c:v>
                </c:pt>
              </c:numCache>
            </c:numRef>
          </c:val>
          <c:extLst>
            <c:ext xmlns:c16="http://schemas.microsoft.com/office/drawing/2014/chart" uri="{C3380CC4-5D6E-409C-BE32-E72D297353CC}">
              <c16:uniqueId val="{00000001-7DE9-4ACD-A151-B18B0E32612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77.830299999999994</c:v>
                </c:pt>
                <c:pt idx="1">
                  <c:v>79.303799999999995</c:v>
                </c:pt>
                <c:pt idx="2">
                  <c:v>88.814899999999994</c:v>
                </c:pt>
                <c:pt idx="3">
                  <c:v>85.064099999999996</c:v>
                </c:pt>
                <c:pt idx="4">
                  <c:v>78.634</c:v>
                </c:pt>
                <c:pt idx="5">
                  <c:v>88.814899999999994</c:v>
                </c:pt>
                <c:pt idx="6">
                  <c:v>89.082899999999995</c:v>
                </c:pt>
                <c:pt idx="7">
                  <c:v>79.571799999999996</c:v>
                </c:pt>
                <c:pt idx="8">
                  <c:v>80.509500000000003</c:v>
                </c:pt>
                <c:pt idx="9">
                  <c:v>79.437799999999996</c:v>
                </c:pt>
                <c:pt idx="10">
                  <c:v>86.2697</c:v>
                </c:pt>
                <c:pt idx="11">
                  <c:v>82.250900000000001</c:v>
                </c:pt>
                <c:pt idx="12">
                  <c:v>87.073499999999996</c:v>
                </c:pt>
                <c:pt idx="13">
                  <c:v>86.537599999999998</c:v>
                </c:pt>
                <c:pt idx="14">
                  <c:v>113.99930000000001</c:v>
                </c:pt>
                <c:pt idx="15">
                  <c:v>123.3764</c:v>
                </c:pt>
                <c:pt idx="16">
                  <c:v>52.646000000000001</c:v>
                </c:pt>
                <c:pt idx="17">
                  <c:v>53.181800000000003</c:v>
                </c:pt>
                <c:pt idx="18">
                  <c:v>56.664700000000003</c:v>
                </c:pt>
                <c:pt idx="19">
                  <c:v>56.6648</c:v>
                </c:pt>
                <c:pt idx="20">
                  <c:v>56.932600000000001</c:v>
                </c:pt>
                <c:pt idx="21">
                  <c:v>49.698900000000002</c:v>
                </c:pt>
                <c:pt idx="22">
                  <c:v>48.627200000000002</c:v>
                </c:pt>
                <c:pt idx="23">
                  <c:v>54.923299999999998</c:v>
                </c:pt>
                <c:pt idx="24">
                  <c:v>50.234699999999997</c:v>
                </c:pt>
                <c:pt idx="25">
                  <c:v>47.0197</c:v>
                </c:pt>
                <c:pt idx="26">
                  <c:v>47.823399999999999</c:v>
                </c:pt>
                <c:pt idx="27">
                  <c:v>48.895099999999999</c:v>
                </c:pt>
                <c:pt idx="28">
                  <c:v>46.082000000000001</c:v>
                </c:pt>
                <c:pt idx="29">
                  <c:v>48.091299999999997</c:v>
                </c:pt>
                <c:pt idx="30">
                  <c:v>44.742400000000004</c:v>
                </c:pt>
                <c:pt idx="31">
                  <c:v>48.895099999999999</c:v>
                </c:pt>
                <c:pt idx="32">
                  <c:v>47.421500000000002</c:v>
                </c:pt>
                <c:pt idx="33">
                  <c:v>45.010300000000001</c:v>
                </c:pt>
                <c:pt idx="34">
                  <c:v>43.670699999999997</c:v>
                </c:pt>
                <c:pt idx="35">
                  <c:v>45.546100000000003</c:v>
                </c:pt>
                <c:pt idx="36">
                  <c:v>53.4497</c:v>
                </c:pt>
                <c:pt idx="37">
                  <c:v>57.334499999999998</c:v>
                </c:pt>
                <c:pt idx="38">
                  <c:v>56.530799999999999</c:v>
                </c:pt>
                <c:pt idx="39">
                  <c:v>60.1477</c:v>
                </c:pt>
                <c:pt idx="40">
                  <c:v>54.3874</c:v>
                </c:pt>
                <c:pt idx="41">
                  <c:v>56.128900000000002</c:v>
                </c:pt>
                <c:pt idx="42">
                  <c:v>55.325099999999999</c:v>
                </c:pt>
                <c:pt idx="43">
                  <c:v>49.162999999999997</c:v>
                </c:pt>
                <c:pt idx="44">
                  <c:v>47.689500000000002</c:v>
                </c:pt>
                <c:pt idx="45">
                  <c:v>47.823399999999999</c:v>
                </c:pt>
                <c:pt idx="46">
                  <c:v>49.430900000000001</c:v>
                </c:pt>
                <c:pt idx="47">
                  <c:v>39.651899999999998</c:v>
                </c:pt>
              </c:numCache>
            </c:numRef>
          </c:val>
          <c:extLst>
            <c:ext xmlns:c16="http://schemas.microsoft.com/office/drawing/2014/chart" uri="{C3380CC4-5D6E-409C-BE32-E72D297353CC}">
              <c16:uniqueId val="{00000002-7DE9-4ACD-A151-B18B0E32612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76.392200000000003</c:v>
                </c:pt>
                <c:pt idx="1">
                  <c:v>81.049400000000006</c:v>
                </c:pt>
                <c:pt idx="2">
                  <c:v>86.247600000000006</c:v>
                </c:pt>
                <c:pt idx="3">
                  <c:v>91.191599999999994</c:v>
                </c:pt>
                <c:pt idx="4">
                  <c:v>79.270700000000005</c:v>
                </c:pt>
                <c:pt idx="5">
                  <c:v>87.934700000000007</c:v>
                </c:pt>
                <c:pt idx="6">
                  <c:v>89.216700000000003</c:v>
                </c:pt>
                <c:pt idx="7">
                  <c:v>80.278700000000001</c:v>
                </c:pt>
                <c:pt idx="8">
                  <c:v>81.421099999999996</c:v>
                </c:pt>
                <c:pt idx="9">
                  <c:v>78.737700000000004</c:v>
                </c:pt>
                <c:pt idx="10">
                  <c:v>87.082300000000004</c:v>
                </c:pt>
                <c:pt idx="11">
                  <c:v>82.165599999999998</c:v>
                </c:pt>
                <c:pt idx="12">
                  <c:v>86.798299999999998</c:v>
                </c:pt>
                <c:pt idx="13">
                  <c:v>85.883899999999997</c:v>
                </c:pt>
                <c:pt idx="14">
                  <c:v>113.5544</c:v>
                </c:pt>
                <c:pt idx="15">
                  <c:v>122.0502</c:v>
                </c:pt>
                <c:pt idx="16">
                  <c:v>52.783700000000003</c:v>
                </c:pt>
                <c:pt idx="17">
                  <c:v>52.109099999999998</c:v>
                </c:pt>
                <c:pt idx="18">
                  <c:v>56.702300000000001</c:v>
                </c:pt>
                <c:pt idx="19">
                  <c:v>53.428600000000003</c:v>
                </c:pt>
                <c:pt idx="20">
                  <c:v>56.639899999999997</c:v>
                </c:pt>
                <c:pt idx="21">
                  <c:v>49.785600000000002</c:v>
                </c:pt>
                <c:pt idx="22">
                  <c:v>47.962499999999999</c:v>
                </c:pt>
                <c:pt idx="23">
                  <c:v>54.395400000000002</c:v>
                </c:pt>
                <c:pt idx="24">
                  <c:v>49.665700000000001</c:v>
                </c:pt>
                <c:pt idx="25">
                  <c:v>46.424700000000001</c:v>
                </c:pt>
                <c:pt idx="26">
                  <c:v>47.236800000000002</c:v>
                </c:pt>
                <c:pt idx="27">
                  <c:v>48.701700000000002</c:v>
                </c:pt>
                <c:pt idx="28">
                  <c:v>46.034399999999998</c:v>
                </c:pt>
                <c:pt idx="29">
                  <c:v>46.519199999999998</c:v>
                </c:pt>
                <c:pt idx="30">
                  <c:v>44.344900000000003</c:v>
                </c:pt>
                <c:pt idx="31">
                  <c:v>48.823700000000002</c:v>
                </c:pt>
                <c:pt idx="32">
                  <c:v>46.701099999999997</c:v>
                </c:pt>
                <c:pt idx="33">
                  <c:v>44.376300000000001</c:v>
                </c:pt>
                <c:pt idx="34">
                  <c:v>43.252200000000002</c:v>
                </c:pt>
                <c:pt idx="35">
                  <c:v>45.646000000000001</c:v>
                </c:pt>
                <c:pt idx="36">
                  <c:v>53.343299999999999</c:v>
                </c:pt>
                <c:pt idx="37">
                  <c:v>57.2517</c:v>
                </c:pt>
                <c:pt idx="38">
                  <c:v>56.811199999999999</c:v>
                </c:pt>
                <c:pt idx="39">
                  <c:v>60.126100000000001</c:v>
                </c:pt>
                <c:pt idx="40">
                  <c:v>54.782899999999998</c:v>
                </c:pt>
                <c:pt idx="41">
                  <c:v>57.823999999999998</c:v>
                </c:pt>
                <c:pt idx="42">
                  <c:v>51.824199999999998</c:v>
                </c:pt>
                <c:pt idx="43">
                  <c:v>48.783900000000003</c:v>
                </c:pt>
                <c:pt idx="44">
                  <c:v>48.465000000000003</c:v>
                </c:pt>
                <c:pt idx="45">
                  <c:v>47.521099999999997</c:v>
                </c:pt>
                <c:pt idx="46">
                  <c:v>49.880499999999998</c:v>
                </c:pt>
                <c:pt idx="47">
                  <c:v>39.880600000000001</c:v>
                </c:pt>
              </c:numCache>
            </c:numRef>
          </c:val>
          <c:extLst>
            <c:ext xmlns:c16="http://schemas.microsoft.com/office/drawing/2014/chart" uri="{C3380CC4-5D6E-409C-BE32-E72D297353CC}">
              <c16:uniqueId val="{00000003-7DE9-4ACD-A151-B18B0E32612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16">
                  <c:v>285.33300000000003</c:v>
                </c:pt>
                <c:pt idx="17">
                  <c:v>308.98329999999999</c:v>
                </c:pt>
                <c:pt idx="18">
                  <c:v>340.19479999999999</c:v>
                </c:pt>
                <c:pt idx="19">
                  <c:v>329.20429999999999</c:v>
                </c:pt>
                <c:pt idx="20">
                  <c:v>352.34120000000001</c:v>
                </c:pt>
                <c:pt idx="21">
                  <c:v>306.40089999999998</c:v>
                </c:pt>
                <c:pt idx="22">
                  <c:v>302.69349999999997</c:v>
                </c:pt>
                <c:pt idx="23">
                  <c:v>352.12639999999999</c:v>
                </c:pt>
                <c:pt idx="24">
                  <c:v>319.18540000000002</c:v>
                </c:pt>
                <c:pt idx="25">
                  <c:v>285.08420000000001</c:v>
                </c:pt>
                <c:pt idx="26">
                  <c:v>279.87360000000001</c:v>
                </c:pt>
                <c:pt idx="27">
                  <c:v>293.0403</c:v>
                </c:pt>
                <c:pt idx="28">
                  <c:v>264.24259999999998</c:v>
                </c:pt>
                <c:pt idx="29">
                  <c:v>306.59840000000003</c:v>
                </c:pt>
                <c:pt idx="30">
                  <c:v>280.34289999999999</c:v>
                </c:pt>
                <c:pt idx="31">
                  <c:v>293.81369999999998</c:v>
                </c:pt>
                <c:pt idx="32">
                  <c:v>286.92160000000001</c:v>
                </c:pt>
                <c:pt idx="33">
                  <c:v>255.12870000000001</c:v>
                </c:pt>
                <c:pt idx="34">
                  <c:v>247.75550000000001</c:v>
                </c:pt>
                <c:pt idx="35">
                  <c:v>244.32079999999999</c:v>
                </c:pt>
                <c:pt idx="36">
                  <c:v>334.52510000000001</c:v>
                </c:pt>
                <c:pt idx="37">
                  <c:v>376.86810000000003</c:v>
                </c:pt>
                <c:pt idx="38">
                  <c:v>381.63639999999998</c:v>
                </c:pt>
                <c:pt idx="39">
                  <c:v>396.46010000000001</c:v>
                </c:pt>
                <c:pt idx="40">
                  <c:v>365.60149999999999</c:v>
                </c:pt>
                <c:pt idx="41">
                  <c:v>358.3347</c:v>
                </c:pt>
                <c:pt idx="42">
                  <c:v>330.86799999999999</c:v>
                </c:pt>
                <c:pt idx="43">
                  <c:v>312.30619999999999</c:v>
                </c:pt>
                <c:pt idx="44">
                  <c:v>297.0779</c:v>
                </c:pt>
                <c:pt idx="45">
                  <c:v>255.8751</c:v>
                </c:pt>
                <c:pt idx="46">
                  <c:v>249.87899999999999</c:v>
                </c:pt>
                <c:pt idx="47">
                  <c:v>192.68299999999999</c:v>
                </c:pt>
              </c:numCache>
            </c:numRef>
          </c:val>
          <c:extLst>
            <c:ext xmlns:c16="http://schemas.microsoft.com/office/drawing/2014/chart" uri="{C3380CC4-5D6E-409C-BE32-E72D297353CC}">
              <c16:uniqueId val="{00000004-7DE9-4ACD-A151-B18B0E32612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236.9933</c:v>
                </c:pt>
                <c:pt idx="1">
                  <c:v>234.26609999999999</c:v>
                </c:pt>
                <c:pt idx="2">
                  <c:v>227.16130000000001</c:v>
                </c:pt>
                <c:pt idx="3">
                  <c:v>225.19649999999999</c:v>
                </c:pt>
                <c:pt idx="4">
                  <c:v>225.85570000000001</c:v>
                </c:pt>
                <c:pt idx="5">
                  <c:v>227.7313</c:v>
                </c:pt>
                <c:pt idx="6">
                  <c:v>229.81479999999999</c:v>
                </c:pt>
                <c:pt idx="7">
                  <c:v>226.19049999999999</c:v>
                </c:pt>
                <c:pt idx="8">
                  <c:v>229.74090000000001</c:v>
                </c:pt>
                <c:pt idx="9">
                  <c:v>226.54669999999999</c:v>
                </c:pt>
                <c:pt idx="10">
                  <c:v>233.57990000000001</c:v>
                </c:pt>
                <c:pt idx="11">
                  <c:v>229.191</c:v>
                </c:pt>
                <c:pt idx="12">
                  <c:v>265.80099999999999</c:v>
                </c:pt>
                <c:pt idx="13">
                  <c:v>236.2022</c:v>
                </c:pt>
                <c:pt idx="14">
                  <c:v>218.48349999999999</c:v>
                </c:pt>
                <c:pt idx="15">
                  <c:v>193.9453</c:v>
                </c:pt>
                <c:pt idx="16">
                  <c:v>162.1507</c:v>
                </c:pt>
                <c:pt idx="17">
                  <c:v>157.82050000000001</c:v>
                </c:pt>
                <c:pt idx="18">
                  <c:v>148.52510000000001</c:v>
                </c:pt>
                <c:pt idx="19">
                  <c:v>160.16239999999999</c:v>
                </c:pt>
                <c:pt idx="20">
                  <c:v>171.49260000000001</c:v>
                </c:pt>
                <c:pt idx="21">
                  <c:v>158.881</c:v>
                </c:pt>
                <c:pt idx="22">
                  <c:v>173.1387</c:v>
                </c:pt>
                <c:pt idx="23">
                  <c:v>154.6028</c:v>
                </c:pt>
                <c:pt idx="24">
                  <c:v>188.46250000000001</c:v>
                </c:pt>
                <c:pt idx="25">
                  <c:v>175.084</c:v>
                </c:pt>
                <c:pt idx="26">
                  <c:v>161.87610000000001</c:v>
                </c:pt>
                <c:pt idx="27">
                  <c:v>178.1728</c:v>
                </c:pt>
                <c:pt idx="28">
                  <c:v>171.1251</c:v>
                </c:pt>
                <c:pt idx="29">
                  <c:v>182.6825</c:v>
                </c:pt>
                <c:pt idx="30">
                  <c:v>183.67609999999999</c:v>
                </c:pt>
                <c:pt idx="31">
                  <c:v>179.5557</c:v>
                </c:pt>
                <c:pt idx="32">
                  <c:v>220.19120000000001</c:v>
                </c:pt>
                <c:pt idx="33">
                  <c:v>260.0256</c:v>
                </c:pt>
                <c:pt idx="34">
                  <c:v>213.25710000000001</c:v>
                </c:pt>
                <c:pt idx="35">
                  <c:v>232.1198</c:v>
                </c:pt>
                <c:pt idx="36">
                  <c:v>237.81700000000001</c:v>
                </c:pt>
                <c:pt idx="37">
                  <c:v>243.3595</c:v>
                </c:pt>
                <c:pt idx="38">
                  <c:v>249.5925</c:v>
                </c:pt>
                <c:pt idx="39">
                  <c:v>249.53399999999999</c:v>
                </c:pt>
                <c:pt idx="40">
                  <c:v>252.91200000000001</c:v>
                </c:pt>
                <c:pt idx="41">
                  <c:v>251.02850000000001</c:v>
                </c:pt>
                <c:pt idx="42">
                  <c:v>254.60079999999999</c:v>
                </c:pt>
                <c:pt idx="43">
                  <c:v>246.46889999999999</c:v>
                </c:pt>
                <c:pt idx="44">
                  <c:v>238.99080000000001</c:v>
                </c:pt>
                <c:pt idx="45">
                  <c:v>236.64670000000001</c:v>
                </c:pt>
                <c:pt idx="46">
                  <c:v>236.61600000000001</c:v>
                </c:pt>
                <c:pt idx="47">
                  <c:v>227.52699999999999</c:v>
                </c:pt>
              </c:numCache>
            </c:numRef>
          </c:val>
          <c:extLst>
            <c:ext xmlns:c16="http://schemas.microsoft.com/office/drawing/2014/chart" uri="{C3380CC4-5D6E-409C-BE32-E72D297353CC}">
              <c16:uniqueId val="{00000000-C72B-4F7F-A7D0-BFDCAC9397C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235.48150000000001</c:v>
                </c:pt>
                <c:pt idx="1">
                  <c:v>230.97980000000001</c:v>
                </c:pt>
                <c:pt idx="2">
                  <c:v>228.04580000000001</c:v>
                </c:pt>
                <c:pt idx="3">
                  <c:v>224.976</c:v>
                </c:pt>
                <c:pt idx="4">
                  <c:v>222.3724</c:v>
                </c:pt>
                <c:pt idx="5">
                  <c:v>226.0941</c:v>
                </c:pt>
                <c:pt idx="6">
                  <c:v>225.8237</c:v>
                </c:pt>
                <c:pt idx="7">
                  <c:v>223.7217</c:v>
                </c:pt>
                <c:pt idx="8">
                  <c:v>225.179</c:v>
                </c:pt>
                <c:pt idx="9">
                  <c:v>224.9136</c:v>
                </c:pt>
                <c:pt idx="10">
                  <c:v>229.44579999999999</c:v>
                </c:pt>
                <c:pt idx="11">
                  <c:v>229.50880000000001</c:v>
                </c:pt>
                <c:pt idx="12">
                  <c:v>265.43540000000002</c:v>
                </c:pt>
                <c:pt idx="13">
                  <c:v>233.0154</c:v>
                </c:pt>
                <c:pt idx="14">
                  <c:v>215.65389999999999</c:v>
                </c:pt>
                <c:pt idx="15">
                  <c:v>192.26439999999999</c:v>
                </c:pt>
                <c:pt idx="16">
                  <c:v>159.01060000000001</c:v>
                </c:pt>
                <c:pt idx="17">
                  <c:v>157.20189999999999</c:v>
                </c:pt>
                <c:pt idx="18">
                  <c:v>145.87729999999999</c:v>
                </c:pt>
                <c:pt idx="19">
                  <c:v>159.56319999999999</c:v>
                </c:pt>
                <c:pt idx="20">
                  <c:v>170.99940000000001</c:v>
                </c:pt>
                <c:pt idx="21">
                  <c:v>157.47970000000001</c:v>
                </c:pt>
                <c:pt idx="22">
                  <c:v>173.83770000000001</c:v>
                </c:pt>
                <c:pt idx="23">
                  <c:v>153.52379999999999</c:v>
                </c:pt>
                <c:pt idx="24">
                  <c:v>187.24</c:v>
                </c:pt>
                <c:pt idx="25">
                  <c:v>174.79750000000001</c:v>
                </c:pt>
                <c:pt idx="26">
                  <c:v>161.29089999999999</c:v>
                </c:pt>
                <c:pt idx="27">
                  <c:v>176.3578</c:v>
                </c:pt>
                <c:pt idx="28">
                  <c:v>171.6711</c:v>
                </c:pt>
                <c:pt idx="29">
                  <c:v>182.27189999999999</c:v>
                </c:pt>
                <c:pt idx="30">
                  <c:v>185.488</c:v>
                </c:pt>
                <c:pt idx="31">
                  <c:v>179.26390000000001</c:v>
                </c:pt>
                <c:pt idx="32">
                  <c:v>218.8492</c:v>
                </c:pt>
                <c:pt idx="33">
                  <c:v>259.34789999999998</c:v>
                </c:pt>
                <c:pt idx="34">
                  <c:v>213.14529999999999</c:v>
                </c:pt>
                <c:pt idx="35">
                  <c:v>230.73310000000001</c:v>
                </c:pt>
                <c:pt idx="36">
                  <c:v>235.85149999999999</c:v>
                </c:pt>
                <c:pt idx="37">
                  <c:v>239.87370000000001</c:v>
                </c:pt>
                <c:pt idx="38">
                  <c:v>247.49629999999999</c:v>
                </c:pt>
                <c:pt idx="39">
                  <c:v>247.79339999999999</c:v>
                </c:pt>
                <c:pt idx="40">
                  <c:v>250.4308</c:v>
                </c:pt>
                <c:pt idx="41">
                  <c:v>248.57409999999999</c:v>
                </c:pt>
                <c:pt idx="42">
                  <c:v>254.2627</c:v>
                </c:pt>
                <c:pt idx="43">
                  <c:v>245.75190000000001</c:v>
                </c:pt>
                <c:pt idx="44">
                  <c:v>239.96109999999999</c:v>
                </c:pt>
                <c:pt idx="45">
                  <c:v>234.01480000000001</c:v>
                </c:pt>
                <c:pt idx="46">
                  <c:v>233.18979999999999</c:v>
                </c:pt>
                <c:pt idx="47">
                  <c:v>226.72149999999999</c:v>
                </c:pt>
              </c:numCache>
            </c:numRef>
          </c:val>
          <c:extLst>
            <c:ext xmlns:c16="http://schemas.microsoft.com/office/drawing/2014/chart" uri="{C3380CC4-5D6E-409C-BE32-E72D297353CC}">
              <c16:uniqueId val="{00000001-C72B-4F7F-A7D0-BFDCAC9397C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395.86270000000002</c:v>
                </c:pt>
                <c:pt idx="1">
                  <c:v>387.79320000000001</c:v>
                </c:pt>
                <c:pt idx="2">
                  <c:v>390.2525</c:v>
                </c:pt>
                <c:pt idx="3">
                  <c:v>387.11860000000001</c:v>
                </c:pt>
                <c:pt idx="4">
                  <c:v>381.00990000000002</c:v>
                </c:pt>
                <c:pt idx="5">
                  <c:v>391.35610000000003</c:v>
                </c:pt>
                <c:pt idx="6">
                  <c:v>391.1388</c:v>
                </c:pt>
                <c:pt idx="7">
                  <c:v>385.09730000000002</c:v>
                </c:pt>
                <c:pt idx="8">
                  <c:v>391.36290000000002</c:v>
                </c:pt>
                <c:pt idx="9">
                  <c:v>391.72059999999999</c:v>
                </c:pt>
                <c:pt idx="10">
                  <c:v>388.35629999999998</c:v>
                </c:pt>
                <c:pt idx="11">
                  <c:v>380.06079999999997</c:v>
                </c:pt>
                <c:pt idx="12">
                  <c:v>0</c:v>
                </c:pt>
                <c:pt idx="34">
                  <c:v>392.95179999999999</c:v>
                </c:pt>
                <c:pt idx="35">
                  <c:v>446.46080000000001</c:v>
                </c:pt>
                <c:pt idx="36">
                  <c:v>454.86040000000003</c:v>
                </c:pt>
                <c:pt idx="37">
                  <c:v>467.33</c:v>
                </c:pt>
                <c:pt idx="38">
                  <c:v>471.60489999999999</c:v>
                </c:pt>
                <c:pt idx="39">
                  <c:v>456.37970000000001</c:v>
                </c:pt>
                <c:pt idx="40">
                  <c:v>454.18189999999998</c:v>
                </c:pt>
                <c:pt idx="41">
                  <c:v>449.8777</c:v>
                </c:pt>
                <c:pt idx="42">
                  <c:v>452.56110000000001</c:v>
                </c:pt>
                <c:pt idx="43">
                  <c:v>451.78930000000003</c:v>
                </c:pt>
                <c:pt idx="44">
                  <c:v>452.9973</c:v>
                </c:pt>
                <c:pt idx="45">
                  <c:v>438.5018</c:v>
                </c:pt>
                <c:pt idx="46">
                  <c:v>427.59379999999999</c:v>
                </c:pt>
                <c:pt idx="47">
                  <c:v>410.07870000000003</c:v>
                </c:pt>
              </c:numCache>
            </c:numRef>
          </c:val>
          <c:extLst>
            <c:ext xmlns:c16="http://schemas.microsoft.com/office/drawing/2014/chart" uri="{C3380CC4-5D6E-409C-BE32-E72D297353CC}">
              <c16:uniqueId val="{00000002-C72B-4F7F-A7D0-BFDCAC9397C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335.36810000000003</c:v>
                </c:pt>
                <c:pt idx="1">
                  <c:v>328.2799</c:v>
                </c:pt>
                <c:pt idx="2">
                  <c:v>322.50040000000001</c:v>
                </c:pt>
                <c:pt idx="3">
                  <c:v>323.89800000000002</c:v>
                </c:pt>
                <c:pt idx="4">
                  <c:v>321.21559999999999</c:v>
                </c:pt>
                <c:pt idx="5">
                  <c:v>323.73820000000001</c:v>
                </c:pt>
                <c:pt idx="6">
                  <c:v>331.83479999999997</c:v>
                </c:pt>
                <c:pt idx="7">
                  <c:v>321.30990000000003</c:v>
                </c:pt>
                <c:pt idx="8">
                  <c:v>323.4923</c:v>
                </c:pt>
                <c:pt idx="9">
                  <c:v>323.5077</c:v>
                </c:pt>
                <c:pt idx="10">
                  <c:v>328.74959999999999</c:v>
                </c:pt>
                <c:pt idx="11">
                  <c:v>322.91919999999999</c:v>
                </c:pt>
                <c:pt idx="12">
                  <c:v>561.45479999999998</c:v>
                </c:pt>
                <c:pt idx="13">
                  <c:v>479.52640000000002</c:v>
                </c:pt>
                <c:pt idx="14">
                  <c:v>410.3809</c:v>
                </c:pt>
                <c:pt idx="15">
                  <c:v>318.96230000000003</c:v>
                </c:pt>
                <c:pt idx="16">
                  <c:v>179.66890000000001</c:v>
                </c:pt>
                <c:pt idx="17">
                  <c:v>174.04560000000001</c:v>
                </c:pt>
                <c:pt idx="18">
                  <c:v>137.01589999999999</c:v>
                </c:pt>
                <c:pt idx="19">
                  <c:v>167.9847</c:v>
                </c:pt>
                <c:pt idx="20">
                  <c:v>204.62209999999999</c:v>
                </c:pt>
                <c:pt idx="21">
                  <c:v>159.59110000000001</c:v>
                </c:pt>
                <c:pt idx="22">
                  <c:v>205.9239</c:v>
                </c:pt>
                <c:pt idx="23">
                  <c:v>163.08019999999999</c:v>
                </c:pt>
                <c:pt idx="24">
                  <c:v>295.88990000000001</c:v>
                </c:pt>
                <c:pt idx="25">
                  <c:v>277.22070000000002</c:v>
                </c:pt>
                <c:pt idx="26">
                  <c:v>206.5181</c:v>
                </c:pt>
                <c:pt idx="27">
                  <c:v>293.05779999999999</c:v>
                </c:pt>
                <c:pt idx="28">
                  <c:v>279.31549999999999</c:v>
                </c:pt>
                <c:pt idx="29">
                  <c:v>332.9742</c:v>
                </c:pt>
                <c:pt idx="30">
                  <c:v>339.3451</c:v>
                </c:pt>
                <c:pt idx="31">
                  <c:v>313.49340000000001</c:v>
                </c:pt>
                <c:pt idx="32">
                  <c:v>425.37639999999999</c:v>
                </c:pt>
                <c:pt idx="33">
                  <c:v>571.3442</c:v>
                </c:pt>
                <c:pt idx="34">
                  <c:v>321.3245</c:v>
                </c:pt>
                <c:pt idx="35">
                  <c:v>366.93369999999999</c:v>
                </c:pt>
                <c:pt idx="36">
                  <c:v>375.04790000000003</c:v>
                </c:pt>
                <c:pt idx="37">
                  <c:v>384.88290000000001</c:v>
                </c:pt>
                <c:pt idx="38">
                  <c:v>386.94130000000001</c:v>
                </c:pt>
                <c:pt idx="39">
                  <c:v>372.28960000000001</c:v>
                </c:pt>
                <c:pt idx="40">
                  <c:v>374.77190000000002</c:v>
                </c:pt>
                <c:pt idx="41">
                  <c:v>371.44490000000002</c:v>
                </c:pt>
                <c:pt idx="42">
                  <c:v>375.3134</c:v>
                </c:pt>
                <c:pt idx="43">
                  <c:v>368.36700000000002</c:v>
                </c:pt>
                <c:pt idx="44">
                  <c:v>375.75510000000003</c:v>
                </c:pt>
                <c:pt idx="45">
                  <c:v>364.48219999999998</c:v>
                </c:pt>
                <c:pt idx="46">
                  <c:v>355.07510000000002</c:v>
                </c:pt>
                <c:pt idx="47">
                  <c:v>341.4769</c:v>
                </c:pt>
              </c:numCache>
            </c:numRef>
          </c:val>
          <c:extLst>
            <c:ext xmlns:c16="http://schemas.microsoft.com/office/drawing/2014/chart" uri="{C3380CC4-5D6E-409C-BE32-E72D297353CC}">
              <c16:uniqueId val="{00000003-C72B-4F7F-A7D0-BFDCAC9397C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6173.7</c:v>
                </c:pt>
                <c:pt idx="1">
                  <c:v>6114.9</c:v>
                </c:pt>
                <c:pt idx="2">
                  <c:v>5978.2</c:v>
                </c:pt>
                <c:pt idx="3">
                  <c:v>5919.4</c:v>
                </c:pt>
                <c:pt idx="4">
                  <c:v>5727.4</c:v>
                </c:pt>
                <c:pt idx="5">
                  <c:v>5831.6</c:v>
                </c:pt>
                <c:pt idx="6">
                  <c:v>5856.9</c:v>
                </c:pt>
                <c:pt idx="7">
                  <c:v>5751.1</c:v>
                </c:pt>
                <c:pt idx="8">
                  <c:v>5774.5</c:v>
                </c:pt>
                <c:pt idx="9">
                  <c:v>5702.7</c:v>
                </c:pt>
                <c:pt idx="10">
                  <c:v>5911.1</c:v>
                </c:pt>
                <c:pt idx="11">
                  <c:v>5923.91</c:v>
                </c:pt>
                <c:pt idx="12">
                  <c:v>5828.36</c:v>
                </c:pt>
                <c:pt idx="13">
                  <c:v>5857.76</c:v>
                </c:pt>
                <c:pt idx="14">
                  <c:v>6035.98</c:v>
                </c:pt>
                <c:pt idx="15">
                  <c:v>6330.36</c:v>
                </c:pt>
                <c:pt idx="16">
                  <c:v>6581.97</c:v>
                </c:pt>
                <c:pt idx="17">
                  <c:v>6752.37</c:v>
                </c:pt>
                <c:pt idx="18">
                  <c:v>6964.39</c:v>
                </c:pt>
                <c:pt idx="19">
                  <c:v>6959.31</c:v>
                </c:pt>
                <c:pt idx="20">
                  <c:v>7205.39</c:v>
                </c:pt>
                <c:pt idx="21">
                  <c:v>7262.73</c:v>
                </c:pt>
                <c:pt idx="22">
                  <c:v>7245.17</c:v>
                </c:pt>
                <c:pt idx="23">
                  <c:v>7368.14</c:v>
                </c:pt>
                <c:pt idx="24">
                  <c:v>7354.7529999999997</c:v>
                </c:pt>
                <c:pt idx="25">
                  <c:v>7273.7510000000002</c:v>
                </c:pt>
                <c:pt idx="26">
                  <c:v>7229.9250000000002</c:v>
                </c:pt>
                <c:pt idx="27">
                  <c:v>7191.5690000000004</c:v>
                </c:pt>
                <c:pt idx="28">
                  <c:v>7207.7619999999997</c:v>
                </c:pt>
                <c:pt idx="29">
                  <c:v>7084.2860000000001</c:v>
                </c:pt>
                <c:pt idx="30">
                  <c:v>7113.3909999999996</c:v>
                </c:pt>
                <c:pt idx="31">
                  <c:v>7180.6329999999998</c:v>
                </c:pt>
                <c:pt idx="32">
                  <c:v>7169.1949999999997</c:v>
                </c:pt>
                <c:pt idx="33">
                  <c:v>7030.3450000000003</c:v>
                </c:pt>
                <c:pt idx="34">
                  <c:v>6947.585</c:v>
                </c:pt>
                <c:pt idx="35">
                  <c:v>7086.5540000000001</c:v>
                </c:pt>
                <c:pt idx="36">
                  <c:v>7504.5770000000002</c:v>
                </c:pt>
                <c:pt idx="37">
                  <c:v>7519.0680000000002</c:v>
                </c:pt>
                <c:pt idx="38">
                  <c:v>7513.2150000000001</c:v>
                </c:pt>
                <c:pt idx="39">
                  <c:v>7504.4870000000001</c:v>
                </c:pt>
                <c:pt idx="40">
                  <c:v>7445.2560000000003</c:v>
                </c:pt>
                <c:pt idx="41">
                  <c:v>7363.3370000000004</c:v>
                </c:pt>
                <c:pt idx="42">
                  <c:v>7305.9129999999996</c:v>
                </c:pt>
                <c:pt idx="43">
                  <c:v>7127.6859999999997</c:v>
                </c:pt>
                <c:pt idx="44">
                  <c:v>7114.2139999999999</c:v>
                </c:pt>
                <c:pt idx="45">
                  <c:v>6902.7139999999999</c:v>
                </c:pt>
                <c:pt idx="46">
                  <c:v>6803.7179999999998</c:v>
                </c:pt>
                <c:pt idx="47">
                  <c:v>6490.9170000000004</c:v>
                </c:pt>
              </c:numCache>
            </c:numRef>
          </c:val>
          <c:smooth val="0"/>
          <c:extLst>
            <c:ext xmlns:c16="http://schemas.microsoft.com/office/drawing/2014/chart" uri="{C3380CC4-5D6E-409C-BE32-E72D297353CC}">
              <c16:uniqueId val="{00000000-8BE6-4AC6-8DAF-D81B1BFEBE9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6026.1392800000003</c:v>
                </c:pt>
                <c:pt idx="1">
                  <c:v>5906.7126200000002</c:v>
                </c:pt>
                <c:pt idx="2">
                  <c:v>5854.6951200000003</c:v>
                </c:pt>
                <c:pt idx="3">
                  <c:v>5776.1747800000003</c:v>
                </c:pt>
                <c:pt idx="4">
                  <c:v>5708.52657</c:v>
                </c:pt>
                <c:pt idx="5">
                  <c:v>5675.5976899999996</c:v>
                </c:pt>
                <c:pt idx="6">
                  <c:v>5638.2500399999999</c:v>
                </c:pt>
                <c:pt idx="7">
                  <c:v>5629.3726900000001</c:v>
                </c:pt>
                <c:pt idx="8">
                  <c:v>5645.03791</c:v>
                </c:pt>
                <c:pt idx="9">
                  <c:v>5655.0760799999998</c:v>
                </c:pt>
                <c:pt idx="10">
                  <c:v>5724.6794200000004</c:v>
                </c:pt>
                <c:pt idx="11">
                  <c:v>5743.9448599999996</c:v>
                </c:pt>
                <c:pt idx="12">
                  <c:v>5731.9990100000005</c:v>
                </c:pt>
                <c:pt idx="13">
                  <c:v>5781.8404399999999</c:v>
                </c:pt>
                <c:pt idx="14">
                  <c:v>5976.0781900000002</c:v>
                </c:pt>
                <c:pt idx="15">
                  <c:v>6179.26901</c:v>
                </c:pt>
                <c:pt idx="16">
                  <c:v>6506.8665799999999</c:v>
                </c:pt>
                <c:pt idx="17">
                  <c:v>6656.7188699999997</c:v>
                </c:pt>
                <c:pt idx="18">
                  <c:v>6815.3415699999996</c:v>
                </c:pt>
                <c:pt idx="19">
                  <c:v>6935.42911</c:v>
                </c:pt>
                <c:pt idx="20">
                  <c:v>7011.9647000000004</c:v>
                </c:pt>
                <c:pt idx="21">
                  <c:v>7074.3028800000002</c:v>
                </c:pt>
                <c:pt idx="22">
                  <c:v>7128.7902299999996</c:v>
                </c:pt>
                <c:pt idx="23">
                  <c:v>7161.95777</c:v>
                </c:pt>
                <c:pt idx="24">
                  <c:v>7131.59789</c:v>
                </c:pt>
                <c:pt idx="25">
                  <c:v>7103.0585799999999</c:v>
                </c:pt>
                <c:pt idx="26">
                  <c:v>7014.9395599999998</c:v>
                </c:pt>
                <c:pt idx="27">
                  <c:v>7008.4889499999999</c:v>
                </c:pt>
                <c:pt idx="28">
                  <c:v>7035.0517</c:v>
                </c:pt>
                <c:pt idx="29">
                  <c:v>6969.9289099999996</c:v>
                </c:pt>
                <c:pt idx="30">
                  <c:v>6925.2875199999999</c:v>
                </c:pt>
                <c:pt idx="31">
                  <c:v>6917.9148299999997</c:v>
                </c:pt>
                <c:pt idx="32">
                  <c:v>6872.2635399999999</c:v>
                </c:pt>
                <c:pt idx="33">
                  <c:v>6825.4410200000002</c:v>
                </c:pt>
                <c:pt idx="34">
                  <c:v>6715.6472199999998</c:v>
                </c:pt>
                <c:pt idx="35">
                  <c:v>6860.8472400000001</c:v>
                </c:pt>
                <c:pt idx="36">
                  <c:v>7084.1400899999999</c:v>
                </c:pt>
                <c:pt idx="37">
                  <c:v>7061.8049700000001</c:v>
                </c:pt>
                <c:pt idx="38">
                  <c:v>7154.0599400000001</c:v>
                </c:pt>
                <c:pt idx="39">
                  <c:v>7156.1583600000004</c:v>
                </c:pt>
                <c:pt idx="40">
                  <c:v>7086.7313999999997</c:v>
                </c:pt>
                <c:pt idx="41">
                  <c:v>7036.8983200000002</c:v>
                </c:pt>
                <c:pt idx="42">
                  <c:v>7034.0887899999998</c:v>
                </c:pt>
                <c:pt idx="43">
                  <c:v>7006.1140100000002</c:v>
                </c:pt>
                <c:pt idx="44">
                  <c:v>6916.2403800000002</c:v>
                </c:pt>
                <c:pt idx="45">
                  <c:v>6738.2999099999997</c:v>
                </c:pt>
                <c:pt idx="46">
                  <c:v>6616.0626499999998</c:v>
                </c:pt>
                <c:pt idx="47">
                  <c:v>6439.5821900000001</c:v>
                </c:pt>
              </c:numCache>
            </c:numRef>
          </c:val>
          <c:smooth val="0"/>
          <c:extLst>
            <c:ext xmlns:c16="http://schemas.microsoft.com/office/drawing/2014/chart" uri="{C3380CC4-5D6E-409C-BE32-E72D297353CC}">
              <c16:uniqueId val="{00000001-8BE6-4AC6-8DAF-D81B1BFEBE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12</c:v>
                </c:pt>
                <c:pt idx="1">
                  <c:v>DOM 13</c:v>
                </c:pt>
                <c:pt idx="2">
                  <c:v>LUN 14</c:v>
                </c:pt>
                <c:pt idx="3">
                  <c:v>MAR 15</c:v>
                </c:pt>
                <c:pt idx="4">
                  <c:v>MIE 16</c:v>
                </c:pt>
                <c:pt idx="5">
                  <c:v>JUE 17</c:v>
                </c:pt>
                <c:pt idx="6">
                  <c:v>VIE 18</c:v>
                </c:pt>
                <c:pt idx="7">
                  <c:v>SAB 19</c:v>
                </c:pt>
              </c:strCache>
            </c:strRef>
          </c:cat>
          <c:val>
            <c:numRef>
              <c:f>COSTO_OPE_EJEC!$C$8:$C$15</c:f>
              <c:numCache>
                <c:formatCode>#,##0.0</c:formatCode>
                <c:ptCount val="8"/>
                <c:pt idx="0">
                  <c:v>4654962.9818500001</c:v>
                </c:pt>
                <c:pt idx="1">
                  <c:v>3743292.68646</c:v>
                </c:pt>
                <c:pt idx="2">
                  <c:v>4170914.3070100001</c:v>
                </c:pt>
                <c:pt idx="3">
                  <c:v>4335846.2375699999</c:v>
                </c:pt>
                <c:pt idx="4">
                  <c:v>4107153.5939500001</c:v>
                </c:pt>
                <c:pt idx="5">
                  <c:v>6647579.99859</c:v>
                </c:pt>
                <c:pt idx="6">
                  <c:v>3445036.48563</c:v>
                </c:pt>
                <c:pt idx="7">
                  <c:v>4654161.5304899998</c:v>
                </c:pt>
              </c:numCache>
            </c:numRef>
          </c:val>
          <c:extLst>
            <c:ext xmlns:c16="http://schemas.microsoft.com/office/drawing/2014/chart" uri="{C3380CC4-5D6E-409C-BE32-E72D297353CC}">
              <c16:uniqueId val="{00000000-2351-4FC6-A605-FF7DF389299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-5.1221013431305036E-3</c:v>
                </c:pt>
                <c:pt idx="1">
                  <c:v>-9.1566682552838063E-2</c:v>
                </c:pt>
                <c:pt idx="2">
                  <c:v>-8.7214948354345206E-2</c:v>
                </c:pt>
                <c:pt idx="3">
                  <c:v>-7.9243762141544355E-2</c:v>
                </c:pt>
                <c:pt idx="4">
                  <c:v>-0.15501776132530054</c:v>
                </c:pt>
                <c:pt idx="5">
                  <c:v>-2.8468488899893708E-2</c:v>
                </c:pt>
                <c:pt idx="6">
                  <c:v>-0.1733177724270637</c:v>
                </c:pt>
                <c:pt idx="7">
                  <c:v>-2.1368386222535594E-2</c:v>
                </c:pt>
              </c:numCache>
            </c:numRef>
          </c:cat>
          <c:val>
            <c:numRef>
              <c:f>COSTO_OPE_EJEC!$D$8:$D$15</c:f>
              <c:numCache>
                <c:formatCode>#,##0.0</c:formatCode>
                <c:ptCount val="8"/>
                <c:pt idx="0">
                  <c:v>4678928.9300068002</c:v>
                </c:pt>
                <c:pt idx="1">
                  <c:v>4120602.596324</c:v>
                </c:pt>
                <c:pt idx="2">
                  <c:v>4569437.5685604</c:v>
                </c:pt>
                <c:pt idx="3">
                  <c:v>4709005.5535811996</c:v>
                </c:pt>
                <c:pt idx="4">
                  <c:v>4860638.9648992</c:v>
                </c:pt>
                <c:pt idx="5">
                  <c:v>6842371.9896256002</c:v>
                </c:pt>
                <c:pt idx="6">
                  <c:v>4167304.4015283999</c:v>
                </c:pt>
                <c:pt idx="7">
                  <c:v>4755784.9807500001</c:v>
                </c:pt>
              </c:numCache>
            </c:numRef>
          </c:val>
          <c:extLst>
            <c:ext xmlns:c16="http://schemas.microsoft.com/office/drawing/2014/chart" uri="{C3380CC4-5D6E-409C-BE32-E72D297353CC}">
              <c16:uniqueId val="{00000001-2351-4FC6-A605-FF7DF389299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92</xdr:row>
      <xdr:rowOff>97971</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D20" sqref="D20"/>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29</v>
      </c>
      <c r="D9" s="5" t="s">
        <v>30</v>
      </c>
      <c r="E9" s="5" t="s">
        <v>31</v>
      </c>
      <c r="F9" s="5" t="s">
        <v>32</v>
      </c>
      <c r="G9" s="4" t="s">
        <v>33</v>
      </c>
      <c r="H9" s="4" t="s">
        <v>34</v>
      </c>
      <c r="I9" s="6" t="s">
        <v>35</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36</v>
      </c>
      <c r="C5" s="196"/>
      <c r="D5" s="196"/>
      <c r="E5" s="196"/>
      <c r="F5" s="196"/>
      <c r="G5" s="196"/>
      <c r="H5" s="196"/>
      <c r="I5" s="196"/>
    </row>
    <row r="6" spans="1:9" ht="40.049999999999997" customHeight="1" x14ac:dyDescent="0.3">
      <c r="A6" s="1"/>
      <c r="B6" s="7" t="s">
        <v>37</v>
      </c>
      <c r="C6" s="3" t="s">
        <v>38</v>
      </c>
      <c r="D6" s="3" t="s">
        <v>39</v>
      </c>
      <c r="E6" s="7" t="s">
        <v>3</v>
      </c>
      <c r="F6" s="7" t="s">
        <v>4</v>
      </c>
      <c r="G6" s="7" t="s">
        <v>40</v>
      </c>
      <c r="H6" s="7" t="s">
        <v>6</v>
      </c>
      <c r="I6" s="7" t="s">
        <v>9</v>
      </c>
    </row>
    <row r="7" spans="1:9" x14ac:dyDescent="0.3">
      <c r="A7" s="1"/>
      <c r="B7" s="4" t="s">
        <v>41</v>
      </c>
      <c r="C7" s="4" t="s">
        <v>42</v>
      </c>
      <c r="D7" s="4" t="s">
        <v>43</v>
      </c>
      <c r="E7" s="5" t="s">
        <v>44</v>
      </c>
      <c r="F7" s="5" t="s">
        <v>45</v>
      </c>
      <c r="G7" s="5" t="s">
        <v>46</v>
      </c>
      <c r="H7" s="5" t="s">
        <v>47</v>
      </c>
      <c r="I7" s="5" t="s">
        <v>48</v>
      </c>
    </row>
    <row r="8" spans="1:9" x14ac:dyDescent="0.3">
      <c r="A8" s="1"/>
      <c r="B8" s="4" t="s">
        <v>41</v>
      </c>
      <c r="C8" s="4" t="s">
        <v>42</v>
      </c>
      <c r="D8" s="4" t="s">
        <v>43</v>
      </c>
      <c r="E8" s="5" t="s">
        <v>49</v>
      </c>
      <c r="F8" s="5" t="s">
        <v>50</v>
      </c>
      <c r="G8" s="5" t="s">
        <v>51</v>
      </c>
      <c r="H8" s="5" t="s">
        <v>52</v>
      </c>
      <c r="I8" s="5" t="s">
        <v>53</v>
      </c>
    </row>
    <row r="9" spans="1:9" x14ac:dyDescent="0.3">
      <c r="A9" s="1"/>
      <c r="B9" s="4" t="s">
        <v>41</v>
      </c>
      <c r="C9" s="4" t="s">
        <v>42</v>
      </c>
      <c r="D9" s="4" t="s">
        <v>43</v>
      </c>
      <c r="E9" s="5" t="s">
        <v>49</v>
      </c>
      <c r="F9" s="5" t="s">
        <v>54</v>
      </c>
      <c r="G9" s="5" t="s">
        <v>55</v>
      </c>
      <c r="H9" s="5" t="s">
        <v>56</v>
      </c>
      <c r="I9" s="5" t="s">
        <v>57</v>
      </c>
    </row>
    <row r="10" spans="1:9" x14ac:dyDescent="0.3">
      <c r="A10" s="1"/>
      <c r="B10" s="4" t="s">
        <v>41</v>
      </c>
      <c r="C10" s="4" t="s">
        <v>42</v>
      </c>
      <c r="D10" s="4" t="s">
        <v>43</v>
      </c>
      <c r="E10" s="5" t="s">
        <v>58</v>
      </c>
      <c r="F10" s="5" t="s">
        <v>59</v>
      </c>
      <c r="G10" s="5" t="s">
        <v>60</v>
      </c>
      <c r="H10" s="5" t="s">
        <v>47</v>
      </c>
      <c r="I10" s="5" t="s">
        <v>61</v>
      </c>
    </row>
    <row r="11" spans="1:9" x14ac:dyDescent="0.3">
      <c r="A11" s="1"/>
      <c r="B11" s="4" t="s">
        <v>41</v>
      </c>
      <c r="C11" s="4" t="s">
        <v>42</v>
      </c>
      <c r="D11" s="4" t="s">
        <v>43</v>
      </c>
      <c r="E11" s="5" t="s">
        <v>62</v>
      </c>
      <c r="F11" s="5" t="s">
        <v>63</v>
      </c>
      <c r="G11" s="5" t="s">
        <v>64</v>
      </c>
      <c r="H11" s="5" t="s">
        <v>47</v>
      </c>
      <c r="I11" s="5" t="s">
        <v>65</v>
      </c>
    </row>
    <row r="12" spans="1:9" x14ac:dyDescent="0.3">
      <c r="A12" s="1"/>
      <c r="B12" s="4" t="s">
        <v>41</v>
      </c>
      <c r="C12" s="4" t="s">
        <v>42</v>
      </c>
      <c r="D12" s="4" t="s">
        <v>43</v>
      </c>
      <c r="E12" s="5" t="s">
        <v>62</v>
      </c>
      <c r="F12" s="5" t="s">
        <v>66</v>
      </c>
      <c r="G12" s="5" t="s">
        <v>46</v>
      </c>
      <c r="H12" s="5" t="s">
        <v>47</v>
      </c>
      <c r="I12" s="5" t="s">
        <v>67</v>
      </c>
    </row>
    <row r="13" spans="1:9" x14ac:dyDescent="0.3">
      <c r="A13" s="1"/>
      <c r="B13" s="4" t="s">
        <v>41</v>
      </c>
      <c r="C13" s="4" t="s">
        <v>42</v>
      </c>
      <c r="D13" s="4" t="s">
        <v>43</v>
      </c>
      <c r="E13" s="5" t="s">
        <v>62</v>
      </c>
      <c r="F13" s="5" t="s">
        <v>68</v>
      </c>
      <c r="G13" s="5" t="s">
        <v>51</v>
      </c>
      <c r="H13" s="5" t="s">
        <v>69</v>
      </c>
      <c r="I13" s="5" t="s">
        <v>70</v>
      </c>
    </row>
    <row r="14" spans="1:9" x14ac:dyDescent="0.3">
      <c r="A14" s="1"/>
      <c r="B14" s="4" t="s">
        <v>41</v>
      </c>
      <c r="C14" s="4" t="s">
        <v>42</v>
      </c>
      <c r="D14" s="4" t="s">
        <v>43</v>
      </c>
      <c r="E14" s="5" t="s">
        <v>62</v>
      </c>
      <c r="F14" s="5" t="s">
        <v>71</v>
      </c>
      <c r="G14" s="5" t="s">
        <v>60</v>
      </c>
      <c r="H14" s="5" t="s">
        <v>47</v>
      </c>
      <c r="I14" s="5" t="s">
        <v>72</v>
      </c>
    </row>
    <row r="15" spans="1:9" x14ac:dyDescent="0.3">
      <c r="A15" s="1"/>
      <c r="B15" s="4" t="s">
        <v>41</v>
      </c>
      <c r="C15" s="4" t="s">
        <v>42</v>
      </c>
      <c r="D15" s="4" t="s">
        <v>43</v>
      </c>
      <c r="E15" s="5" t="s">
        <v>62</v>
      </c>
      <c r="F15" s="5" t="s">
        <v>71</v>
      </c>
      <c r="G15" s="5" t="s">
        <v>60</v>
      </c>
      <c r="H15" s="5" t="s">
        <v>47</v>
      </c>
      <c r="I15" s="5" t="s">
        <v>73</v>
      </c>
    </row>
    <row r="16" spans="1:9" x14ac:dyDescent="0.3">
      <c r="A16" s="1"/>
      <c r="B16" s="4" t="s">
        <v>41</v>
      </c>
      <c r="C16" s="4" t="s">
        <v>42</v>
      </c>
      <c r="D16" s="4" t="s">
        <v>43</v>
      </c>
      <c r="E16" s="5" t="s">
        <v>62</v>
      </c>
      <c r="F16" s="5" t="s">
        <v>74</v>
      </c>
      <c r="G16" s="5" t="s">
        <v>60</v>
      </c>
      <c r="H16" s="5" t="s">
        <v>47</v>
      </c>
      <c r="I16" s="5" t="s">
        <v>73</v>
      </c>
    </row>
    <row r="17" spans="1:9" x14ac:dyDescent="0.3">
      <c r="A17" s="1"/>
      <c r="B17" s="4" t="s">
        <v>41</v>
      </c>
      <c r="C17" s="4" t="s">
        <v>42</v>
      </c>
      <c r="D17" s="4" t="s">
        <v>43</v>
      </c>
      <c r="E17" s="5" t="s">
        <v>62</v>
      </c>
      <c r="F17" s="5" t="s">
        <v>74</v>
      </c>
      <c r="G17" s="5" t="s">
        <v>60</v>
      </c>
      <c r="H17" s="5" t="s">
        <v>47</v>
      </c>
      <c r="I17" s="5" t="s">
        <v>75</v>
      </c>
    </row>
    <row r="18" spans="1:9" x14ac:dyDescent="0.3">
      <c r="A18" s="1"/>
      <c r="B18" s="4" t="s">
        <v>41</v>
      </c>
      <c r="C18" s="4" t="s">
        <v>42</v>
      </c>
      <c r="D18" s="4" t="s">
        <v>43</v>
      </c>
      <c r="E18" s="5" t="s">
        <v>76</v>
      </c>
      <c r="F18" s="5" t="s">
        <v>77</v>
      </c>
      <c r="G18" s="5" t="s">
        <v>60</v>
      </c>
      <c r="H18" s="5" t="s">
        <v>47</v>
      </c>
      <c r="I18" s="5" t="s">
        <v>78</v>
      </c>
    </row>
    <row r="19" spans="1:9" x14ac:dyDescent="0.3">
      <c r="A19" s="1"/>
      <c r="B19" s="4" t="s">
        <v>41</v>
      </c>
      <c r="C19" s="4" t="s">
        <v>42</v>
      </c>
      <c r="D19" s="4" t="s">
        <v>43</v>
      </c>
      <c r="E19" s="5" t="s">
        <v>79</v>
      </c>
      <c r="F19" s="5" t="s">
        <v>80</v>
      </c>
      <c r="G19" s="5" t="s">
        <v>46</v>
      </c>
      <c r="H19" s="5" t="s">
        <v>47</v>
      </c>
      <c r="I19" s="5" t="s">
        <v>81</v>
      </c>
    </row>
    <row r="20" spans="1:9" x14ac:dyDescent="0.3">
      <c r="A20" s="1"/>
      <c r="B20" s="4" t="s">
        <v>41</v>
      </c>
      <c r="C20" s="4" t="s">
        <v>42</v>
      </c>
      <c r="D20" s="4" t="s">
        <v>43</v>
      </c>
      <c r="E20" s="5" t="s">
        <v>79</v>
      </c>
      <c r="F20" s="5" t="s">
        <v>82</v>
      </c>
      <c r="G20" s="5" t="s">
        <v>60</v>
      </c>
      <c r="H20" s="5" t="s">
        <v>47</v>
      </c>
      <c r="I20" s="5" t="s">
        <v>83</v>
      </c>
    </row>
    <row r="21" spans="1:9" x14ac:dyDescent="0.3">
      <c r="A21" s="1"/>
      <c r="B21" s="4" t="s">
        <v>41</v>
      </c>
      <c r="C21" s="4" t="s">
        <v>42</v>
      </c>
      <c r="D21" s="4" t="s">
        <v>43</v>
      </c>
      <c r="E21" s="5" t="s">
        <v>79</v>
      </c>
      <c r="F21" s="5" t="s">
        <v>82</v>
      </c>
      <c r="G21" s="5" t="s">
        <v>60</v>
      </c>
      <c r="H21" s="5" t="s">
        <v>47</v>
      </c>
      <c r="I21" s="5" t="s">
        <v>84</v>
      </c>
    </row>
    <row r="22" spans="1:9" x14ac:dyDescent="0.3">
      <c r="A22" s="1"/>
      <c r="B22" s="4" t="s">
        <v>41</v>
      </c>
      <c r="C22" s="4" t="s">
        <v>42</v>
      </c>
      <c r="D22" s="4" t="s">
        <v>43</v>
      </c>
      <c r="E22" s="5" t="s">
        <v>79</v>
      </c>
      <c r="F22" s="5" t="s">
        <v>82</v>
      </c>
      <c r="G22" s="5" t="s">
        <v>60</v>
      </c>
      <c r="H22" s="5" t="s">
        <v>47</v>
      </c>
      <c r="I22" s="5" t="s">
        <v>85</v>
      </c>
    </row>
    <row r="23" spans="1:9" x14ac:dyDescent="0.3">
      <c r="A23" s="1"/>
      <c r="B23" s="4" t="s">
        <v>41</v>
      </c>
      <c r="C23" s="4" t="s">
        <v>42</v>
      </c>
      <c r="D23" s="4" t="s">
        <v>43</v>
      </c>
      <c r="E23" s="5" t="s">
        <v>79</v>
      </c>
      <c r="F23" s="5" t="s">
        <v>82</v>
      </c>
      <c r="G23" s="5" t="s">
        <v>60</v>
      </c>
      <c r="H23" s="5" t="s">
        <v>47</v>
      </c>
      <c r="I23" s="5" t="s">
        <v>86</v>
      </c>
    </row>
    <row r="24" spans="1:9" x14ac:dyDescent="0.3">
      <c r="A24" s="1"/>
      <c r="B24" s="4" t="s">
        <v>41</v>
      </c>
      <c r="C24" s="4" t="s">
        <v>42</v>
      </c>
      <c r="D24" s="4" t="s">
        <v>43</v>
      </c>
      <c r="E24" s="5" t="s">
        <v>79</v>
      </c>
      <c r="F24" s="5" t="s">
        <v>82</v>
      </c>
      <c r="G24" s="5" t="s">
        <v>60</v>
      </c>
      <c r="H24" s="5" t="s">
        <v>47</v>
      </c>
      <c r="I24" s="5" t="s">
        <v>87</v>
      </c>
    </row>
    <row r="25" spans="1:9" x14ac:dyDescent="0.3">
      <c r="A25" s="1"/>
      <c r="B25" s="4" t="s">
        <v>41</v>
      </c>
      <c r="C25" s="4" t="s">
        <v>42</v>
      </c>
      <c r="D25" s="4" t="s">
        <v>43</v>
      </c>
      <c r="E25" s="5" t="s">
        <v>79</v>
      </c>
      <c r="F25" s="5" t="s">
        <v>88</v>
      </c>
      <c r="G25" s="5" t="s">
        <v>60</v>
      </c>
      <c r="H25" s="5" t="s">
        <v>47</v>
      </c>
      <c r="I25" s="5" t="s">
        <v>89</v>
      </c>
    </row>
    <row r="26" spans="1:9" x14ac:dyDescent="0.3">
      <c r="A26" s="1"/>
      <c r="B26" s="4" t="s">
        <v>41</v>
      </c>
      <c r="C26" s="4" t="s">
        <v>42</v>
      </c>
      <c r="D26" s="4" t="s">
        <v>43</v>
      </c>
      <c r="E26" s="5" t="s">
        <v>79</v>
      </c>
      <c r="F26" s="5" t="s">
        <v>88</v>
      </c>
      <c r="G26" s="5" t="s">
        <v>60</v>
      </c>
      <c r="H26" s="5" t="s">
        <v>47</v>
      </c>
      <c r="I26" s="5" t="s">
        <v>90</v>
      </c>
    </row>
    <row r="27" spans="1:9" x14ac:dyDescent="0.3">
      <c r="A27" s="1"/>
      <c r="B27" s="4" t="s">
        <v>41</v>
      </c>
      <c r="C27" s="4" t="s">
        <v>42</v>
      </c>
      <c r="D27" s="4" t="s">
        <v>43</v>
      </c>
      <c r="E27" s="5" t="s">
        <v>91</v>
      </c>
      <c r="F27" s="5" t="s">
        <v>92</v>
      </c>
      <c r="G27" s="5" t="s">
        <v>46</v>
      </c>
      <c r="H27" s="5" t="s">
        <v>47</v>
      </c>
      <c r="I27" s="5" t="s">
        <v>93</v>
      </c>
    </row>
    <row r="28" spans="1:9" x14ac:dyDescent="0.3">
      <c r="A28" s="1"/>
      <c r="B28" s="4" t="s">
        <v>41</v>
      </c>
      <c r="C28" s="4" t="s">
        <v>42</v>
      </c>
      <c r="D28" s="4" t="s">
        <v>43</v>
      </c>
      <c r="E28" s="5" t="s">
        <v>91</v>
      </c>
      <c r="F28" s="5" t="s">
        <v>92</v>
      </c>
      <c r="G28" s="5" t="s">
        <v>51</v>
      </c>
      <c r="H28" s="5" t="s">
        <v>94</v>
      </c>
      <c r="I28" s="5" t="s">
        <v>95</v>
      </c>
    </row>
    <row r="29" spans="1:9" x14ac:dyDescent="0.3">
      <c r="A29" s="1"/>
      <c r="B29" s="4" t="s">
        <v>41</v>
      </c>
      <c r="C29" s="4" t="s">
        <v>42</v>
      </c>
      <c r="D29" s="4" t="s">
        <v>43</v>
      </c>
      <c r="E29" s="5" t="s">
        <v>91</v>
      </c>
      <c r="F29" s="5" t="s">
        <v>96</v>
      </c>
      <c r="G29" s="5" t="s">
        <v>46</v>
      </c>
      <c r="H29" s="5" t="s">
        <v>47</v>
      </c>
      <c r="I29" s="5" t="s">
        <v>97</v>
      </c>
    </row>
    <row r="30" spans="1:9" x14ac:dyDescent="0.3">
      <c r="A30" s="1"/>
      <c r="B30" s="4" t="s">
        <v>41</v>
      </c>
      <c r="C30" s="4" t="s">
        <v>42</v>
      </c>
      <c r="D30" s="4" t="s">
        <v>43</v>
      </c>
      <c r="E30" s="5" t="s">
        <v>98</v>
      </c>
      <c r="F30" s="5" t="s">
        <v>99</v>
      </c>
      <c r="G30" s="5" t="s">
        <v>100</v>
      </c>
      <c r="H30" s="5" t="s">
        <v>101</v>
      </c>
      <c r="I30" s="5" t="s">
        <v>102</v>
      </c>
    </row>
    <row r="31" spans="1:9" x14ac:dyDescent="0.3">
      <c r="A31" s="1"/>
      <c r="B31" s="4" t="s">
        <v>41</v>
      </c>
      <c r="C31" s="4" t="s">
        <v>42</v>
      </c>
      <c r="D31" s="4" t="s">
        <v>43</v>
      </c>
      <c r="E31" s="5" t="s">
        <v>98</v>
      </c>
      <c r="F31" s="5" t="s">
        <v>99</v>
      </c>
      <c r="G31" s="5" t="s">
        <v>100</v>
      </c>
      <c r="H31" s="5" t="s">
        <v>101</v>
      </c>
      <c r="I31" s="5" t="s">
        <v>103</v>
      </c>
    </row>
    <row r="32" spans="1:9" x14ac:dyDescent="0.3">
      <c r="A32" s="1"/>
      <c r="B32" s="4" t="s">
        <v>41</v>
      </c>
      <c r="C32" s="4" t="s">
        <v>42</v>
      </c>
      <c r="D32" s="4" t="s">
        <v>43</v>
      </c>
      <c r="E32" s="5" t="s">
        <v>98</v>
      </c>
      <c r="F32" s="5" t="s">
        <v>99</v>
      </c>
      <c r="G32" s="5" t="s">
        <v>100</v>
      </c>
      <c r="H32" s="5" t="s">
        <v>104</v>
      </c>
      <c r="I32" s="5" t="s">
        <v>105</v>
      </c>
    </row>
    <row r="33" spans="1:9" x14ac:dyDescent="0.3">
      <c r="A33" s="1"/>
      <c r="B33" s="4" t="s">
        <v>41</v>
      </c>
      <c r="C33" s="4" t="s">
        <v>42</v>
      </c>
      <c r="D33" s="4" t="s">
        <v>43</v>
      </c>
      <c r="E33" s="5" t="s">
        <v>98</v>
      </c>
      <c r="F33" s="5" t="s">
        <v>106</v>
      </c>
      <c r="G33" s="5" t="s">
        <v>60</v>
      </c>
      <c r="H33" s="5" t="s">
        <v>47</v>
      </c>
      <c r="I33" s="5" t="s">
        <v>107</v>
      </c>
    </row>
    <row r="34" spans="1:9" x14ac:dyDescent="0.3">
      <c r="A34" s="1"/>
      <c r="B34" s="4" t="s">
        <v>41</v>
      </c>
      <c r="C34" s="4" t="s">
        <v>42</v>
      </c>
      <c r="D34" s="4" t="s">
        <v>43</v>
      </c>
      <c r="E34" s="5" t="s">
        <v>98</v>
      </c>
      <c r="F34" s="5" t="s">
        <v>106</v>
      </c>
      <c r="G34" s="5" t="s">
        <v>60</v>
      </c>
      <c r="H34" s="5" t="s">
        <v>47</v>
      </c>
      <c r="I34" s="5" t="s">
        <v>108</v>
      </c>
    </row>
    <row r="35" spans="1:9" x14ac:dyDescent="0.3">
      <c r="A35" s="1"/>
      <c r="B35" s="4" t="s">
        <v>41</v>
      </c>
      <c r="C35" s="4" t="s">
        <v>42</v>
      </c>
      <c r="D35" s="4" t="s">
        <v>43</v>
      </c>
      <c r="E35" s="5" t="s">
        <v>98</v>
      </c>
      <c r="F35" s="5" t="s">
        <v>106</v>
      </c>
      <c r="G35" s="5" t="s">
        <v>60</v>
      </c>
      <c r="H35" s="5" t="s">
        <v>47</v>
      </c>
      <c r="I35" s="5" t="s">
        <v>109</v>
      </c>
    </row>
    <row r="36" spans="1:9" x14ac:dyDescent="0.3">
      <c r="A36" s="1"/>
      <c r="B36" s="4" t="s">
        <v>41</v>
      </c>
      <c r="C36" s="4" t="s">
        <v>42</v>
      </c>
      <c r="D36" s="4" t="s">
        <v>43</v>
      </c>
      <c r="E36" s="5" t="s">
        <v>98</v>
      </c>
      <c r="F36" s="5" t="s">
        <v>106</v>
      </c>
      <c r="G36" s="5" t="s">
        <v>60</v>
      </c>
      <c r="H36" s="5" t="s">
        <v>47</v>
      </c>
      <c r="I36" s="5" t="s">
        <v>110</v>
      </c>
    </row>
    <row r="37" spans="1:9" x14ac:dyDescent="0.3">
      <c r="A37" s="1"/>
      <c r="B37" s="4" t="s">
        <v>41</v>
      </c>
      <c r="C37" s="4" t="s">
        <v>42</v>
      </c>
      <c r="D37" s="4" t="s">
        <v>43</v>
      </c>
      <c r="E37" s="5" t="s">
        <v>98</v>
      </c>
      <c r="F37" s="5" t="s">
        <v>106</v>
      </c>
      <c r="G37" s="5" t="s">
        <v>60</v>
      </c>
      <c r="H37" s="5" t="s">
        <v>47</v>
      </c>
      <c r="I37" s="5" t="s">
        <v>111</v>
      </c>
    </row>
    <row r="38" spans="1:9" x14ac:dyDescent="0.3">
      <c r="A38" s="1"/>
      <c r="B38" s="4" t="s">
        <v>41</v>
      </c>
      <c r="C38" s="4" t="s">
        <v>42</v>
      </c>
      <c r="D38" s="4" t="s">
        <v>43</v>
      </c>
      <c r="E38" s="5" t="s">
        <v>98</v>
      </c>
      <c r="F38" s="5" t="s">
        <v>106</v>
      </c>
      <c r="G38" s="5" t="s">
        <v>100</v>
      </c>
      <c r="H38" s="5" t="s">
        <v>112</v>
      </c>
      <c r="I38" s="5" t="s">
        <v>113</v>
      </c>
    </row>
    <row r="39" spans="1:9" x14ac:dyDescent="0.3">
      <c r="A39" s="1"/>
      <c r="B39" s="4" t="s">
        <v>41</v>
      </c>
      <c r="C39" s="4" t="s">
        <v>42</v>
      </c>
      <c r="D39" s="4" t="s">
        <v>43</v>
      </c>
      <c r="E39" s="5" t="s">
        <v>98</v>
      </c>
      <c r="F39" s="5" t="s">
        <v>106</v>
      </c>
      <c r="G39" s="5" t="s">
        <v>100</v>
      </c>
      <c r="H39" s="5" t="s">
        <v>112</v>
      </c>
      <c r="I39" s="5" t="s">
        <v>114</v>
      </c>
    </row>
    <row r="40" spans="1:9" x14ac:dyDescent="0.3">
      <c r="A40" s="1"/>
      <c r="B40" s="4" t="s">
        <v>41</v>
      </c>
      <c r="C40" s="4" t="s">
        <v>42</v>
      </c>
      <c r="D40" s="4" t="s">
        <v>43</v>
      </c>
      <c r="E40" s="5" t="s">
        <v>98</v>
      </c>
      <c r="F40" s="5" t="s">
        <v>106</v>
      </c>
      <c r="G40" s="5" t="s">
        <v>100</v>
      </c>
      <c r="H40" s="5" t="s">
        <v>112</v>
      </c>
      <c r="I40" s="5" t="s">
        <v>115</v>
      </c>
    </row>
    <row r="41" spans="1:9" x14ac:dyDescent="0.3">
      <c r="A41" s="1"/>
      <c r="B41" s="4" t="s">
        <v>41</v>
      </c>
      <c r="C41" s="4" t="s">
        <v>42</v>
      </c>
      <c r="D41" s="4" t="s">
        <v>43</v>
      </c>
      <c r="E41" s="5" t="s">
        <v>29</v>
      </c>
      <c r="F41" s="5" t="s">
        <v>116</v>
      </c>
      <c r="G41" s="5" t="s">
        <v>117</v>
      </c>
      <c r="H41" s="5" t="s">
        <v>118</v>
      </c>
      <c r="I41" s="5" t="s">
        <v>119</v>
      </c>
    </row>
    <row r="42" spans="1:9" x14ac:dyDescent="0.3">
      <c r="A42" s="1"/>
      <c r="B42" s="4" t="s">
        <v>41</v>
      </c>
      <c r="C42" s="4" t="s">
        <v>42</v>
      </c>
      <c r="D42" s="4" t="s">
        <v>43</v>
      </c>
      <c r="E42" s="5" t="s">
        <v>120</v>
      </c>
      <c r="F42" s="5" t="s">
        <v>121</v>
      </c>
      <c r="G42" s="5" t="s">
        <v>60</v>
      </c>
      <c r="H42" s="5" t="s">
        <v>47</v>
      </c>
      <c r="I42" s="5" t="s">
        <v>122</v>
      </c>
    </row>
    <row r="43" spans="1:9" x14ac:dyDescent="0.3">
      <c r="A43" s="1"/>
      <c r="B43" s="4" t="s">
        <v>41</v>
      </c>
      <c r="C43" s="4" t="s">
        <v>42</v>
      </c>
      <c r="D43" s="4" t="s">
        <v>43</v>
      </c>
      <c r="E43" s="5" t="s">
        <v>123</v>
      </c>
      <c r="F43" s="5" t="s">
        <v>124</v>
      </c>
      <c r="G43" s="5" t="s">
        <v>46</v>
      </c>
      <c r="H43" s="5" t="s">
        <v>47</v>
      </c>
      <c r="I43" s="5" t="s">
        <v>125</v>
      </c>
    </row>
    <row r="44" spans="1:9" x14ac:dyDescent="0.3">
      <c r="A44" s="1"/>
      <c r="B44" s="4" t="s">
        <v>41</v>
      </c>
      <c r="C44" s="4" t="s">
        <v>42</v>
      </c>
      <c r="D44" s="4" t="s">
        <v>43</v>
      </c>
      <c r="E44" s="5" t="s">
        <v>123</v>
      </c>
      <c r="F44" s="5" t="s">
        <v>124</v>
      </c>
      <c r="G44" s="5" t="s">
        <v>46</v>
      </c>
      <c r="H44" s="5" t="s">
        <v>47</v>
      </c>
      <c r="I44" s="5" t="s">
        <v>126</v>
      </c>
    </row>
    <row r="45" spans="1:9" x14ac:dyDescent="0.3">
      <c r="A45" s="1"/>
      <c r="B45" s="4" t="s">
        <v>41</v>
      </c>
      <c r="C45" s="4" t="s">
        <v>42</v>
      </c>
      <c r="D45" s="4" t="s">
        <v>43</v>
      </c>
      <c r="E45" s="5" t="s">
        <v>127</v>
      </c>
      <c r="F45" s="5" t="s">
        <v>128</v>
      </c>
      <c r="G45" s="5" t="s">
        <v>60</v>
      </c>
      <c r="H45" s="5" t="s">
        <v>47</v>
      </c>
      <c r="I45" s="5" t="s">
        <v>129</v>
      </c>
    </row>
    <row r="46" spans="1:9" x14ac:dyDescent="0.3">
      <c r="A46" s="1"/>
      <c r="B46" s="4" t="s">
        <v>41</v>
      </c>
      <c r="C46" s="4" t="s">
        <v>42</v>
      </c>
      <c r="D46" s="4" t="s">
        <v>43</v>
      </c>
      <c r="E46" s="5" t="s">
        <v>127</v>
      </c>
      <c r="F46" s="5" t="s">
        <v>128</v>
      </c>
      <c r="G46" s="5" t="s">
        <v>60</v>
      </c>
      <c r="H46" s="5" t="s">
        <v>47</v>
      </c>
      <c r="I46" s="5" t="s">
        <v>130</v>
      </c>
    </row>
    <row r="47" spans="1:9" x14ac:dyDescent="0.3">
      <c r="A47" s="1"/>
      <c r="B47" s="4" t="s">
        <v>41</v>
      </c>
      <c r="C47" s="4" t="s">
        <v>42</v>
      </c>
      <c r="D47" s="4" t="s">
        <v>43</v>
      </c>
      <c r="E47" s="5" t="s">
        <v>131</v>
      </c>
      <c r="F47" s="5" t="s">
        <v>132</v>
      </c>
      <c r="G47" s="5" t="s">
        <v>60</v>
      </c>
      <c r="H47" s="5" t="s">
        <v>47</v>
      </c>
      <c r="I47" s="5" t="s">
        <v>133</v>
      </c>
    </row>
    <row r="48" spans="1:9" x14ac:dyDescent="0.3">
      <c r="A48" s="1"/>
      <c r="B48" s="4" t="s">
        <v>41</v>
      </c>
      <c r="C48" s="4" t="s">
        <v>42</v>
      </c>
      <c r="D48" s="4" t="s">
        <v>43</v>
      </c>
      <c r="E48" s="5" t="s">
        <v>134</v>
      </c>
      <c r="F48" s="5" t="s">
        <v>135</v>
      </c>
      <c r="G48" s="5" t="s">
        <v>136</v>
      </c>
      <c r="H48" s="5" t="s">
        <v>137</v>
      </c>
      <c r="I48" s="5" t="s">
        <v>138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v>
      </c>
      <c r="C5" s="1"/>
      <c r="D5" s="1"/>
      <c r="E5" s="1"/>
      <c r="F5" s="1"/>
      <c r="G5" s="1"/>
      <c r="H5" s="1"/>
      <c r="I5" s="1"/>
      <c r="J5" s="1"/>
      <c r="K5" s="1"/>
      <c r="L5" s="1"/>
      <c r="M5" s="1"/>
      <c r="N5" s="1"/>
    </row>
    <row r="6" spans="1:14" ht="19.95" customHeight="1" x14ac:dyDescent="0.3">
      <c r="A6" s="1"/>
      <c r="B6" s="7" t="s">
        <v>140</v>
      </c>
      <c r="C6" s="7" t="s">
        <v>141</v>
      </c>
      <c r="D6" s="7" t="s">
        <v>142</v>
      </c>
      <c r="E6" s="7" t="s">
        <v>143</v>
      </c>
      <c r="F6" s="7" t="s">
        <v>144</v>
      </c>
      <c r="G6" s="7" t="s">
        <v>145</v>
      </c>
      <c r="H6" s="7" t="s">
        <v>146</v>
      </c>
      <c r="I6" s="7" t="s">
        <v>147</v>
      </c>
      <c r="J6" s="7" t="s">
        <v>148</v>
      </c>
      <c r="K6" s="7" t="s">
        <v>149</v>
      </c>
      <c r="L6" s="7" t="s">
        <v>150</v>
      </c>
      <c r="M6" s="7" t="s">
        <v>151</v>
      </c>
      <c r="N6" s="7" t="s">
        <v>152</v>
      </c>
    </row>
    <row r="7" spans="1:14" ht="26.4" x14ac:dyDescent="0.3">
      <c r="A7" s="1"/>
      <c r="B7" s="5" t="s">
        <v>153</v>
      </c>
      <c r="C7" s="5" t="s">
        <v>154</v>
      </c>
      <c r="D7" s="5" t="s">
        <v>47</v>
      </c>
      <c r="E7" s="4" t="s">
        <v>155</v>
      </c>
      <c r="F7" s="4" t="s">
        <v>156</v>
      </c>
      <c r="G7" s="6" t="s">
        <v>157</v>
      </c>
      <c r="H7" s="8">
        <v>14</v>
      </c>
      <c r="I7" s="5" t="s">
        <v>158</v>
      </c>
      <c r="J7" s="5" t="s">
        <v>159</v>
      </c>
      <c r="K7" s="5" t="s">
        <v>160</v>
      </c>
      <c r="L7" s="5" t="s">
        <v>161</v>
      </c>
      <c r="M7" s="8">
        <v>13417</v>
      </c>
      <c r="N7" s="5" t="s">
        <v>162</v>
      </c>
    </row>
    <row r="8" spans="1:14" ht="26.4" x14ac:dyDescent="0.3">
      <c r="A8" s="1"/>
      <c r="B8" s="5" t="s">
        <v>153</v>
      </c>
      <c r="C8" s="5" t="s">
        <v>154</v>
      </c>
      <c r="D8" s="5" t="s">
        <v>47</v>
      </c>
      <c r="E8" s="4" t="s">
        <v>155</v>
      </c>
      <c r="F8" s="4" t="s">
        <v>156</v>
      </c>
      <c r="G8" s="6" t="s">
        <v>163</v>
      </c>
      <c r="H8" s="8">
        <v>14</v>
      </c>
      <c r="I8" s="5" t="s">
        <v>158</v>
      </c>
      <c r="J8" s="5" t="s">
        <v>159</v>
      </c>
      <c r="K8" s="5" t="s">
        <v>160</v>
      </c>
      <c r="L8" s="5" t="s">
        <v>164</v>
      </c>
      <c r="M8" s="8">
        <v>13417</v>
      </c>
      <c r="N8" s="5" t="s">
        <v>162</v>
      </c>
    </row>
    <row r="9" spans="1:14" x14ac:dyDescent="0.3">
      <c r="A9" s="1"/>
      <c r="B9" s="5" t="s">
        <v>165</v>
      </c>
      <c r="C9" s="5" t="s">
        <v>166</v>
      </c>
      <c r="D9" s="5" t="s">
        <v>47</v>
      </c>
      <c r="E9" s="4" t="s">
        <v>155</v>
      </c>
      <c r="F9" s="4" t="s">
        <v>156</v>
      </c>
      <c r="G9" s="6" t="s">
        <v>167</v>
      </c>
      <c r="H9" s="8">
        <v>8.15</v>
      </c>
      <c r="I9" s="5" t="s">
        <v>158</v>
      </c>
      <c r="J9" s="5" t="s">
        <v>159</v>
      </c>
      <c r="K9" s="5" t="s">
        <v>160</v>
      </c>
      <c r="L9" s="5" t="s">
        <v>164</v>
      </c>
      <c r="M9" s="8">
        <v>19865</v>
      </c>
      <c r="N9" s="5" t="s">
        <v>162</v>
      </c>
    </row>
    <row r="10" spans="1:14" ht="39.6" x14ac:dyDescent="0.3">
      <c r="A10" s="1"/>
      <c r="B10" s="5" t="s">
        <v>168</v>
      </c>
      <c r="C10" s="5" t="s">
        <v>169</v>
      </c>
      <c r="D10" s="5" t="s">
        <v>170</v>
      </c>
      <c r="E10" s="4" t="s">
        <v>155</v>
      </c>
      <c r="F10" s="4" t="s">
        <v>156</v>
      </c>
      <c r="G10" s="6" t="s">
        <v>171</v>
      </c>
      <c r="H10" s="8">
        <v>0</v>
      </c>
      <c r="I10" s="5" t="s">
        <v>158</v>
      </c>
      <c r="J10" s="5" t="s">
        <v>172</v>
      </c>
      <c r="K10" s="5" t="s">
        <v>160</v>
      </c>
      <c r="L10" s="5" t="s">
        <v>161</v>
      </c>
      <c r="M10" s="8">
        <v>13854</v>
      </c>
      <c r="N10" s="5" t="s">
        <v>173</v>
      </c>
    </row>
    <row r="11" spans="1:14" ht="26.4" x14ac:dyDescent="0.3">
      <c r="A11" s="1"/>
      <c r="B11" s="5" t="s">
        <v>168</v>
      </c>
      <c r="C11" s="5" t="s">
        <v>174</v>
      </c>
      <c r="D11" s="5" t="s">
        <v>175</v>
      </c>
      <c r="E11" s="4" t="s">
        <v>155</v>
      </c>
      <c r="F11" s="4" t="s">
        <v>156</v>
      </c>
      <c r="G11" s="6" t="s">
        <v>176</v>
      </c>
      <c r="H11" s="8">
        <v>0</v>
      </c>
      <c r="I11" s="5" t="s">
        <v>158</v>
      </c>
      <c r="J11" s="5" t="s">
        <v>172</v>
      </c>
      <c r="K11" s="5" t="s">
        <v>160</v>
      </c>
      <c r="L11" s="5" t="s">
        <v>177</v>
      </c>
      <c r="M11" s="8">
        <v>14767</v>
      </c>
      <c r="N11" s="5" t="s">
        <v>173</v>
      </c>
    </row>
    <row r="12" spans="1:14" ht="26.4" x14ac:dyDescent="0.3">
      <c r="A12" s="1"/>
      <c r="B12" s="5" t="s">
        <v>168</v>
      </c>
      <c r="C12" s="5" t="s">
        <v>174</v>
      </c>
      <c r="D12" s="5" t="s">
        <v>178</v>
      </c>
      <c r="E12" s="4" t="s">
        <v>155</v>
      </c>
      <c r="F12" s="4" t="s">
        <v>156</v>
      </c>
      <c r="G12" s="6" t="s">
        <v>176</v>
      </c>
      <c r="H12" s="8">
        <v>0</v>
      </c>
      <c r="I12" s="5" t="s">
        <v>158</v>
      </c>
      <c r="J12" s="5" t="s">
        <v>172</v>
      </c>
      <c r="K12" s="5" t="s">
        <v>160</v>
      </c>
      <c r="L12" s="5" t="s">
        <v>177</v>
      </c>
      <c r="M12" s="8">
        <v>13812</v>
      </c>
      <c r="N12" s="5" t="s">
        <v>173</v>
      </c>
    </row>
    <row r="13" spans="1:14" ht="26.4" x14ac:dyDescent="0.3">
      <c r="A13" s="1"/>
      <c r="B13" s="5" t="s">
        <v>168</v>
      </c>
      <c r="C13" s="5" t="s">
        <v>174</v>
      </c>
      <c r="D13" s="5" t="s">
        <v>179</v>
      </c>
      <c r="E13" s="4" t="s">
        <v>155</v>
      </c>
      <c r="F13" s="4" t="s">
        <v>156</v>
      </c>
      <c r="G13" s="6" t="s">
        <v>180</v>
      </c>
      <c r="H13" s="8">
        <v>0</v>
      </c>
      <c r="I13" s="5" t="s">
        <v>158</v>
      </c>
      <c r="J13" s="5" t="s">
        <v>172</v>
      </c>
      <c r="K13" s="5" t="s">
        <v>160</v>
      </c>
      <c r="L13" s="5" t="s">
        <v>177</v>
      </c>
      <c r="M13" s="8">
        <v>13809</v>
      </c>
      <c r="N13" s="5" t="s">
        <v>173</v>
      </c>
    </row>
    <row r="14" spans="1:14" ht="39.6" x14ac:dyDescent="0.3">
      <c r="A14" s="1"/>
      <c r="B14" s="5" t="s">
        <v>168</v>
      </c>
      <c r="C14" s="5" t="s">
        <v>174</v>
      </c>
      <c r="D14" s="5" t="s">
        <v>181</v>
      </c>
      <c r="E14" s="4" t="s">
        <v>155</v>
      </c>
      <c r="F14" s="4" t="s">
        <v>156</v>
      </c>
      <c r="G14" s="6" t="s">
        <v>182</v>
      </c>
      <c r="H14" s="8">
        <v>0</v>
      </c>
      <c r="I14" s="5" t="s">
        <v>158</v>
      </c>
      <c r="J14" s="5" t="s">
        <v>159</v>
      </c>
      <c r="K14" s="5" t="s">
        <v>160</v>
      </c>
      <c r="L14" s="5" t="s">
        <v>177</v>
      </c>
      <c r="M14" s="8">
        <v>13765</v>
      </c>
      <c r="N14" s="5" t="s">
        <v>173</v>
      </c>
    </row>
    <row r="15" spans="1:14" ht="26.4" x14ac:dyDescent="0.3">
      <c r="A15" s="1"/>
      <c r="B15" s="5" t="s">
        <v>168</v>
      </c>
      <c r="C15" s="5" t="s">
        <v>183</v>
      </c>
      <c r="D15" s="5" t="s">
        <v>184</v>
      </c>
      <c r="E15" s="4" t="s">
        <v>155</v>
      </c>
      <c r="F15" s="4" t="s">
        <v>156</v>
      </c>
      <c r="G15" s="6" t="s">
        <v>185</v>
      </c>
      <c r="H15" s="8">
        <v>0</v>
      </c>
      <c r="I15" s="5" t="s">
        <v>158</v>
      </c>
      <c r="J15" s="5" t="s">
        <v>172</v>
      </c>
      <c r="K15" s="5" t="s">
        <v>160</v>
      </c>
      <c r="L15" s="5" t="s">
        <v>161</v>
      </c>
      <c r="M15" s="8">
        <v>13761</v>
      </c>
      <c r="N15" s="5" t="s">
        <v>173</v>
      </c>
    </row>
    <row r="16" spans="1:14" ht="26.4" x14ac:dyDescent="0.3">
      <c r="A16" s="1"/>
      <c r="B16" s="5" t="s">
        <v>168</v>
      </c>
      <c r="C16" s="5" t="s">
        <v>183</v>
      </c>
      <c r="D16" s="5" t="s">
        <v>186</v>
      </c>
      <c r="E16" s="4" t="s">
        <v>155</v>
      </c>
      <c r="F16" s="4" t="s">
        <v>156</v>
      </c>
      <c r="G16" s="6" t="s">
        <v>187</v>
      </c>
      <c r="H16" s="8">
        <v>0</v>
      </c>
      <c r="I16" s="5" t="s">
        <v>158</v>
      </c>
      <c r="J16" s="5" t="s">
        <v>172</v>
      </c>
      <c r="K16" s="5" t="s">
        <v>160</v>
      </c>
      <c r="L16" s="5" t="s">
        <v>161</v>
      </c>
      <c r="M16" s="8">
        <v>13758</v>
      </c>
      <c r="N16" s="5" t="s">
        <v>173</v>
      </c>
    </row>
    <row r="17" spans="1:14" ht="26.4" x14ac:dyDescent="0.3">
      <c r="A17" s="1"/>
      <c r="B17" s="5" t="s">
        <v>168</v>
      </c>
      <c r="C17" s="5" t="s">
        <v>188</v>
      </c>
      <c r="D17" s="5" t="s">
        <v>175</v>
      </c>
      <c r="E17" s="4" t="s">
        <v>155</v>
      </c>
      <c r="F17" s="4" t="s">
        <v>156</v>
      </c>
      <c r="G17" s="6" t="s">
        <v>176</v>
      </c>
      <c r="H17" s="8">
        <v>0</v>
      </c>
      <c r="I17" s="5" t="s">
        <v>158</v>
      </c>
      <c r="J17" s="5" t="s">
        <v>172</v>
      </c>
      <c r="K17" s="5" t="s">
        <v>160</v>
      </c>
      <c r="L17" s="5" t="s">
        <v>177</v>
      </c>
      <c r="M17" s="8">
        <v>13797</v>
      </c>
      <c r="N17" s="5" t="s">
        <v>173</v>
      </c>
    </row>
    <row r="18" spans="1:14" ht="26.4" x14ac:dyDescent="0.3">
      <c r="A18" s="1"/>
      <c r="B18" s="5" t="s">
        <v>168</v>
      </c>
      <c r="C18" s="5" t="s">
        <v>188</v>
      </c>
      <c r="D18" s="5" t="s">
        <v>189</v>
      </c>
      <c r="E18" s="4" t="s">
        <v>155</v>
      </c>
      <c r="F18" s="4" t="s">
        <v>156</v>
      </c>
      <c r="G18" s="6" t="s">
        <v>190</v>
      </c>
      <c r="H18" s="8">
        <v>0</v>
      </c>
      <c r="I18" s="5" t="s">
        <v>158</v>
      </c>
      <c r="J18" s="5" t="s">
        <v>172</v>
      </c>
      <c r="K18" s="5" t="s">
        <v>160</v>
      </c>
      <c r="L18" s="5" t="s">
        <v>177</v>
      </c>
      <c r="M18" s="8">
        <v>13860</v>
      </c>
      <c r="N18" s="5" t="s">
        <v>173</v>
      </c>
    </row>
    <row r="19" spans="1:14" ht="26.4" x14ac:dyDescent="0.3">
      <c r="A19" s="1"/>
      <c r="B19" s="5" t="s">
        <v>168</v>
      </c>
      <c r="C19" s="5" t="s">
        <v>188</v>
      </c>
      <c r="D19" s="5" t="s">
        <v>191</v>
      </c>
      <c r="E19" s="4" t="s">
        <v>155</v>
      </c>
      <c r="F19" s="4" t="s">
        <v>156</v>
      </c>
      <c r="G19" s="6" t="s">
        <v>192</v>
      </c>
      <c r="H19" s="8">
        <v>0</v>
      </c>
      <c r="I19" s="5" t="s">
        <v>158</v>
      </c>
      <c r="J19" s="5" t="s">
        <v>172</v>
      </c>
      <c r="K19" s="5" t="s">
        <v>160</v>
      </c>
      <c r="L19" s="5" t="s">
        <v>177</v>
      </c>
      <c r="M19" s="8">
        <v>13862</v>
      </c>
      <c r="N19" s="5" t="s">
        <v>173</v>
      </c>
    </row>
    <row r="20" spans="1:14" ht="26.4" x14ac:dyDescent="0.3">
      <c r="A20" s="1"/>
      <c r="B20" s="5" t="s">
        <v>168</v>
      </c>
      <c r="C20" s="5" t="s">
        <v>188</v>
      </c>
      <c r="D20" s="5" t="s">
        <v>193</v>
      </c>
      <c r="E20" s="4" t="s">
        <v>155</v>
      </c>
      <c r="F20" s="4" t="s">
        <v>156</v>
      </c>
      <c r="G20" s="6" t="s">
        <v>190</v>
      </c>
      <c r="H20" s="8">
        <v>0</v>
      </c>
      <c r="I20" s="5" t="s">
        <v>158</v>
      </c>
      <c r="J20" s="5" t="s">
        <v>172</v>
      </c>
      <c r="K20" s="5" t="s">
        <v>160</v>
      </c>
      <c r="L20" s="5" t="s">
        <v>177</v>
      </c>
      <c r="M20" s="8">
        <v>13861</v>
      </c>
      <c r="N20" s="5" t="s">
        <v>173</v>
      </c>
    </row>
    <row r="21" spans="1:14" ht="26.4" x14ac:dyDescent="0.3">
      <c r="A21" s="1"/>
      <c r="B21" s="5" t="s">
        <v>168</v>
      </c>
      <c r="C21" s="5" t="s">
        <v>188</v>
      </c>
      <c r="D21" s="5" t="s">
        <v>194</v>
      </c>
      <c r="E21" s="4" t="s">
        <v>155</v>
      </c>
      <c r="F21" s="4" t="s">
        <v>156</v>
      </c>
      <c r="G21" s="6" t="s">
        <v>192</v>
      </c>
      <c r="H21" s="8">
        <v>0</v>
      </c>
      <c r="I21" s="5" t="s">
        <v>158</v>
      </c>
      <c r="J21" s="5" t="s">
        <v>172</v>
      </c>
      <c r="K21" s="5" t="s">
        <v>160</v>
      </c>
      <c r="L21" s="5" t="s">
        <v>177</v>
      </c>
      <c r="M21" s="8">
        <v>13863</v>
      </c>
      <c r="N21" s="5" t="s">
        <v>173</v>
      </c>
    </row>
    <row r="22" spans="1:14" ht="26.4" x14ac:dyDescent="0.3">
      <c r="A22" s="1"/>
      <c r="B22" s="5" t="s">
        <v>168</v>
      </c>
      <c r="C22" s="5" t="s">
        <v>188</v>
      </c>
      <c r="D22" s="5" t="s">
        <v>195</v>
      </c>
      <c r="E22" s="4" t="s">
        <v>155</v>
      </c>
      <c r="F22" s="4" t="s">
        <v>156</v>
      </c>
      <c r="G22" s="6" t="s">
        <v>176</v>
      </c>
      <c r="H22" s="8">
        <v>0</v>
      </c>
      <c r="I22" s="5" t="s">
        <v>158</v>
      </c>
      <c r="J22" s="5" t="s">
        <v>172</v>
      </c>
      <c r="K22" s="5" t="s">
        <v>160</v>
      </c>
      <c r="L22" s="5" t="s">
        <v>177</v>
      </c>
      <c r="M22" s="8">
        <v>13798</v>
      </c>
      <c r="N22" s="5" t="s">
        <v>173</v>
      </c>
    </row>
    <row r="23" spans="1:14" ht="26.4" x14ac:dyDescent="0.3">
      <c r="A23" s="1"/>
      <c r="B23" s="5" t="s">
        <v>168</v>
      </c>
      <c r="C23" s="5" t="s">
        <v>188</v>
      </c>
      <c r="D23" s="5" t="s">
        <v>196</v>
      </c>
      <c r="E23" s="4" t="s">
        <v>155</v>
      </c>
      <c r="F23" s="4" t="s">
        <v>156</v>
      </c>
      <c r="G23" s="6" t="s">
        <v>176</v>
      </c>
      <c r="H23" s="8">
        <v>0</v>
      </c>
      <c r="I23" s="5" t="s">
        <v>158</v>
      </c>
      <c r="J23" s="5" t="s">
        <v>172</v>
      </c>
      <c r="K23" s="5" t="s">
        <v>160</v>
      </c>
      <c r="L23" s="5" t="s">
        <v>177</v>
      </c>
      <c r="M23" s="8">
        <v>13799</v>
      </c>
      <c r="N23" s="5" t="s">
        <v>173</v>
      </c>
    </row>
    <row r="24" spans="1:14" ht="26.4" x14ac:dyDescent="0.3">
      <c r="A24" s="1"/>
      <c r="B24" s="5" t="s">
        <v>168</v>
      </c>
      <c r="C24" s="5" t="s">
        <v>188</v>
      </c>
      <c r="D24" s="5" t="s">
        <v>197</v>
      </c>
      <c r="E24" s="4" t="s">
        <v>155</v>
      </c>
      <c r="F24" s="4" t="s">
        <v>156</v>
      </c>
      <c r="G24" s="6" t="s">
        <v>176</v>
      </c>
      <c r="H24" s="8">
        <v>0</v>
      </c>
      <c r="I24" s="5" t="s">
        <v>158</v>
      </c>
      <c r="J24" s="5" t="s">
        <v>172</v>
      </c>
      <c r="K24" s="5" t="s">
        <v>160</v>
      </c>
      <c r="L24" s="5" t="s">
        <v>177</v>
      </c>
      <c r="M24" s="8">
        <v>13796</v>
      </c>
      <c r="N24" s="5" t="s">
        <v>173</v>
      </c>
    </row>
    <row r="25" spans="1:14" ht="26.4" x14ac:dyDescent="0.3">
      <c r="A25" s="1"/>
      <c r="B25" s="5" t="s">
        <v>168</v>
      </c>
      <c r="C25" s="5" t="s">
        <v>188</v>
      </c>
      <c r="D25" s="5" t="s">
        <v>198</v>
      </c>
      <c r="E25" s="4" t="s">
        <v>155</v>
      </c>
      <c r="F25" s="4" t="s">
        <v>156</v>
      </c>
      <c r="G25" s="6" t="s">
        <v>199</v>
      </c>
      <c r="H25" s="8">
        <v>0</v>
      </c>
      <c r="I25" s="5" t="s">
        <v>158</v>
      </c>
      <c r="J25" s="5" t="s">
        <v>172</v>
      </c>
      <c r="K25" s="5" t="s">
        <v>160</v>
      </c>
      <c r="L25" s="5" t="s">
        <v>177</v>
      </c>
      <c r="M25" s="8">
        <v>13792</v>
      </c>
      <c r="N25" s="5" t="s">
        <v>173</v>
      </c>
    </row>
    <row r="26" spans="1:14" ht="39.6" x14ac:dyDescent="0.3">
      <c r="A26" s="1"/>
      <c r="B26" s="5" t="s">
        <v>168</v>
      </c>
      <c r="C26" s="5" t="s">
        <v>188</v>
      </c>
      <c r="D26" s="5" t="s">
        <v>200</v>
      </c>
      <c r="E26" s="4" t="s">
        <v>155</v>
      </c>
      <c r="F26" s="4" t="s">
        <v>156</v>
      </c>
      <c r="G26" s="6" t="s">
        <v>201</v>
      </c>
      <c r="H26" s="8">
        <v>0</v>
      </c>
      <c r="I26" s="5" t="s">
        <v>158</v>
      </c>
      <c r="J26" s="5" t="s">
        <v>159</v>
      </c>
      <c r="K26" s="5" t="s">
        <v>160</v>
      </c>
      <c r="L26" s="5" t="s">
        <v>177</v>
      </c>
      <c r="M26" s="8">
        <v>13750</v>
      </c>
      <c r="N26" s="5" t="s">
        <v>173</v>
      </c>
    </row>
    <row r="27" spans="1:14" ht="26.4" x14ac:dyDescent="0.3">
      <c r="A27" s="1"/>
      <c r="B27" s="5" t="s">
        <v>168</v>
      </c>
      <c r="C27" s="5" t="s">
        <v>188</v>
      </c>
      <c r="D27" s="5" t="s">
        <v>202</v>
      </c>
      <c r="E27" s="4" t="s">
        <v>155</v>
      </c>
      <c r="F27" s="4" t="s">
        <v>156</v>
      </c>
      <c r="G27" s="6" t="s">
        <v>203</v>
      </c>
      <c r="H27" s="8">
        <v>0</v>
      </c>
      <c r="I27" s="5" t="s">
        <v>158</v>
      </c>
      <c r="J27" s="5" t="s">
        <v>172</v>
      </c>
      <c r="K27" s="5" t="s">
        <v>160</v>
      </c>
      <c r="L27" s="5" t="s">
        <v>161</v>
      </c>
      <c r="M27" s="8">
        <v>13746</v>
      </c>
      <c r="N27" s="5" t="s">
        <v>173</v>
      </c>
    </row>
    <row r="28" spans="1:14" x14ac:dyDescent="0.3">
      <c r="A28" s="1"/>
      <c r="B28" s="5" t="s">
        <v>168</v>
      </c>
      <c r="C28" s="5" t="s">
        <v>188</v>
      </c>
      <c r="D28" s="5" t="s">
        <v>204</v>
      </c>
      <c r="E28" s="4" t="s">
        <v>155</v>
      </c>
      <c r="F28" s="4" t="s">
        <v>156</v>
      </c>
      <c r="G28" s="6" t="s">
        <v>205</v>
      </c>
      <c r="H28" s="8">
        <v>0</v>
      </c>
      <c r="I28" s="5" t="s">
        <v>158</v>
      </c>
      <c r="J28" s="5" t="s">
        <v>159</v>
      </c>
      <c r="K28" s="5" t="s">
        <v>160</v>
      </c>
      <c r="L28" s="5" t="s">
        <v>161</v>
      </c>
      <c r="M28" s="8">
        <v>13771</v>
      </c>
      <c r="N28" s="5" t="s">
        <v>173</v>
      </c>
    </row>
    <row r="29" spans="1:14" x14ac:dyDescent="0.3">
      <c r="A29" s="1"/>
      <c r="B29" s="5" t="s">
        <v>206</v>
      </c>
      <c r="C29" s="5" t="s">
        <v>207</v>
      </c>
      <c r="D29" s="5" t="s">
        <v>208</v>
      </c>
      <c r="E29" s="4" t="s">
        <v>155</v>
      </c>
      <c r="F29" s="4" t="s">
        <v>156</v>
      </c>
      <c r="G29" s="6" t="s">
        <v>209</v>
      </c>
      <c r="H29" s="8">
        <v>0</v>
      </c>
      <c r="I29" s="5" t="s">
        <v>158</v>
      </c>
      <c r="J29" s="5" t="s">
        <v>172</v>
      </c>
      <c r="K29" s="5" t="s">
        <v>160</v>
      </c>
      <c r="L29" s="5" t="s">
        <v>164</v>
      </c>
      <c r="M29" s="8">
        <v>14930</v>
      </c>
      <c r="N29" s="5" t="s">
        <v>173</v>
      </c>
    </row>
    <row r="30" spans="1:14" x14ac:dyDescent="0.3">
      <c r="A30" s="1"/>
      <c r="B30" s="5" t="s">
        <v>206</v>
      </c>
      <c r="C30" s="5" t="s">
        <v>207</v>
      </c>
      <c r="D30" s="5" t="s">
        <v>210</v>
      </c>
      <c r="E30" s="4" t="s">
        <v>155</v>
      </c>
      <c r="F30" s="4" t="s">
        <v>156</v>
      </c>
      <c r="G30" s="6" t="s">
        <v>209</v>
      </c>
      <c r="H30" s="8">
        <v>0</v>
      </c>
      <c r="I30" s="5" t="s">
        <v>158</v>
      </c>
      <c r="J30" s="5" t="s">
        <v>172</v>
      </c>
      <c r="K30" s="5" t="s">
        <v>160</v>
      </c>
      <c r="L30" s="5" t="s">
        <v>164</v>
      </c>
      <c r="M30" s="8">
        <v>14929</v>
      </c>
      <c r="N30" s="5" t="s">
        <v>173</v>
      </c>
    </row>
    <row r="31" spans="1:14" x14ac:dyDescent="0.3">
      <c r="A31" s="1"/>
      <c r="B31" s="5" t="s">
        <v>211</v>
      </c>
      <c r="C31" s="5" t="s">
        <v>212</v>
      </c>
      <c r="D31" s="5" t="s">
        <v>213</v>
      </c>
      <c r="E31" s="4" t="s">
        <v>155</v>
      </c>
      <c r="F31" s="4" t="s">
        <v>156</v>
      </c>
      <c r="G31" s="6" t="s">
        <v>214</v>
      </c>
      <c r="H31" s="8">
        <v>12</v>
      </c>
      <c r="I31" s="5" t="s">
        <v>158</v>
      </c>
      <c r="J31" s="5" t="s">
        <v>159</v>
      </c>
      <c r="K31" s="5" t="s">
        <v>160</v>
      </c>
      <c r="L31" s="5" t="s">
        <v>164</v>
      </c>
      <c r="M31" s="8">
        <v>20510</v>
      </c>
      <c r="N31" s="5" t="s">
        <v>162</v>
      </c>
    </row>
    <row r="32" spans="1:14" x14ac:dyDescent="0.3">
      <c r="A32" s="1"/>
      <c r="B32" s="5" t="s">
        <v>49</v>
      </c>
      <c r="C32" s="5" t="s">
        <v>215</v>
      </c>
      <c r="D32" s="5" t="s">
        <v>52</v>
      </c>
      <c r="E32" s="4" t="s">
        <v>155</v>
      </c>
      <c r="F32" s="4" t="s">
        <v>156</v>
      </c>
      <c r="G32" s="6" t="s">
        <v>216</v>
      </c>
      <c r="H32" s="8">
        <v>0.184</v>
      </c>
      <c r="I32" s="5" t="s">
        <v>158</v>
      </c>
      <c r="J32" s="5" t="s">
        <v>172</v>
      </c>
      <c r="K32" s="5" t="s">
        <v>160</v>
      </c>
      <c r="L32" s="5" t="s">
        <v>217</v>
      </c>
      <c r="M32" s="8">
        <v>114</v>
      </c>
      <c r="N32" s="5" t="s">
        <v>162</v>
      </c>
    </row>
    <row r="33" spans="1:14" x14ac:dyDescent="0.3">
      <c r="A33" s="1"/>
      <c r="B33" s="5" t="s">
        <v>49</v>
      </c>
      <c r="C33" s="5" t="s">
        <v>218</v>
      </c>
      <c r="D33" s="5" t="s">
        <v>69</v>
      </c>
      <c r="E33" s="4" t="s">
        <v>155</v>
      </c>
      <c r="F33" s="4" t="s">
        <v>156</v>
      </c>
      <c r="G33" s="6" t="s">
        <v>219</v>
      </c>
      <c r="H33" s="8">
        <v>5.1210000000000004</v>
      </c>
      <c r="I33" s="5" t="s">
        <v>158</v>
      </c>
      <c r="J33" s="5" t="s">
        <v>159</v>
      </c>
      <c r="K33" s="5" t="s">
        <v>160</v>
      </c>
      <c r="L33" s="5" t="s">
        <v>164</v>
      </c>
      <c r="M33" s="8">
        <v>120</v>
      </c>
      <c r="N33" s="5" t="s">
        <v>162</v>
      </c>
    </row>
    <row r="34" spans="1:14" x14ac:dyDescent="0.3">
      <c r="A34" s="1"/>
      <c r="B34" s="5" t="s">
        <v>49</v>
      </c>
      <c r="C34" s="5" t="s">
        <v>220</v>
      </c>
      <c r="D34" s="5" t="s">
        <v>221</v>
      </c>
      <c r="E34" s="4" t="s">
        <v>155</v>
      </c>
      <c r="F34" s="4" t="s">
        <v>156</v>
      </c>
      <c r="G34" s="6" t="s">
        <v>222</v>
      </c>
      <c r="H34" s="8">
        <v>0</v>
      </c>
      <c r="I34" s="5" t="s">
        <v>158</v>
      </c>
      <c r="J34" s="5" t="s">
        <v>159</v>
      </c>
      <c r="K34" s="5" t="s">
        <v>160</v>
      </c>
      <c r="L34" s="5" t="s">
        <v>164</v>
      </c>
      <c r="M34" s="8">
        <v>11422</v>
      </c>
      <c r="N34" s="5" t="s">
        <v>173</v>
      </c>
    </row>
    <row r="35" spans="1:14" x14ac:dyDescent="0.3">
      <c r="A35" s="1"/>
      <c r="B35" s="5" t="s">
        <v>49</v>
      </c>
      <c r="C35" s="5" t="s">
        <v>220</v>
      </c>
      <c r="D35" s="5" t="s">
        <v>223</v>
      </c>
      <c r="E35" s="4" t="s">
        <v>155</v>
      </c>
      <c r="F35" s="4" t="s">
        <v>156</v>
      </c>
      <c r="G35" s="6" t="s">
        <v>224</v>
      </c>
      <c r="H35" s="8">
        <v>0</v>
      </c>
      <c r="I35" s="5" t="s">
        <v>158</v>
      </c>
      <c r="J35" s="5" t="s">
        <v>159</v>
      </c>
      <c r="K35" s="5" t="s">
        <v>160</v>
      </c>
      <c r="L35" s="5" t="s">
        <v>164</v>
      </c>
      <c r="M35" s="8">
        <v>11421</v>
      </c>
      <c r="N35" s="5" t="s">
        <v>173</v>
      </c>
    </row>
    <row r="36" spans="1:14" ht="26.4" x14ac:dyDescent="0.3">
      <c r="A36" s="1"/>
      <c r="B36" s="5" t="s">
        <v>49</v>
      </c>
      <c r="C36" s="5" t="s">
        <v>225</v>
      </c>
      <c r="D36" s="5" t="s">
        <v>226</v>
      </c>
      <c r="E36" s="4" t="s">
        <v>155</v>
      </c>
      <c r="F36" s="4" t="s">
        <v>156</v>
      </c>
      <c r="G36" s="6" t="s">
        <v>227</v>
      </c>
      <c r="H36" s="8">
        <v>0</v>
      </c>
      <c r="I36" s="5" t="s">
        <v>158</v>
      </c>
      <c r="J36" s="5" t="s">
        <v>172</v>
      </c>
      <c r="K36" s="5" t="s">
        <v>160</v>
      </c>
      <c r="L36" s="5" t="s">
        <v>161</v>
      </c>
      <c r="M36" s="8">
        <v>11052</v>
      </c>
      <c r="N36" s="5" t="s">
        <v>173</v>
      </c>
    </row>
    <row r="37" spans="1:14" x14ac:dyDescent="0.3">
      <c r="A37" s="1"/>
      <c r="B37" s="5" t="s">
        <v>228</v>
      </c>
      <c r="C37" s="5" t="s">
        <v>229</v>
      </c>
      <c r="D37" s="5" t="s">
        <v>52</v>
      </c>
      <c r="E37" s="4" t="s">
        <v>155</v>
      </c>
      <c r="F37" s="4" t="s">
        <v>156</v>
      </c>
      <c r="G37" s="6" t="s">
        <v>230</v>
      </c>
      <c r="H37" s="8">
        <v>3.15</v>
      </c>
      <c r="I37" s="5" t="s">
        <v>158</v>
      </c>
      <c r="J37" s="5" t="s">
        <v>159</v>
      </c>
      <c r="K37" s="5" t="s">
        <v>160</v>
      </c>
      <c r="L37" s="5" t="s">
        <v>231</v>
      </c>
      <c r="M37" s="8">
        <v>12651</v>
      </c>
      <c r="N37" s="5" t="s">
        <v>162</v>
      </c>
    </row>
    <row r="38" spans="1:14" x14ac:dyDescent="0.3">
      <c r="A38" s="1"/>
      <c r="B38" s="5" t="s">
        <v>232</v>
      </c>
      <c r="C38" s="5" t="s">
        <v>233</v>
      </c>
      <c r="D38" s="5" t="s">
        <v>234</v>
      </c>
      <c r="E38" s="4" t="s">
        <v>155</v>
      </c>
      <c r="F38" s="4" t="s">
        <v>156</v>
      </c>
      <c r="G38" s="6" t="s">
        <v>235</v>
      </c>
      <c r="H38" s="8">
        <v>0</v>
      </c>
      <c r="I38" s="5" t="s">
        <v>158</v>
      </c>
      <c r="J38" s="5" t="s">
        <v>159</v>
      </c>
      <c r="K38" s="5" t="s">
        <v>160</v>
      </c>
      <c r="L38" s="5" t="s">
        <v>231</v>
      </c>
      <c r="M38" s="8">
        <v>12592</v>
      </c>
      <c r="N38" s="5" t="s">
        <v>173</v>
      </c>
    </row>
    <row r="39" spans="1:14" x14ac:dyDescent="0.3">
      <c r="A39" s="1"/>
      <c r="B39" s="5" t="s">
        <v>236</v>
      </c>
      <c r="C39" s="5" t="s">
        <v>237</v>
      </c>
      <c r="D39" s="5" t="s">
        <v>238</v>
      </c>
      <c r="E39" s="4" t="s">
        <v>155</v>
      </c>
      <c r="F39" s="4" t="s">
        <v>239</v>
      </c>
      <c r="G39" s="6" t="s">
        <v>240</v>
      </c>
      <c r="H39" s="8">
        <v>0</v>
      </c>
      <c r="I39" s="5" t="s">
        <v>241</v>
      </c>
      <c r="J39" s="5" t="s">
        <v>172</v>
      </c>
      <c r="K39" s="5" t="s">
        <v>160</v>
      </c>
      <c r="L39" s="5" t="s">
        <v>231</v>
      </c>
      <c r="M39" s="8">
        <v>278</v>
      </c>
      <c r="N39" s="5" t="s">
        <v>173</v>
      </c>
    </row>
    <row r="40" spans="1:14" x14ac:dyDescent="0.3">
      <c r="A40" s="1"/>
      <c r="B40" s="5" t="s">
        <v>62</v>
      </c>
      <c r="C40" s="5" t="s">
        <v>242</v>
      </c>
      <c r="D40" s="5" t="s">
        <v>243</v>
      </c>
      <c r="E40" s="4" t="s">
        <v>155</v>
      </c>
      <c r="F40" s="4" t="s">
        <v>244</v>
      </c>
      <c r="G40" s="6" t="s">
        <v>245</v>
      </c>
      <c r="H40" s="8">
        <v>0</v>
      </c>
      <c r="I40" s="5" t="s">
        <v>158</v>
      </c>
      <c r="J40" s="5" t="s">
        <v>159</v>
      </c>
      <c r="K40" s="5" t="s">
        <v>160</v>
      </c>
      <c r="L40" s="5" t="s">
        <v>164</v>
      </c>
      <c r="M40" s="8">
        <v>11572</v>
      </c>
      <c r="N40" s="5" t="s">
        <v>173</v>
      </c>
    </row>
    <row r="41" spans="1:14" x14ac:dyDescent="0.3">
      <c r="A41" s="1"/>
      <c r="B41" s="5" t="s">
        <v>62</v>
      </c>
      <c r="C41" s="5" t="s">
        <v>242</v>
      </c>
      <c r="D41" s="5" t="s">
        <v>246</v>
      </c>
      <c r="E41" s="4" t="s">
        <v>155</v>
      </c>
      <c r="F41" s="4" t="s">
        <v>247</v>
      </c>
      <c r="G41" s="6" t="s">
        <v>248</v>
      </c>
      <c r="H41" s="8">
        <v>0</v>
      </c>
      <c r="I41" s="5" t="s">
        <v>158</v>
      </c>
      <c r="J41" s="5" t="s">
        <v>159</v>
      </c>
      <c r="K41" s="5" t="s">
        <v>160</v>
      </c>
      <c r="L41" s="5" t="s">
        <v>164</v>
      </c>
      <c r="M41" s="8">
        <v>11617</v>
      </c>
      <c r="N41" s="5" t="s">
        <v>173</v>
      </c>
    </row>
    <row r="42" spans="1:14" x14ac:dyDescent="0.3">
      <c r="A42" s="1"/>
      <c r="B42" s="5" t="s">
        <v>62</v>
      </c>
      <c r="C42" s="5" t="s">
        <v>242</v>
      </c>
      <c r="D42" s="5" t="s">
        <v>249</v>
      </c>
      <c r="E42" s="4" t="s">
        <v>155</v>
      </c>
      <c r="F42" s="4" t="s">
        <v>156</v>
      </c>
      <c r="G42" s="6" t="s">
        <v>250</v>
      </c>
      <c r="H42" s="8">
        <v>170</v>
      </c>
      <c r="I42" s="5" t="s">
        <v>158</v>
      </c>
      <c r="J42" s="5" t="s">
        <v>159</v>
      </c>
      <c r="K42" s="5" t="s">
        <v>160</v>
      </c>
      <c r="L42" s="5" t="s">
        <v>164</v>
      </c>
      <c r="M42" s="8">
        <v>198</v>
      </c>
      <c r="N42" s="5" t="s">
        <v>162</v>
      </c>
    </row>
    <row r="43" spans="1:14" x14ac:dyDescent="0.3">
      <c r="A43" s="1"/>
      <c r="B43" s="5" t="s">
        <v>62</v>
      </c>
      <c r="C43" s="5" t="s">
        <v>242</v>
      </c>
      <c r="D43" s="5" t="s">
        <v>251</v>
      </c>
      <c r="E43" s="4" t="s">
        <v>155</v>
      </c>
      <c r="F43" s="4" t="s">
        <v>156</v>
      </c>
      <c r="G43" s="6" t="s">
        <v>252</v>
      </c>
      <c r="H43" s="8">
        <v>0</v>
      </c>
      <c r="I43" s="5" t="s">
        <v>158</v>
      </c>
      <c r="J43" s="5" t="s">
        <v>159</v>
      </c>
      <c r="K43" s="5" t="s">
        <v>160</v>
      </c>
      <c r="L43" s="5" t="s">
        <v>231</v>
      </c>
      <c r="M43" s="8">
        <v>12332</v>
      </c>
      <c r="N43" s="5" t="s">
        <v>162</v>
      </c>
    </row>
    <row r="44" spans="1:14" ht="39.6" x14ac:dyDescent="0.3">
      <c r="A44" s="1"/>
      <c r="B44" s="5" t="s">
        <v>62</v>
      </c>
      <c r="C44" s="5" t="s">
        <v>253</v>
      </c>
      <c r="D44" s="5" t="s">
        <v>47</v>
      </c>
      <c r="E44" s="4" t="s">
        <v>155</v>
      </c>
      <c r="F44" s="4" t="s">
        <v>156</v>
      </c>
      <c r="G44" s="6" t="s">
        <v>254</v>
      </c>
      <c r="H44" s="8">
        <v>0</v>
      </c>
      <c r="I44" s="5" t="s">
        <v>158</v>
      </c>
      <c r="J44" s="5" t="s">
        <v>172</v>
      </c>
      <c r="K44" s="5" t="s">
        <v>160</v>
      </c>
      <c r="L44" s="5" t="s">
        <v>231</v>
      </c>
      <c r="M44" s="8">
        <v>22190</v>
      </c>
      <c r="N44" s="5" t="s">
        <v>162</v>
      </c>
    </row>
    <row r="45" spans="1:14" ht="26.4" x14ac:dyDescent="0.3">
      <c r="A45" s="1"/>
      <c r="B45" s="5" t="s">
        <v>62</v>
      </c>
      <c r="C45" s="5" t="s">
        <v>253</v>
      </c>
      <c r="D45" s="5" t="s">
        <v>47</v>
      </c>
      <c r="E45" s="4" t="s">
        <v>155</v>
      </c>
      <c r="F45" s="4" t="s">
        <v>156</v>
      </c>
      <c r="G45" s="6" t="s">
        <v>255</v>
      </c>
      <c r="H45" s="8">
        <v>0</v>
      </c>
      <c r="I45" s="5" t="s">
        <v>158</v>
      </c>
      <c r="J45" s="5" t="s">
        <v>172</v>
      </c>
      <c r="K45" s="5" t="s">
        <v>160</v>
      </c>
      <c r="L45" s="5" t="s">
        <v>231</v>
      </c>
      <c r="M45" s="8">
        <v>22190</v>
      </c>
      <c r="N45" s="5" t="s">
        <v>162</v>
      </c>
    </row>
    <row r="46" spans="1:14" ht="26.4" x14ac:dyDescent="0.3">
      <c r="A46" s="1"/>
      <c r="B46" s="5" t="s">
        <v>62</v>
      </c>
      <c r="C46" s="5" t="s">
        <v>256</v>
      </c>
      <c r="D46" s="5" t="s">
        <v>47</v>
      </c>
      <c r="E46" s="4" t="s">
        <v>155</v>
      </c>
      <c r="F46" s="4" t="s">
        <v>156</v>
      </c>
      <c r="G46" s="6" t="s">
        <v>257</v>
      </c>
      <c r="H46" s="8">
        <v>0</v>
      </c>
      <c r="I46" s="5" t="s">
        <v>158</v>
      </c>
      <c r="J46" s="5" t="s">
        <v>172</v>
      </c>
      <c r="K46" s="5" t="s">
        <v>160</v>
      </c>
      <c r="L46" s="5" t="s">
        <v>231</v>
      </c>
      <c r="M46" s="8">
        <v>22659</v>
      </c>
      <c r="N46" s="5" t="s">
        <v>162</v>
      </c>
    </row>
    <row r="47" spans="1:14" ht="26.4" x14ac:dyDescent="0.3">
      <c r="A47" s="1"/>
      <c r="B47" s="5" t="s">
        <v>62</v>
      </c>
      <c r="C47" s="5" t="s">
        <v>256</v>
      </c>
      <c r="D47" s="5" t="s">
        <v>47</v>
      </c>
      <c r="E47" s="4" t="s">
        <v>155</v>
      </c>
      <c r="F47" s="4" t="s">
        <v>156</v>
      </c>
      <c r="G47" s="6" t="s">
        <v>258</v>
      </c>
      <c r="H47" s="8">
        <v>0</v>
      </c>
      <c r="I47" s="5" t="s">
        <v>158</v>
      </c>
      <c r="J47" s="5" t="s">
        <v>172</v>
      </c>
      <c r="K47" s="5" t="s">
        <v>160</v>
      </c>
      <c r="L47" s="5" t="s">
        <v>231</v>
      </c>
      <c r="M47" s="8">
        <v>22659</v>
      </c>
      <c r="N47" s="5" t="s">
        <v>162</v>
      </c>
    </row>
    <row r="48" spans="1:14" ht="39.6" x14ac:dyDescent="0.3">
      <c r="A48" s="1"/>
      <c r="B48" s="5" t="s">
        <v>62</v>
      </c>
      <c r="C48" s="5" t="s">
        <v>259</v>
      </c>
      <c r="D48" s="5" t="s">
        <v>47</v>
      </c>
      <c r="E48" s="4" t="s">
        <v>155</v>
      </c>
      <c r="F48" s="4" t="s">
        <v>156</v>
      </c>
      <c r="G48" s="6" t="s">
        <v>260</v>
      </c>
      <c r="H48" s="8">
        <v>110</v>
      </c>
      <c r="I48" s="5" t="s">
        <v>158</v>
      </c>
      <c r="J48" s="5" t="s">
        <v>159</v>
      </c>
      <c r="K48" s="5" t="s">
        <v>160</v>
      </c>
      <c r="L48" s="5" t="s">
        <v>231</v>
      </c>
      <c r="M48" s="8">
        <v>14448</v>
      </c>
      <c r="N48" s="5" t="s">
        <v>162</v>
      </c>
    </row>
    <row r="49" spans="1:14" x14ac:dyDescent="0.3">
      <c r="A49" s="1"/>
      <c r="B49" s="5" t="s">
        <v>62</v>
      </c>
      <c r="C49" s="5" t="s">
        <v>259</v>
      </c>
      <c r="D49" s="5" t="s">
        <v>261</v>
      </c>
      <c r="E49" s="4" t="s">
        <v>155</v>
      </c>
      <c r="F49" s="4" t="s">
        <v>156</v>
      </c>
      <c r="G49" s="6" t="s">
        <v>262</v>
      </c>
      <c r="H49" s="8">
        <v>110</v>
      </c>
      <c r="I49" s="5" t="s">
        <v>158</v>
      </c>
      <c r="J49" s="5" t="s">
        <v>159</v>
      </c>
      <c r="K49" s="5" t="s">
        <v>160</v>
      </c>
      <c r="L49" s="5" t="s">
        <v>231</v>
      </c>
      <c r="M49" s="8">
        <v>15551</v>
      </c>
      <c r="N49" s="5" t="s">
        <v>173</v>
      </c>
    </row>
    <row r="50" spans="1:14" x14ac:dyDescent="0.3">
      <c r="A50" s="1"/>
      <c r="B50" s="5" t="s">
        <v>62</v>
      </c>
      <c r="C50" s="5" t="s">
        <v>259</v>
      </c>
      <c r="D50" s="5" t="s">
        <v>263</v>
      </c>
      <c r="E50" s="4" t="s">
        <v>155</v>
      </c>
      <c r="F50" s="4" t="s">
        <v>156</v>
      </c>
      <c r="G50" s="6" t="s">
        <v>264</v>
      </c>
      <c r="H50" s="8">
        <v>110</v>
      </c>
      <c r="I50" s="5" t="s">
        <v>158</v>
      </c>
      <c r="J50" s="5" t="s">
        <v>159</v>
      </c>
      <c r="K50" s="5" t="s">
        <v>160</v>
      </c>
      <c r="L50" s="5" t="s">
        <v>231</v>
      </c>
      <c r="M50" s="8">
        <v>17024</v>
      </c>
      <c r="N50" s="5" t="s">
        <v>173</v>
      </c>
    </row>
    <row r="51" spans="1:14" x14ac:dyDescent="0.3">
      <c r="A51" s="1"/>
      <c r="B51" s="5" t="s">
        <v>62</v>
      </c>
      <c r="C51" s="5" t="s">
        <v>265</v>
      </c>
      <c r="D51" s="5" t="s">
        <v>266</v>
      </c>
      <c r="E51" s="4" t="s">
        <v>267</v>
      </c>
      <c r="F51" s="4" t="s">
        <v>268</v>
      </c>
      <c r="G51" s="6" t="s">
        <v>269</v>
      </c>
      <c r="H51" s="8">
        <v>0</v>
      </c>
      <c r="I51" s="5" t="s">
        <v>158</v>
      </c>
      <c r="J51" s="5" t="s">
        <v>172</v>
      </c>
      <c r="K51" s="5" t="s">
        <v>160</v>
      </c>
      <c r="L51" s="5" t="s">
        <v>217</v>
      </c>
      <c r="M51" s="8">
        <v>13550</v>
      </c>
      <c r="N51" s="5" t="s">
        <v>162</v>
      </c>
    </row>
    <row r="52" spans="1:14" x14ac:dyDescent="0.3">
      <c r="A52" s="1"/>
      <c r="B52" s="5" t="s">
        <v>62</v>
      </c>
      <c r="C52" s="5" t="s">
        <v>265</v>
      </c>
      <c r="D52" s="5" t="s">
        <v>251</v>
      </c>
      <c r="E52" s="4" t="s">
        <v>270</v>
      </c>
      <c r="F52" s="4" t="s">
        <v>271</v>
      </c>
      <c r="G52" s="6" t="s">
        <v>272</v>
      </c>
      <c r="H52" s="8">
        <v>0</v>
      </c>
      <c r="I52" s="5" t="s">
        <v>158</v>
      </c>
      <c r="J52" s="5" t="s">
        <v>172</v>
      </c>
      <c r="K52" s="5" t="s">
        <v>160</v>
      </c>
      <c r="L52" s="5" t="s">
        <v>217</v>
      </c>
      <c r="M52" s="8">
        <v>13551</v>
      </c>
      <c r="N52" s="5" t="s">
        <v>162</v>
      </c>
    </row>
    <row r="53" spans="1:14" x14ac:dyDescent="0.3">
      <c r="A53" s="1"/>
      <c r="B53" s="5" t="s">
        <v>62</v>
      </c>
      <c r="C53" s="5" t="s">
        <v>273</v>
      </c>
      <c r="D53" s="5" t="s">
        <v>52</v>
      </c>
      <c r="E53" s="4" t="s">
        <v>155</v>
      </c>
      <c r="F53" s="4" t="s">
        <v>156</v>
      </c>
      <c r="G53" s="6" t="s">
        <v>274</v>
      </c>
      <c r="H53" s="8">
        <v>45.5</v>
      </c>
      <c r="I53" s="5" t="s">
        <v>158</v>
      </c>
      <c r="J53" s="5" t="s">
        <v>159</v>
      </c>
      <c r="K53" s="5" t="s">
        <v>160</v>
      </c>
      <c r="L53" s="5" t="s">
        <v>231</v>
      </c>
      <c r="M53" s="8">
        <v>200</v>
      </c>
      <c r="N53" s="5" t="s">
        <v>162</v>
      </c>
    </row>
    <row r="54" spans="1:14" x14ac:dyDescent="0.3">
      <c r="A54" s="1"/>
      <c r="B54" s="5" t="s">
        <v>275</v>
      </c>
      <c r="C54" s="5" t="s">
        <v>276</v>
      </c>
      <c r="D54" s="5" t="s">
        <v>47</v>
      </c>
      <c r="E54" s="4" t="s">
        <v>155</v>
      </c>
      <c r="F54" s="4" t="s">
        <v>156</v>
      </c>
      <c r="G54" s="6" t="s">
        <v>277</v>
      </c>
      <c r="H54" s="8">
        <v>572</v>
      </c>
      <c r="I54" s="5" t="s">
        <v>158</v>
      </c>
      <c r="J54" s="5" t="s">
        <v>159</v>
      </c>
      <c r="K54" s="5" t="s">
        <v>160</v>
      </c>
      <c r="L54" s="5" t="s">
        <v>161</v>
      </c>
      <c r="M54" s="8">
        <v>13601</v>
      </c>
      <c r="N54" s="5" t="s">
        <v>162</v>
      </c>
    </row>
    <row r="55" spans="1:14" x14ac:dyDescent="0.3">
      <c r="A55" s="1"/>
      <c r="B55" s="5" t="s">
        <v>275</v>
      </c>
      <c r="C55" s="5" t="s">
        <v>276</v>
      </c>
      <c r="D55" s="5" t="s">
        <v>278</v>
      </c>
      <c r="E55" s="4" t="s">
        <v>155</v>
      </c>
      <c r="F55" s="4" t="s">
        <v>156</v>
      </c>
      <c r="G55" s="6" t="s">
        <v>279</v>
      </c>
      <c r="H55" s="8">
        <v>182</v>
      </c>
      <c r="I55" s="5" t="s">
        <v>158</v>
      </c>
      <c r="J55" s="5" t="s">
        <v>159</v>
      </c>
      <c r="K55" s="5" t="s">
        <v>160</v>
      </c>
      <c r="L55" s="5" t="s">
        <v>164</v>
      </c>
      <c r="M55" s="8">
        <v>13604</v>
      </c>
      <c r="N55" s="5" t="s">
        <v>162</v>
      </c>
    </row>
    <row r="56" spans="1:14" x14ac:dyDescent="0.3">
      <c r="A56" s="1"/>
      <c r="B56" s="5" t="s">
        <v>275</v>
      </c>
      <c r="C56" s="5" t="s">
        <v>276</v>
      </c>
      <c r="D56" s="5" t="s">
        <v>280</v>
      </c>
      <c r="E56" s="4" t="s">
        <v>155</v>
      </c>
      <c r="F56" s="4" t="s">
        <v>156</v>
      </c>
      <c r="G56" s="6" t="s">
        <v>281</v>
      </c>
      <c r="H56" s="8">
        <v>182</v>
      </c>
      <c r="I56" s="5" t="s">
        <v>158</v>
      </c>
      <c r="J56" s="5" t="s">
        <v>159</v>
      </c>
      <c r="K56" s="5" t="s">
        <v>160</v>
      </c>
      <c r="L56" s="5" t="s">
        <v>164</v>
      </c>
      <c r="M56" s="8">
        <v>13603</v>
      </c>
      <c r="N56" s="5" t="s">
        <v>162</v>
      </c>
    </row>
    <row r="57" spans="1:14" ht="26.4" x14ac:dyDescent="0.3">
      <c r="A57" s="1"/>
      <c r="B57" s="5" t="s">
        <v>275</v>
      </c>
      <c r="C57" s="5" t="s">
        <v>276</v>
      </c>
      <c r="D57" s="5" t="s">
        <v>282</v>
      </c>
      <c r="E57" s="4" t="s">
        <v>155</v>
      </c>
      <c r="F57" s="4" t="s">
        <v>156</v>
      </c>
      <c r="G57" s="6" t="s">
        <v>283</v>
      </c>
      <c r="H57" s="8">
        <v>192</v>
      </c>
      <c r="I57" s="5" t="s">
        <v>158</v>
      </c>
      <c r="J57" s="5" t="s">
        <v>159</v>
      </c>
      <c r="K57" s="5" t="s">
        <v>160</v>
      </c>
      <c r="L57" s="5" t="s">
        <v>164</v>
      </c>
      <c r="M57" s="8">
        <v>13602</v>
      </c>
      <c r="N57" s="5" t="s">
        <v>162</v>
      </c>
    </row>
    <row r="58" spans="1:14" x14ac:dyDescent="0.3">
      <c r="A58" s="1"/>
      <c r="B58" s="5" t="s">
        <v>275</v>
      </c>
      <c r="C58" s="5" t="s">
        <v>284</v>
      </c>
      <c r="D58" s="5" t="s">
        <v>17</v>
      </c>
      <c r="E58" s="4" t="s">
        <v>155</v>
      </c>
      <c r="F58" s="4" t="s">
        <v>285</v>
      </c>
      <c r="G58" s="6" t="s">
        <v>286</v>
      </c>
      <c r="H58" s="8">
        <v>0</v>
      </c>
      <c r="I58" s="5" t="s">
        <v>158</v>
      </c>
      <c r="J58" s="5" t="s">
        <v>159</v>
      </c>
      <c r="K58" s="5" t="s">
        <v>160</v>
      </c>
      <c r="L58" s="5" t="s">
        <v>164</v>
      </c>
      <c r="M58" s="8">
        <v>13600</v>
      </c>
      <c r="N58" s="5" t="s">
        <v>173</v>
      </c>
    </row>
    <row r="59" spans="1:14" x14ac:dyDescent="0.3">
      <c r="A59" s="1"/>
      <c r="B59" s="5" t="s">
        <v>275</v>
      </c>
      <c r="C59" s="5" t="s">
        <v>284</v>
      </c>
      <c r="D59" s="5" t="s">
        <v>17</v>
      </c>
      <c r="E59" s="4" t="s">
        <v>285</v>
      </c>
      <c r="F59" s="4" t="s">
        <v>156</v>
      </c>
      <c r="G59" s="6" t="s">
        <v>287</v>
      </c>
      <c r="H59" s="8">
        <v>0</v>
      </c>
      <c r="I59" s="5" t="s">
        <v>158</v>
      </c>
      <c r="J59" s="5" t="s">
        <v>172</v>
      </c>
      <c r="K59" s="5" t="s">
        <v>160</v>
      </c>
      <c r="L59" s="5" t="s">
        <v>161</v>
      </c>
      <c r="M59" s="8">
        <v>13600</v>
      </c>
      <c r="N59" s="5" t="s">
        <v>173</v>
      </c>
    </row>
    <row r="60" spans="1:14" x14ac:dyDescent="0.3">
      <c r="A60" s="1"/>
      <c r="B60" s="5" t="s">
        <v>275</v>
      </c>
      <c r="C60" s="5" t="s">
        <v>284</v>
      </c>
      <c r="D60" s="5" t="s">
        <v>288</v>
      </c>
      <c r="E60" s="4" t="s">
        <v>285</v>
      </c>
      <c r="F60" s="4" t="s">
        <v>156</v>
      </c>
      <c r="G60" s="6" t="s">
        <v>286</v>
      </c>
      <c r="H60" s="8">
        <v>0</v>
      </c>
      <c r="I60" s="5" t="s">
        <v>158</v>
      </c>
      <c r="J60" s="5" t="s">
        <v>159</v>
      </c>
      <c r="K60" s="5" t="s">
        <v>160</v>
      </c>
      <c r="L60" s="5" t="s">
        <v>164</v>
      </c>
      <c r="M60" s="8">
        <v>13607</v>
      </c>
      <c r="N60" s="5" t="s">
        <v>173</v>
      </c>
    </row>
    <row r="61" spans="1:14" x14ac:dyDescent="0.3">
      <c r="A61" s="1"/>
      <c r="B61" s="5" t="s">
        <v>275</v>
      </c>
      <c r="C61" s="5" t="s">
        <v>284</v>
      </c>
      <c r="D61" s="5" t="s">
        <v>289</v>
      </c>
      <c r="E61" s="4" t="s">
        <v>285</v>
      </c>
      <c r="F61" s="4" t="s">
        <v>290</v>
      </c>
      <c r="G61" s="6" t="s">
        <v>286</v>
      </c>
      <c r="H61" s="8">
        <v>0</v>
      </c>
      <c r="I61" s="5" t="s">
        <v>158</v>
      </c>
      <c r="J61" s="5" t="s">
        <v>159</v>
      </c>
      <c r="K61" s="5" t="s">
        <v>160</v>
      </c>
      <c r="L61" s="5" t="s">
        <v>164</v>
      </c>
      <c r="M61" s="8">
        <v>13606</v>
      </c>
      <c r="N61" s="5" t="s">
        <v>173</v>
      </c>
    </row>
    <row r="62" spans="1:14" x14ac:dyDescent="0.3">
      <c r="A62" s="1"/>
      <c r="B62" s="5" t="s">
        <v>275</v>
      </c>
      <c r="C62" s="5" t="s">
        <v>284</v>
      </c>
      <c r="D62" s="5" t="s">
        <v>291</v>
      </c>
      <c r="E62" s="4" t="s">
        <v>285</v>
      </c>
      <c r="F62" s="4" t="s">
        <v>156</v>
      </c>
      <c r="G62" s="6" t="s">
        <v>286</v>
      </c>
      <c r="H62" s="8">
        <v>0</v>
      </c>
      <c r="I62" s="5" t="s">
        <v>158</v>
      </c>
      <c r="J62" s="5" t="s">
        <v>159</v>
      </c>
      <c r="K62" s="5" t="s">
        <v>160</v>
      </c>
      <c r="L62" s="5" t="s">
        <v>164</v>
      </c>
      <c r="M62" s="8">
        <v>13605</v>
      </c>
      <c r="N62" s="5" t="s">
        <v>173</v>
      </c>
    </row>
    <row r="63" spans="1:14" x14ac:dyDescent="0.3">
      <c r="A63" s="1"/>
      <c r="B63" s="5" t="s">
        <v>275</v>
      </c>
      <c r="C63" s="5" t="s">
        <v>284</v>
      </c>
      <c r="D63" s="5" t="s">
        <v>289</v>
      </c>
      <c r="E63" s="4" t="s">
        <v>290</v>
      </c>
      <c r="F63" s="4" t="s">
        <v>156</v>
      </c>
      <c r="G63" s="6" t="s">
        <v>292</v>
      </c>
      <c r="H63" s="8">
        <v>0</v>
      </c>
      <c r="I63" s="5" t="s">
        <v>158</v>
      </c>
      <c r="J63" s="5" t="s">
        <v>172</v>
      </c>
      <c r="K63" s="5" t="s">
        <v>160</v>
      </c>
      <c r="L63" s="5" t="s">
        <v>161</v>
      </c>
      <c r="M63" s="8">
        <v>13606</v>
      </c>
      <c r="N63" s="5" t="s">
        <v>173</v>
      </c>
    </row>
    <row r="64" spans="1:14" ht="39.6" x14ac:dyDescent="0.3">
      <c r="A64" s="1"/>
      <c r="B64" s="5" t="s">
        <v>293</v>
      </c>
      <c r="C64" s="5" t="s">
        <v>294</v>
      </c>
      <c r="D64" s="5" t="s">
        <v>295</v>
      </c>
      <c r="E64" s="4" t="s">
        <v>155</v>
      </c>
      <c r="F64" s="4" t="s">
        <v>156</v>
      </c>
      <c r="G64" s="6" t="s">
        <v>296</v>
      </c>
      <c r="H64" s="8">
        <v>0</v>
      </c>
      <c r="I64" s="5" t="s">
        <v>158</v>
      </c>
      <c r="J64" s="5" t="s">
        <v>172</v>
      </c>
      <c r="K64" s="5" t="s">
        <v>160</v>
      </c>
      <c r="L64" s="5" t="s">
        <v>161</v>
      </c>
      <c r="M64" s="8">
        <v>14464</v>
      </c>
      <c r="N64" s="5" t="s">
        <v>173</v>
      </c>
    </row>
    <row r="65" spans="1:14" ht="26.4" x14ac:dyDescent="0.3">
      <c r="A65" s="1"/>
      <c r="B65" s="5" t="s">
        <v>297</v>
      </c>
      <c r="C65" s="5" t="s">
        <v>298</v>
      </c>
      <c r="D65" s="5" t="s">
        <v>52</v>
      </c>
      <c r="E65" s="4" t="s">
        <v>155</v>
      </c>
      <c r="F65" s="4" t="s">
        <v>156</v>
      </c>
      <c r="G65" s="6" t="s">
        <v>299</v>
      </c>
      <c r="H65" s="8">
        <v>9.1999999999999993</v>
      </c>
      <c r="I65" s="5" t="s">
        <v>158</v>
      </c>
      <c r="J65" s="5" t="s">
        <v>159</v>
      </c>
      <c r="K65" s="5" t="s">
        <v>160</v>
      </c>
      <c r="L65" s="5" t="s">
        <v>164</v>
      </c>
      <c r="M65" s="8">
        <v>17553</v>
      </c>
      <c r="N65" s="5" t="s">
        <v>162</v>
      </c>
    </row>
    <row r="66" spans="1:14" ht="26.4" x14ac:dyDescent="0.3">
      <c r="A66" s="1"/>
      <c r="B66" s="5" t="s">
        <v>297</v>
      </c>
      <c r="C66" s="5" t="s">
        <v>298</v>
      </c>
      <c r="D66" s="5" t="s">
        <v>52</v>
      </c>
      <c r="E66" s="4" t="s">
        <v>155</v>
      </c>
      <c r="F66" s="4" t="s">
        <v>156</v>
      </c>
      <c r="G66" s="6" t="s">
        <v>300</v>
      </c>
      <c r="H66" s="8">
        <v>9.1999999999999993</v>
      </c>
      <c r="I66" s="5" t="s">
        <v>158</v>
      </c>
      <c r="J66" s="5" t="s">
        <v>159</v>
      </c>
      <c r="K66" s="5" t="s">
        <v>160</v>
      </c>
      <c r="L66" s="5" t="s">
        <v>231</v>
      </c>
      <c r="M66" s="8">
        <v>17553</v>
      </c>
      <c r="N66" s="5" t="s">
        <v>162</v>
      </c>
    </row>
    <row r="67" spans="1:14" x14ac:dyDescent="0.3">
      <c r="A67" s="1"/>
      <c r="B67" s="5" t="s">
        <v>301</v>
      </c>
      <c r="C67" s="5" t="s">
        <v>302</v>
      </c>
      <c r="D67" s="5" t="s">
        <v>303</v>
      </c>
      <c r="E67" s="4" t="s">
        <v>155</v>
      </c>
      <c r="F67" s="4" t="s">
        <v>156</v>
      </c>
      <c r="G67" s="6" t="s">
        <v>304</v>
      </c>
      <c r="H67" s="8">
        <v>0</v>
      </c>
      <c r="I67" s="5" t="s">
        <v>158</v>
      </c>
      <c r="J67" s="5" t="s">
        <v>172</v>
      </c>
      <c r="K67" s="5" t="s">
        <v>160</v>
      </c>
      <c r="L67" s="5" t="s">
        <v>217</v>
      </c>
      <c r="M67" s="8">
        <v>24383</v>
      </c>
      <c r="N67" s="5" t="s">
        <v>173</v>
      </c>
    </row>
    <row r="68" spans="1:14" x14ac:dyDescent="0.3">
      <c r="A68" s="1"/>
      <c r="B68" s="5" t="s">
        <v>301</v>
      </c>
      <c r="C68" s="5" t="s">
        <v>305</v>
      </c>
      <c r="D68" s="5" t="s">
        <v>306</v>
      </c>
      <c r="E68" s="4" t="s">
        <v>155</v>
      </c>
      <c r="F68" s="4" t="s">
        <v>156</v>
      </c>
      <c r="G68" s="6" t="s">
        <v>307</v>
      </c>
      <c r="H68" s="8">
        <v>0</v>
      </c>
      <c r="I68" s="5" t="s">
        <v>158</v>
      </c>
      <c r="J68" s="5" t="s">
        <v>172</v>
      </c>
      <c r="K68" s="5" t="s">
        <v>160</v>
      </c>
      <c r="L68" s="5" t="s">
        <v>217</v>
      </c>
      <c r="M68" s="8">
        <v>24607</v>
      </c>
      <c r="N68" s="5" t="s">
        <v>162</v>
      </c>
    </row>
    <row r="69" spans="1:14" ht="26.4" x14ac:dyDescent="0.3">
      <c r="A69" s="1"/>
      <c r="B69" s="5" t="s">
        <v>308</v>
      </c>
      <c r="C69" s="5" t="s">
        <v>294</v>
      </c>
      <c r="D69" s="5" t="s">
        <v>309</v>
      </c>
      <c r="E69" s="4" t="s">
        <v>155</v>
      </c>
      <c r="F69" s="4" t="s">
        <v>156</v>
      </c>
      <c r="G69" s="6" t="s">
        <v>310</v>
      </c>
      <c r="H69" s="8">
        <v>0</v>
      </c>
      <c r="I69" s="5" t="s">
        <v>158</v>
      </c>
      <c r="J69" s="5" t="s">
        <v>159</v>
      </c>
      <c r="K69" s="5" t="s">
        <v>160</v>
      </c>
      <c r="L69" s="5" t="s">
        <v>231</v>
      </c>
      <c r="M69" s="8">
        <v>6033</v>
      </c>
      <c r="N69" s="5" t="s">
        <v>173</v>
      </c>
    </row>
    <row r="70" spans="1:14" x14ac:dyDescent="0.3">
      <c r="A70" s="1"/>
      <c r="B70" s="5" t="s">
        <v>79</v>
      </c>
      <c r="C70" s="5" t="s">
        <v>311</v>
      </c>
      <c r="D70" s="5" t="s">
        <v>312</v>
      </c>
      <c r="E70" s="4" t="s">
        <v>155</v>
      </c>
      <c r="F70" s="4" t="s">
        <v>156</v>
      </c>
      <c r="G70" s="6" t="s">
        <v>313</v>
      </c>
      <c r="H70" s="8">
        <v>0</v>
      </c>
      <c r="I70" s="5" t="s">
        <v>158</v>
      </c>
      <c r="J70" s="5" t="s">
        <v>159</v>
      </c>
      <c r="K70" s="5" t="s">
        <v>160</v>
      </c>
      <c r="L70" s="5" t="s">
        <v>164</v>
      </c>
      <c r="M70" s="8">
        <v>12723</v>
      </c>
      <c r="N70" s="5" t="s">
        <v>173</v>
      </c>
    </row>
    <row r="71" spans="1:14" x14ac:dyDescent="0.3">
      <c r="A71" s="1"/>
      <c r="B71" s="5" t="s">
        <v>79</v>
      </c>
      <c r="C71" s="5" t="s">
        <v>314</v>
      </c>
      <c r="D71" s="5" t="s">
        <v>47</v>
      </c>
      <c r="E71" s="4" t="s">
        <v>155</v>
      </c>
      <c r="F71" s="4" t="s">
        <v>156</v>
      </c>
      <c r="G71" s="6" t="s">
        <v>315</v>
      </c>
      <c r="H71" s="8">
        <v>0</v>
      </c>
      <c r="I71" s="5" t="s">
        <v>241</v>
      </c>
      <c r="J71" s="5" t="s">
        <v>159</v>
      </c>
      <c r="K71" s="5" t="s">
        <v>160</v>
      </c>
      <c r="L71" s="5" t="s">
        <v>231</v>
      </c>
      <c r="M71" s="8">
        <v>12720</v>
      </c>
      <c r="N71" s="5" t="s">
        <v>162</v>
      </c>
    </row>
    <row r="72" spans="1:14" ht="26.4" x14ac:dyDescent="0.3">
      <c r="A72" s="1"/>
      <c r="B72" s="5" t="s">
        <v>79</v>
      </c>
      <c r="C72" s="5" t="s">
        <v>314</v>
      </c>
      <c r="D72" s="5" t="s">
        <v>316</v>
      </c>
      <c r="E72" s="4" t="s">
        <v>155</v>
      </c>
      <c r="F72" s="4" t="s">
        <v>156</v>
      </c>
      <c r="G72" s="6" t="s">
        <v>317</v>
      </c>
      <c r="H72" s="8">
        <v>0</v>
      </c>
      <c r="I72" s="5" t="s">
        <v>158</v>
      </c>
      <c r="J72" s="5" t="s">
        <v>159</v>
      </c>
      <c r="K72" s="5" t="s">
        <v>160</v>
      </c>
      <c r="L72" s="5" t="s">
        <v>164</v>
      </c>
      <c r="M72" s="8">
        <v>12725</v>
      </c>
      <c r="N72" s="5" t="s">
        <v>173</v>
      </c>
    </row>
    <row r="73" spans="1:14" ht="26.4" x14ac:dyDescent="0.3">
      <c r="A73" s="1"/>
      <c r="B73" s="5" t="s">
        <v>79</v>
      </c>
      <c r="C73" s="5" t="s">
        <v>314</v>
      </c>
      <c r="D73" s="5" t="s">
        <v>318</v>
      </c>
      <c r="E73" s="4" t="s">
        <v>155</v>
      </c>
      <c r="F73" s="4" t="s">
        <v>156</v>
      </c>
      <c r="G73" s="6" t="s">
        <v>317</v>
      </c>
      <c r="H73" s="8">
        <v>0</v>
      </c>
      <c r="I73" s="5" t="s">
        <v>158</v>
      </c>
      <c r="J73" s="5" t="s">
        <v>159</v>
      </c>
      <c r="K73" s="5" t="s">
        <v>160</v>
      </c>
      <c r="L73" s="5" t="s">
        <v>164</v>
      </c>
      <c r="M73" s="8">
        <v>21757</v>
      </c>
      <c r="N73" s="5" t="s">
        <v>173</v>
      </c>
    </row>
    <row r="74" spans="1:14" x14ac:dyDescent="0.3">
      <c r="A74" s="1"/>
      <c r="B74" s="5" t="s">
        <v>319</v>
      </c>
      <c r="C74" s="5" t="s">
        <v>320</v>
      </c>
      <c r="D74" s="5" t="s">
        <v>321</v>
      </c>
      <c r="E74" s="4" t="s">
        <v>322</v>
      </c>
      <c r="F74" s="4" t="s">
        <v>323</v>
      </c>
      <c r="G74" s="6" t="s">
        <v>324</v>
      </c>
      <c r="H74" s="8">
        <v>0</v>
      </c>
      <c r="I74" s="5" t="s">
        <v>158</v>
      </c>
      <c r="J74" s="5" t="s">
        <v>159</v>
      </c>
      <c r="K74" s="5" t="s">
        <v>160</v>
      </c>
      <c r="L74" s="5" t="s">
        <v>164</v>
      </c>
      <c r="M74" s="8">
        <v>23713</v>
      </c>
      <c r="N74" s="5" t="s">
        <v>173</v>
      </c>
    </row>
    <row r="75" spans="1:14" ht="26.4" x14ac:dyDescent="0.3">
      <c r="A75" s="1"/>
      <c r="B75" s="5" t="s">
        <v>325</v>
      </c>
      <c r="C75" s="5" t="s">
        <v>326</v>
      </c>
      <c r="D75" s="5" t="s">
        <v>327</v>
      </c>
      <c r="E75" s="4" t="s">
        <v>155</v>
      </c>
      <c r="F75" s="4" t="s">
        <v>328</v>
      </c>
      <c r="G75" s="6" t="s">
        <v>329</v>
      </c>
      <c r="H75" s="8">
        <v>0</v>
      </c>
      <c r="I75" s="5" t="s">
        <v>158</v>
      </c>
      <c r="J75" s="5" t="s">
        <v>159</v>
      </c>
      <c r="K75" s="5" t="s">
        <v>160</v>
      </c>
      <c r="L75" s="5" t="s">
        <v>330</v>
      </c>
      <c r="M75" s="8">
        <v>8834</v>
      </c>
      <c r="N75" s="5" t="s">
        <v>173</v>
      </c>
    </row>
    <row r="76" spans="1:14" ht="39.6" x14ac:dyDescent="0.3">
      <c r="A76" s="1"/>
      <c r="B76" s="5" t="s">
        <v>331</v>
      </c>
      <c r="C76" s="5" t="s">
        <v>332</v>
      </c>
      <c r="D76" s="5" t="s">
        <v>333</v>
      </c>
      <c r="E76" s="4" t="s">
        <v>155</v>
      </c>
      <c r="F76" s="4" t="s">
        <v>328</v>
      </c>
      <c r="G76" s="6" t="s">
        <v>334</v>
      </c>
      <c r="H76" s="8">
        <v>0</v>
      </c>
      <c r="I76" s="5" t="s">
        <v>158</v>
      </c>
      <c r="J76" s="5" t="s">
        <v>159</v>
      </c>
      <c r="K76" s="5" t="s">
        <v>160</v>
      </c>
      <c r="L76" s="5" t="s">
        <v>161</v>
      </c>
      <c r="M76" s="8">
        <v>22979</v>
      </c>
      <c r="N76" s="5" t="s">
        <v>173</v>
      </c>
    </row>
    <row r="77" spans="1:14" x14ac:dyDescent="0.3">
      <c r="A77" s="1"/>
      <c r="B77" s="5" t="s">
        <v>335</v>
      </c>
      <c r="C77" s="5" t="s">
        <v>336</v>
      </c>
      <c r="D77" s="5" t="s">
        <v>17</v>
      </c>
      <c r="E77" s="4" t="s">
        <v>155</v>
      </c>
      <c r="F77" s="4" t="s">
        <v>156</v>
      </c>
      <c r="G77" s="6" t="s">
        <v>337</v>
      </c>
      <c r="H77" s="8">
        <v>0</v>
      </c>
      <c r="I77" s="5" t="s">
        <v>158</v>
      </c>
      <c r="J77" s="5" t="s">
        <v>172</v>
      </c>
      <c r="K77" s="5" t="s">
        <v>160</v>
      </c>
      <c r="L77" s="5" t="s">
        <v>161</v>
      </c>
      <c r="M77" s="8">
        <v>14953</v>
      </c>
      <c r="N77" s="5" t="s">
        <v>173</v>
      </c>
    </row>
    <row r="78" spans="1:14" ht="26.4" x14ac:dyDescent="0.3">
      <c r="A78" s="1"/>
      <c r="B78" s="5" t="s">
        <v>335</v>
      </c>
      <c r="C78" s="5" t="s">
        <v>338</v>
      </c>
      <c r="D78" s="5" t="s">
        <v>339</v>
      </c>
      <c r="E78" s="4" t="s">
        <v>155</v>
      </c>
      <c r="F78" s="4" t="s">
        <v>156</v>
      </c>
      <c r="G78" s="6" t="s">
        <v>340</v>
      </c>
      <c r="H78" s="8">
        <v>0</v>
      </c>
      <c r="I78" s="5" t="s">
        <v>158</v>
      </c>
      <c r="J78" s="5" t="s">
        <v>172</v>
      </c>
      <c r="K78" s="5" t="s">
        <v>160</v>
      </c>
      <c r="L78" s="5" t="s">
        <v>161</v>
      </c>
      <c r="M78" s="8">
        <v>14956</v>
      </c>
      <c r="N78" s="5" t="s">
        <v>173</v>
      </c>
    </row>
    <row r="79" spans="1:14" ht="52.8" x14ac:dyDescent="0.3">
      <c r="A79" s="1"/>
      <c r="B79" s="5" t="s">
        <v>341</v>
      </c>
      <c r="C79" s="5" t="s">
        <v>342</v>
      </c>
      <c r="D79" s="5" t="s">
        <v>175</v>
      </c>
      <c r="E79" s="4" t="s">
        <v>155</v>
      </c>
      <c r="F79" s="4" t="s">
        <v>156</v>
      </c>
      <c r="G79" s="6" t="s">
        <v>343</v>
      </c>
      <c r="H79" s="8">
        <v>0</v>
      </c>
      <c r="I79" s="5" t="s">
        <v>158</v>
      </c>
      <c r="J79" s="5" t="s">
        <v>159</v>
      </c>
      <c r="K79" s="5" t="s">
        <v>160</v>
      </c>
      <c r="L79" s="5" t="s">
        <v>161</v>
      </c>
      <c r="M79" s="8">
        <v>11810</v>
      </c>
      <c r="N79" s="5" t="s">
        <v>173</v>
      </c>
    </row>
    <row r="80" spans="1:14" x14ac:dyDescent="0.3">
      <c r="A80" s="1"/>
      <c r="B80" s="5" t="s">
        <v>98</v>
      </c>
      <c r="C80" s="5" t="s">
        <v>344</v>
      </c>
      <c r="D80" s="5" t="s">
        <v>345</v>
      </c>
      <c r="E80" s="4" t="s">
        <v>155</v>
      </c>
      <c r="F80" s="4" t="s">
        <v>156</v>
      </c>
      <c r="G80" s="6" t="s">
        <v>346</v>
      </c>
      <c r="H80" s="8">
        <v>25</v>
      </c>
      <c r="I80" s="5" t="s">
        <v>158</v>
      </c>
      <c r="J80" s="5" t="s">
        <v>172</v>
      </c>
      <c r="K80" s="5" t="s">
        <v>160</v>
      </c>
      <c r="L80" s="5" t="s">
        <v>164</v>
      </c>
      <c r="M80" s="8">
        <v>35</v>
      </c>
      <c r="N80" s="5" t="s">
        <v>162</v>
      </c>
    </row>
    <row r="81" spans="1:14" x14ac:dyDescent="0.3">
      <c r="A81" s="1"/>
      <c r="B81" s="5" t="s">
        <v>347</v>
      </c>
      <c r="C81" s="5" t="s">
        <v>348</v>
      </c>
      <c r="D81" s="5" t="s">
        <v>306</v>
      </c>
      <c r="E81" s="4" t="s">
        <v>155</v>
      </c>
      <c r="F81" s="4" t="s">
        <v>156</v>
      </c>
      <c r="G81" s="6" t="s">
        <v>349</v>
      </c>
      <c r="H81" s="8">
        <v>1.5</v>
      </c>
      <c r="I81" s="5" t="s">
        <v>158</v>
      </c>
      <c r="J81" s="5" t="s">
        <v>159</v>
      </c>
      <c r="K81" s="5" t="s">
        <v>160</v>
      </c>
      <c r="L81" s="5" t="s">
        <v>164</v>
      </c>
      <c r="M81" s="8">
        <v>15113</v>
      </c>
      <c r="N81" s="5" t="s">
        <v>162</v>
      </c>
    </row>
    <row r="82" spans="1:14" x14ac:dyDescent="0.3">
      <c r="A82" s="1"/>
      <c r="B82" s="5" t="s">
        <v>347</v>
      </c>
      <c r="C82" s="5" t="s">
        <v>348</v>
      </c>
      <c r="D82" s="5" t="s">
        <v>52</v>
      </c>
      <c r="E82" s="4" t="s">
        <v>155</v>
      </c>
      <c r="F82" s="4" t="s">
        <v>156</v>
      </c>
      <c r="G82" s="6" t="s">
        <v>349</v>
      </c>
      <c r="H82" s="8">
        <v>1.5</v>
      </c>
      <c r="I82" s="5" t="s">
        <v>158</v>
      </c>
      <c r="J82" s="5" t="s">
        <v>159</v>
      </c>
      <c r="K82" s="5" t="s">
        <v>160</v>
      </c>
      <c r="L82" s="5" t="s">
        <v>164</v>
      </c>
      <c r="M82" s="8">
        <v>15114</v>
      </c>
      <c r="N82" s="5" t="s">
        <v>162</v>
      </c>
    </row>
    <row r="83" spans="1:14" ht="26.4" x14ac:dyDescent="0.3">
      <c r="A83" s="1"/>
      <c r="B83" s="5" t="s">
        <v>29</v>
      </c>
      <c r="C83" s="5" t="s">
        <v>350</v>
      </c>
      <c r="D83" s="5" t="s">
        <v>351</v>
      </c>
      <c r="E83" s="4" t="s">
        <v>155</v>
      </c>
      <c r="F83" s="4" t="s">
        <v>156</v>
      </c>
      <c r="G83" s="6" t="s">
        <v>352</v>
      </c>
      <c r="H83" s="8">
        <v>0</v>
      </c>
      <c r="I83" s="5" t="s">
        <v>158</v>
      </c>
      <c r="J83" s="5" t="s">
        <v>159</v>
      </c>
      <c r="K83" s="5" t="s">
        <v>160</v>
      </c>
      <c r="L83" s="5" t="s">
        <v>161</v>
      </c>
      <c r="M83" s="8">
        <v>6226</v>
      </c>
      <c r="N83" s="5" t="s">
        <v>173</v>
      </c>
    </row>
    <row r="84" spans="1:14" x14ac:dyDescent="0.3">
      <c r="A84" s="1"/>
      <c r="B84" s="5" t="s">
        <v>29</v>
      </c>
      <c r="C84" s="5" t="s">
        <v>353</v>
      </c>
      <c r="D84" s="5" t="s">
        <v>354</v>
      </c>
      <c r="E84" s="4" t="s">
        <v>155</v>
      </c>
      <c r="F84" s="4" t="s">
        <v>156</v>
      </c>
      <c r="G84" s="6" t="s">
        <v>355</v>
      </c>
      <c r="H84" s="8">
        <v>0</v>
      </c>
      <c r="I84" s="5" t="s">
        <v>158</v>
      </c>
      <c r="J84" s="5" t="s">
        <v>159</v>
      </c>
      <c r="K84" s="5" t="s">
        <v>160</v>
      </c>
      <c r="L84" s="5" t="s">
        <v>161</v>
      </c>
      <c r="M84" s="8">
        <v>352</v>
      </c>
      <c r="N84" s="5" t="s">
        <v>173</v>
      </c>
    </row>
    <row r="85" spans="1:14" ht="66" x14ac:dyDescent="0.3">
      <c r="A85" s="1"/>
      <c r="B85" s="5" t="s">
        <v>29</v>
      </c>
      <c r="C85" s="5" t="s">
        <v>353</v>
      </c>
      <c r="D85" s="5" t="s">
        <v>356</v>
      </c>
      <c r="E85" s="4" t="s">
        <v>155</v>
      </c>
      <c r="F85" s="4" t="s">
        <v>156</v>
      </c>
      <c r="G85" s="6" t="s">
        <v>357</v>
      </c>
      <c r="H85" s="8">
        <v>0</v>
      </c>
      <c r="I85" s="5" t="s">
        <v>158</v>
      </c>
      <c r="J85" s="5" t="s">
        <v>159</v>
      </c>
      <c r="K85" s="5" t="s">
        <v>160</v>
      </c>
      <c r="L85" s="5" t="s">
        <v>161</v>
      </c>
      <c r="M85" s="8">
        <v>8939</v>
      </c>
      <c r="N85" s="5" t="s">
        <v>173</v>
      </c>
    </row>
    <row r="86" spans="1:14" ht="39.6" x14ac:dyDescent="0.3">
      <c r="A86" s="1"/>
      <c r="B86" s="5" t="s">
        <v>29</v>
      </c>
      <c r="C86" s="5" t="s">
        <v>358</v>
      </c>
      <c r="D86" s="5" t="s">
        <v>359</v>
      </c>
      <c r="E86" s="4" t="s">
        <v>360</v>
      </c>
      <c r="F86" s="4" t="s">
        <v>156</v>
      </c>
      <c r="G86" s="6" t="s">
        <v>361</v>
      </c>
      <c r="H86" s="8">
        <v>0</v>
      </c>
      <c r="I86" s="5" t="s">
        <v>158</v>
      </c>
      <c r="J86" s="5" t="s">
        <v>159</v>
      </c>
      <c r="K86" s="5" t="s">
        <v>160</v>
      </c>
      <c r="L86" s="5" t="s">
        <v>231</v>
      </c>
      <c r="M86" s="8">
        <v>22980</v>
      </c>
      <c r="N86" s="5" t="s">
        <v>173</v>
      </c>
    </row>
    <row r="87" spans="1:14" ht="52.8" x14ac:dyDescent="0.3">
      <c r="A87" s="1"/>
      <c r="B87" s="5" t="s">
        <v>29</v>
      </c>
      <c r="C87" s="5" t="s">
        <v>358</v>
      </c>
      <c r="D87" s="5" t="s">
        <v>359</v>
      </c>
      <c r="E87" s="4" t="s">
        <v>360</v>
      </c>
      <c r="F87" s="4" t="s">
        <v>362</v>
      </c>
      <c r="G87" s="6" t="s">
        <v>363</v>
      </c>
      <c r="H87" s="8">
        <v>0</v>
      </c>
      <c r="I87" s="5" t="s">
        <v>158</v>
      </c>
      <c r="J87" s="5" t="s">
        <v>159</v>
      </c>
      <c r="K87" s="5" t="s">
        <v>160</v>
      </c>
      <c r="L87" s="5" t="s">
        <v>231</v>
      </c>
      <c r="M87" s="8">
        <v>22980</v>
      </c>
      <c r="N87" s="5" t="s">
        <v>173</v>
      </c>
    </row>
    <row r="88" spans="1:14" ht="39.6" x14ac:dyDescent="0.3">
      <c r="A88" s="1"/>
      <c r="B88" s="5" t="s">
        <v>29</v>
      </c>
      <c r="C88" s="5" t="s">
        <v>364</v>
      </c>
      <c r="D88" s="5" t="s">
        <v>365</v>
      </c>
      <c r="E88" s="4" t="s">
        <v>155</v>
      </c>
      <c r="F88" s="4" t="s">
        <v>156</v>
      </c>
      <c r="G88" s="6" t="s">
        <v>366</v>
      </c>
      <c r="H88" s="8">
        <v>0</v>
      </c>
      <c r="I88" s="5" t="s">
        <v>158</v>
      </c>
      <c r="J88" s="5" t="s">
        <v>159</v>
      </c>
      <c r="K88" s="5" t="s">
        <v>160</v>
      </c>
      <c r="L88" s="5" t="s">
        <v>161</v>
      </c>
      <c r="M88" s="8">
        <v>17360</v>
      </c>
      <c r="N88" s="5" t="s">
        <v>173</v>
      </c>
    </row>
    <row r="89" spans="1:14" ht="26.4" x14ac:dyDescent="0.3">
      <c r="A89" s="1"/>
      <c r="B89" s="5" t="s">
        <v>29</v>
      </c>
      <c r="C89" s="5" t="s">
        <v>367</v>
      </c>
      <c r="D89" s="5" t="s">
        <v>368</v>
      </c>
      <c r="E89" s="4" t="s">
        <v>155</v>
      </c>
      <c r="F89" s="4" t="s">
        <v>156</v>
      </c>
      <c r="G89" s="6" t="s">
        <v>369</v>
      </c>
      <c r="H89" s="8">
        <v>0</v>
      </c>
      <c r="I89" s="5" t="s">
        <v>158</v>
      </c>
      <c r="J89" s="5" t="s">
        <v>172</v>
      </c>
      <c r="K89" s="5" t="s">
        <v>160</v>
      </c>
      <c r="L89" s="5" t="s">
        <v>161</v>
      </c>
      <c r="M89" s="8">
        <v>23258</v>
      </c>
      <c r="N89" s="5" t="s">
        <v>173</v>
      </c>
    </row>
    <row r="90" spans="1:14" ht="52.8" x14ac:dyDescent="0.3">
      <c r="A90" s="1"/>
      <c r="B90" s="5" t="s">
        <v>29</v>
      </c>
      <c r="C90" s="5" t="s">
        <v>370</v>
      </c>
      <c r="D90" s="5" t="s">
        <v>371</v>
      </c>
      <c r="E90" s="4" t="s">
        <v>155</v>
      </c>
      <c r="F90" s="4" t="s">
        <v>156</v>
      </c>
      <c r="G90" s="6" t="s">
        <v>372</v>
      </c>
      <c r="H90" s="8">
        <v>0</v>
      </c>
      <c r="I90" s="5" t="s">
        <v>158</v>
      </c>
      <c r="J90" s="5" t="s">
        <v>159</v>
      </c>
      <c r="K90" s="5" t="s">
        <v>160</v>
      </c>
      <c r="L90" s="5" t="s">
        <v>161</v>
      </c>
      <c r="M90" s="8">
        <v>834</v>
      </c>
      <c r="N90" s="5" t="s">
        <v>173</v>
      </c>
    </row>
    <row r="91" spans="1:14" ht="52.8" x14ac:dyDescent="0.3">
      <c r="A91" s="1"/>
      <c r="B91" s="5" t="s">
        <v>29</v>
      </c>
      <c r="C91" s="5" t="s">
        <v>370</v>
      </c>
      <c r="D91" s="5" t="s">
        <v>373</v>
      </c>
      <c r="E91" s="4" t="s">
        <v>155</v>
      </c>
      <c r="F91" s="4" t="s">
        <v>156</v>
      </c>
      <c r="G91" s="6" t="s">
        <v>374</v>
      </c>
      <c r="H91" s="8">
        <v>0</v>
      </c>
      <c r="I91" s="5" t="s">
        <v>158</v>
      </c>
      <c r="J91" s="5" t="s">
        <v>159</v>
      </c>
      <c r="K91" s="5" t="s">
        <v>160</v>
      </c>
      <c r="L91" s="5" t="s">
        <v>161</v>
      </c>
      <c r="M91" s="8">
        <v>9267</v>
      </c>
      <c r="N91" s="5" t="s">
        <v>173</v>
      </c>
    </row>
    <row r="92" spans="1:14" ht="39.6" x14ac:dyDescent="0.3">
      <c r="A92" s="1"/>
      <c r="B92" s="5" t="s">
        <v>29</v>
      </c>
      <c r="C92" s="5" t="s">
        <v>375</v>
      </c>
      <c r="D92" s="5" t="s">
        <v>376</v>
      </c>
      <c r="E92" s="4" t="s">
        <v>155</v>
      </c>
      <c r="F92" s="4" t="s">
        <v>156</v>
      </c>
      <c r="G92" s="6" t="s">
        <v>377</v>
      </c>
      <c r="H92" s="8">
        <v>0</v>
      </c>
      <c r="I92" s="5" t="s">
        <v>158</v>
      </c>
      <c r="J92" s="5" t="s">
        <v>172</v>
      </c>
      <c r="K92" s="5" t="s">
        <v>160</v>
      </c>
      <c r="L92" s="5" t="s">
        <v>161</v>
      </c>
      <c r="M92" s="8">
        <v>1987</v>
      </c>
      <c r="N92" s="5" t="s">
        <v>173</v>
      </c>
    </row>
    <row r="93" spans="1:14" ht="26.4" x14ac:dyDescent="0.3">
      <c r="A93" s="1"/>
      <c r="B93" s="5" t="s">
        <v>29</v>
      </c>
      <c r="C93" s="5" t="s">
        <v>378</v>
      </c>
      <c r="D93" s="5" t="s">
        <v>379</v>
      </c>
      <c r="E93" s="4" t="s">
        <v>380</v>
      </c>
      <c r="F93" s="4" t="s">
        <v>381</v>
      </c>
      <c r="G93" s="6" t="s">
        <v>382</v>
      </c>
      <c r="H93" s="8">
        <v>0</v>
      </c>
      <c r="I93" s="5" t="s">
        <v>158</v>
      </c>
      <c r="J93" s="5" t="s">
        <v>159</v>
      </c>
      <c r="K93" s="5" t="s">
        <v>160</v>
      </c>
      <c r="L93" s="5" t="s">
        <v>164</v>
      </c>
      <c r="M93" s="8">
        <v>565</v>
      </c>
      <c r="N93" s="5" t="s">
        <v>173</v>
      </c>
    </row>
    <row r="94" spans="1:14" x14ac:dyDescent="0.3">
      <c r="A94" s="1"/>
      <c r="B94" s="5" t="s">
        <v>29</v>
      </c>
      <c r="C94" s="5" t="s">
        <v>378</v>
      </c>
      <c r="D94" s="5" t="s">
        <v>383</v>
      </c>
      <c r="E94" s="4" t="s">
        <v>384</v>
      </c>
      <c r="F94" s="4" t="s">
        <v>385</v>
      </c>
      <c r="G94" s="6" t="s">
        <v>386</v>
      </c>
      <c r="H94" s="8">
        <v>0</v>
      </c>
      <c r="I94" s="5" t="s">
        <v>158</v>
      </c>
      <c r="J94" s="5" t="s">
        <v>159</v>
      </c>
      <c r="K94" s="5" t="s">
        <v>160</v>
      </c>
      <c r="L94" s="5" t="s">
        <v>161</v>
      </c>
      <c r="M94" s="8">
        <v>11812</v>
      </c>
      <c r="N94" s="5" t="s">
        <v>173</v>
      </c>
    </row>
    <row r="95" spans="1:14" ht="26.4" x14ac:dyDescent="0.3">
      <c r="A95" s="1"/>
      <c r="B95" s="5" t="s">
        <v>29</v>
      </c>
      <c r="C95" s="5" t="s">
        <v>378</v>
      </c>
      <c r="D95" s="5" t="s">
        <v>387</v>
      </c>
      <c r="E95" s="4" t="s">
        <v>388</v>
      </c>
      <c r="F95" s="4" t="s">
        <v>268</v>
      </c>
      <c r="G95" s="6" t="s">
        <v>389</v>
      </c>
      <c r="H95" s="8">
        <v>0</v>
      </c>
      <c r="I95" s="5" t="s">
        <v>158</v>
      </c>
      <c r="J95" s="5" t="s">
        <v>159</v>
      </c>
      <c r="K95" s="5" t="s">
        <v>160</v>
      </c>
      <c r="L95" s="5" t="s">
        <v>164</v>
      </c>
      <c r="M95" s="8">
        <v>8937</v>
      </c>
      <c r="N95" s="5" t="s">
        <v>173</v>
      </c>
    </row>
    <row r="96" spans="1:14" x14ac:dyDescent="0.3">
      <c r="A96" s="1"/>
      <c r="B96" s="5" t="s">
        <v>29</v>
      </c>
      <c r="C96" s="5" t="s">
        <v>378</v>
      </c>
      <c r="D96" s="5" t="s">
        <v>390</v>
      </c>
      <c r="E96" s="4" t="s">
        <v>391</v>
      </c>
      <c r="F96" s="4" t="s">
        <v>392</v>
      </c>
      <c r="G96" s="6" t="s">
        <v>386</v>
      </c>
      <c r="H96" s="8">
        <v>0</v>
      </c>
      <c r="I96" s="5" t="s">
        <v>158</v>
      </c>
      <c r="J96" s="5" t="s">
        <v>159</v>
      </c>
      <c r="K96" s="5" t="s">
        <v>160</v>
      </c>
      <c r="L96" s="5" t="s">
        <v>161</v>
      </c>
      <c r="M96" s="8">
        <v>556</v>
      </c>
      <c r="N96" s="5" t="s">
        <v>173</v>
      </c>
    </row>
    <row r="97" spans="1:14" ht="39.6" x14ac:dyDescent="0.3">
      <c r="A97" s="1"/>
      <c r="B97" s="5" t="s">
        <v>29</v>
      </c>
      <c r="C97" s="5" t="s">
        <v>393</v>
      </c>
      <c r="D97" s="5" t="s">
        <v>394</v>
      </c>
      <c r="E97" s="4" t="s">
        <v>155</v>
      </c>
      <c r="F97" s="4" t="s">
        <v>156</v>
      </c>
      <c r="G97" s="6" t="s">
        <v>395</v>
      </c>
      <c r="H97" s="8">
        <v>0</v>
      </c>
      <c r="I97" s="5" t="s">
        <v>158</v>
      </c>
      <c r="J97" s="5" t="s">
        <v>159</v>
      </c>
      <c r="K97" s="5" t="s">
        <v>160</v>
      </c>
      <c r="L97" s="5" t="s">
        <v>161</v>
      </c>
      <c r="M97" s="8">
        <v>13510</v>
      </c>
      <c r="N97" s="5" t="s">
        <v>173</v>
      </c>
    </row>
    <row r="98" spans="1:14" ht="39.6" x14ac:dyDescent="0.3">
      <c r="A98" s="1"/>
      <c r="B98" s="5" t="s">
        <v>29</v>
      </c>
      <c r="C98" s="5" t="s">
        <v>393</v>
      </c>
      <c r="D98" s="5" t="s">
        <v>396</v>
      </c>
      <c r="E98" s="4" t="s">
        <v>155</v>
      </c>
      <c r="F98" s="4" t="s">
        <v>156</v>
      </c>
      <c r="G98" s="6" t="s">
        <v>397</v>
      </c>
      <c r="H98" s="8">
        <v>0</v>
      </c>
      <c r="I98" s="5" t="s">
        <v>158</v>
      </c>
      <c r="J98" s="5" t="s">
        <v>159</v>
      </c>
      <c r="K98" s="5" t="s">
        <v>160</v>
      </c>
      <c r="L98" s="5" t="s">
        <v>161</v>
      </c>
      <c r="M98" s="8">
        <v>8680</v>
      </c>
      <c r="N98" s="5" t="s">
        <v>173</v>
      </c>
    </row>
    <row r="99" spans="1:14" ht="26.4" x14ac:dyDescent="0.3">
      <c r="A99" s="1"/>
      <c r="B99" s="5" t="s">
        <v>29</v>
      </c>
      <c r="C99" s="5" t="s">
        <v>398</v>
      </c>
      <c r="D99" s="5" t="s">
        <v>136</v>
      </c>
      <c r="E99" s="4" t="s">
        <v>155</v>
      </c>
      <c r="F99" s="4" t="s">
        <v>156</v>
      </c>
      <c r="G99" s="6" t="s">
        <v>399</v>
      </c>
      <c r="H99" s="8">
        <v>0</v>
      </c>
      <c r="I99" s="5" t="s">
        <v>158</v>
      </c>
      <c r="J99" s="5" t="s">
        <v>172</v>
      </c>
      <c r="K99" s="5" t="s">
        <v>160</v>
      </c>
      <c r="L99" s="5" t="s">
        <v>161</v>
      </c>
      <c r="M99" s="8">
        <v>511</v>
      </c>
      <c r="N99" s="5" t="s">
        <v>173</v>
      </c>
    </row>
    <row r="100" spans="1:14" ht="26.4" x14ac:dyDescent="0.3">
      <c r="A100" s="1"/>
      <c r="B100" s="5" t="s">
        <v>29</v>
      </c>
      <c r="C100" s="5" t="s">
        <v>400</v>
      </c>
      <c r="D100" s="5" t="s">
        <v>401</v>
      </c>
      <c r="E100" s="4" t="s">
        <v>402</v>
      </c>
      <c r="F100" s="4" t="s">
        <v>403</v>
      </c>
      <c r="G100" s="6" t="s">
        <v>404</v>
      </c>
      <c r="H100" s="8">
        <v>0</v>
      </c>
      <c r="I100" s="5" t="s">
        <v>158</v>
      </c>
      <c r="J100" s="5" t="s">
        <v>159</v>
      </c>
      <c r="K100" s="5" t="s">
        <v>160</v>
      </c>
      <c r="L100" s="5" t="s">
        <v>231</v>
      </c>
      <c r="M100" s="8">
        <v>14865</v>
      </c>
      <c r="N100" s="5" t="s">
        <v>173</v>
      </c>
    </row>
    <row r="101" spans="1:14" x14ac:dyDescent="0.3">
      <c r="A101" s="1"/>
      <c r="B101" s="5" t="s">
        <v>29</v>
      </c>
      <c r="C101" s="5" t="s">
        <v>400</v>
      </c>
      <c r="D101" s="5" t="s">
        <v>405</v>
      </c>
      <c r="E101" s="4" t="s">
        <v>406</v>
      </c>
      <c r="F101" s="4" t="s">
        <v>407</v>
      </c>
      <c r="G101" s="6" t="s">
        <v>408</v>
      </c>
      <c r="H101" s="8">
        <v>0</v>
      </c>
      <c r="I101" s="5" t="s">
        <v>158</v>
      </c>
      <c r="J101" s="5" t="s">
        <v>159</v>
      </c>
      <c r="K101" s="5" t="s">
        <v>160</v>
      </c>
      <c r="L101" s="5" t="s">
        <v>161</v>
      </c>
      <c r="M101" s="8">
        <v>917</v>
      </c>
      <c r="N101" s="5" t="s">
        <v>173</v>
      </c>
    </row>
    <row r="102" spans="1:14" ht="79.2" x14ac:dyDescent="0.3">
      <c r="A102" s="1"/>
      <c r="B102" s="5" t="s">
        <v>29</v>
      </c>
      <c r="C102" s="5" t="s">
        <v>409</v>
      </c>
      <c r="D102" s="5" t="s">
        <v>136</v>
      </c>
      <c r="E102" s="4" t="s">
        <v>406</v>
      </c>
      <c r="F102" s="4" t="s">
        <v>410</v>
      </c>
      <c r="G102" s="6" t="s">
        <v>411</v>
      </c>
      <c r="H102" s="8">
        <v>0</v>
      </c>
      <c r="I102" s="5" t="s">
        <v>158</v>
      </c>
      <c r="J102" s="5" t="s">
        <v>172</v>
      </c>
      <c r="K102" s="5" t="s">
        <v>160</v>
      </c>
      <c r="L102" s="5" t="s">
        <v>161</v>
      </c>
      <c r="M102" s="8">
        <v>605</v>
      </c>
      <c r="N102" s="5" t="s">
        <v>173</v>
      </c>
    </row>
    <row r="103" spans="1:14" ht="39.6" x14ac:dyDescent="0.3">
      <c r="A103" s="1"/>
      <c r="B103" s="5" t="s">
        <v>29</v>
      </c>
      <c r="C103" s="5" t="s">
        <v>412</v>
      </c>
      <c r="D103" s="5" t="s">
        <v>413</v>
      </c>
      <c r="E103" s="4" t="s">
        <v>155</v>
      </c>
      <c r="F103" s="4" t="s">
        <v>156</v>
      </c>
      <c r="G103" s="6" t="s">
        <v>414</v>
      </c>
      <c r="H103" s="8">
        <v>0</v>
      </c>
      <c r="I103" s="5" t="s">
        <v>158</v>
      </c>
      <c r="J103" s="5" t="s">
        <v>159</v>
      </c>
      <c r="K103" s="5" t="s">
        <v>160</v>
      </c>
      <c r="L103" s="5" t="s">
        <v>231</v>
      </c>
      <c r="M103" s="8">
        <v>758</v>
      </c>
      <c r="N103" s="5" t="s">
        <v>173</v>
      </c>
    </row>
    <row r="104" spans="1:14" ht="26.4" x14ac:dyDescent="0.3">
      <c r="A104" s="1"/>
      <c r="B104" s="5" t="s">
        <v>29</v>
      </c>
      <c r="C104" s="5" t="s">
        <v>415</v>
      </c>
      <c r="D104" s="5" t="s">
        <v>416</v>
      </c>
      <c r="E104" s="4" t="s">
        <v>155</v>
      </c>
      <c r="F104" s="4" t="s">
        <v>156</v>
      </c>
      <c r="G104" s="6" t="s">
        <v>417</v>
      </c>
      <c r="H104" s="8">
        <v>0</v>
      </c>
      <c r="I104" s="5" t="s">
        <v>158</v>
      </c>
      <c r="J104" s="5" t="s">
        <v>159</v>
      </c>
      <c r="K104" s="5" t="s">
        <v>160</v>
      </c>
      <c r="L104" s="5" t="s">
        <v>161</v>
      </c>
      <c r="M104" s="8">
        <v>10930</v>
      </c>
      <c r="N104" s="5" t="s">
        <v>173</v>
      </c>
    </row>
    <row r="105" spans="1:14" ht="26.4" x14ac:dyDescent="0.3">
      <c r="A105" s="1"/>
      <c r="B105" s="5" t="s">
        <v>418</v>
      </c>
      <c r="C105" s="5" t="s">
        <v>419</v>
      </c>
      <c r="D105" s="5" t="s">
        <v>420</v>
      </c>
      <c r="E105" s="4" t="s">
        <v>155</v>
      </c>
      <c r="F105" s="4" t="s">
        <v>156</v>
      </c>
      <c r="G105" s="6" t="s">
        <v>421</v>
      </c>
      <c r="H105" s="8">
        <v>24.26</v>
      </c>
      <c r="I105" s="5" t="s">
        <v>158</v>
      </c>
      <c r="J105" s="5" t="s">
        <v>159</v>
      </c>
      <c r="K105" s="5" t="s">
        <v>160</v>
      </c>
      <c r="L105" s="5" t="s">
        <v>231</v>
      </c>
      <c r="M105" s="8">
        <v>60</v>
      </c>
      <c r="N105" s="5" t="s">
        <v>162</v>
      </c>
    </row>
    <row r="106" spans="1:14" x14ac:dyDescent="0.3">
      <c r="A106" s="1"/>
      <c r="B106" s="5" t="s">
        <v>123</v>
      </c>
      <c r="C106" s="5" t="s">
        <v>422</v>
      </c>
      <c r="D106" s="5" t="s">
        <v>423</v>
      </c>
      <c r="E106" s="4" t="s">
        <v>155</v>
      </c>
      <c r="F106" s="4" t="s">
        <v>156</v>
      </c>
      <c r="G106" s="6" t="s">
        <v>424</v>
      </c>
      <c r="H106" s="8">
        <v>0</v>
      </c>
      <c r="I106" s="5" t="s">
        <v>158</v>
      </c>
      <c r="J106" s="5" t="s">
        <v>159</v>
      </c>
      <c r="K106" s="5" t="s">
        <v>160</v>
      </c>
      <c r="L106" s="5" t="s">
        <v>231</v>
      </c>
      <c r="M106" s="8">
        <v>681</v>
      </c>
      <c r="N106" s="5" t="s">
        <v>173</v>
      </c>
    </row>
    <row r="107" spans="1:14" ht="39.6" x14ac:dyDescent="0.3">
      <c r="A107" s="1"/>
      <c r="B107" s="5" t="s">
        <v>123</v>
      </c>
      <c r="C107" s="5" t="s">
        <v>425</v>
      </c>
      <c r="D107" s="5" t="s">
        <v>426</v>
      </c>
      <c r="E107" s="4" t="s">
        <v>155</v>
      </c>
      <c r="F107" s="4" t="s">
        <v>156</v>
      </c>
      <c r="G107" s="6" t="s">
        <v>427</v>
      </c>
      <c r="H107" s="8">
        <v>0</v>
      </c>
      <c r="I107" s="5" t="s">
        <v>158</v>
      </c>
      <c r="J107" s="5" t="s">
        <v>172</v>
      </c>
      <c r="K107" s="5" t="s">
        <v>160</v>
      </c>
      <c r="L107" s="5" t="s">
        <v>161</v>
      </c>
      <c r="M107" s="8">
        <v>679</v>
      </c>
      <c r="N107" s="5" t="s">
        <v>173</v>
      </c>
    </row>
    <row r="108" spans="1:14" x14ac:dyDescent="0.3">
      <c r="A108" s="1"/>
      <c r="B108" s="5" t="s">
        <v>127</v>
      </c>
      <c r="C108" s="5" t="s">
        <v>428</v>
      </c>
      <c r="D108" s="5" t="s">
        <v>429</v>
      </c>
      <c r="E108" s="4" t="s">
        <v>430</v>
      </c>
      <c r="F108" s="4" t="s">
        <v>156</v>
      </c>
      <c r="G108" s="6" t="s">
        <v>431</v>
      </c>
      <c r="H108" s="8">
        <v>0</v>
      </c>
      <c r="I108" s="5" t="s">
        <v>158</v>
      </c>
      <c r="J108" s="5" t="s">
        <v>159</v>
      </c>
      <c r="K108" s="5" t="s">
        <v>160</v>
      </c>
      <c r="L108" s="5" t="s">
        <v>164</v>
      </c>
      <c r="M108" s="8">
        <v>18478</v>
      </c>
      <c r="N108" s="5" t="s">
        <v>173</v>
      </c>
    </row>
    <row r="109" spans="1:14" x14ac:dyDescent="0.3">
      <c r="A109" s="1"/>
      <c r="B109" s="5" t="s">
        <v>127</v>
      </c>
      <c r="C109" s="5" t="s">
        <v>432</v>
      </c>
      <c r="D109" s="5" t="s">
        <v>433</v>
      </c>
      <c r="E109" s="4" t="s">
        <v>155</v>
      </c>
      <c r="F109" s="4" t="s">
        <v>156</v>
      </c>
      <c r="G109" s="6" t="s">
        <v>434</v>
      </c>
      <c r="H109" s="8">
        <v>296.3</v>
      </c>
      <c r="I109" s="5" t="s">
        <v>158</v>
      </c>
      <c r="J109" s="5" t="s">
        <v>159</v>
      </c>
      <c r="K109" s="5" t="s">
        <v>160</v>
      </c>
      <c r="L109" s="5" t="s">
        <v>164</v>
      </c>
      <c r="M109" s="8">
        <v>13657</v>
      </c>
      <c r="N109" s="5" t="s">
        <v>162</v>
      </c>
    </row>
    <row r="110" spans="1:14" x14ac:dyDescent="0.3">
      <c r="A110" s="1"/>
      <c r="B110" s="5" t="s">
        <v>127</v>
      </c>
      <c r="C110" s="5" t="s">
        <v>432</v>
      </c>
      <c r="D110" s="5" t="s">
        <v>433</v>
      </c>
      <c r="E110" s="4" t="s">
        <v>155</v>
      </c>
      <c r="F110" s="4" t="s">
        <v>156</v>
      </c>
      <c r="G110" s="6" t="s">
        <v>435</v>
      </c>
      <c r="H110" s="8">
        <v>296.3</v>
      </c>
      <c r="I110" s="5" t="s">
        <v>158</v>
      </c>
      <c r="J110" s="5" t="s">
        <v>159</v>
      </c>
      <c r="K110" s="5" t="s">
        <v>160</v>
      </c>
      <c r="L110" s="5" t="s">
        <v>164</v>
      </c>
      <c r="M110" s="8">
        <v>13657</v>
      </c>
      <c r="N110" s="5" t="s">
        <v>162</v>
      </c>
    </row>
    <row r="111" spans="1:14" x14ac:dyDescent="0.3">
      <c r="A111" s="1"/>
      <c r="B111" s="5" t="s">
        <v>131</v>
      </c>
      <c r="C111" s="5" t="s">
        <v>436</v>
      </c>
      <c r="D111" s="5" t="s">
        <v>47</v>
      </c>
      <c r="E111" s="4" t="s">
        <v>155</v>
      </c>
      <c r="F111" s="4" t="s">
        <v>156</v>
      </c>
      <c r="G111" s="6" t="s">
        <v>437</v>
      </c>
      <c r="H111" s="8">
        <v>0</v>
      </c>
      <c r="I111" s="5" t="s">
        <v>158</v>
      </c>
      <c r="J111" s="5" t="s">
        <v>172</v>
      </c>
      <c r="K111" s="5" t="s">
        <v>160</v>
      </c>
      <c r="L111" s="5" t="s">
        <v>161</v>
      </c>
      <c r="M111" s="8">
        <v>258</v>
      </c>
      <c r="N111" s="5" t="s">
        <v>162</v>
      </c>
    </row>
    <row r="112" spans="1:14" ht="26.4" x14ac:dyDescent="0.3">
      <c r="A112" s="1"/>
      <c r="B112" s="5" t="s">
        <v>134</v>
      </c>
      <c r="C112" s="5" t="s">
        <v>438</v>
      </c>
      <c r="D112" s="5" t="s">
        <v>439</v>
      </c>
      <c r="E112" s="4" t="s">
        <v>155</v>
      </c>
      <c r="F112" s="4" t="s">
        <v>156</v>
      </c>
      <c r="G112" s="6" t="s">
        <v>440</v>
      </c>
      <c r="H112" s="8">
        <v>0</v>
      </c>
      <c r="I112" s="5" t="s">
        <v>158</v>
      </c>
      <c r="J112" s="5" t="s">
        <v>172</v>
      </c>
      <c r="K112" s="5" t="s">
        <v>160</v>
      </c>
      <c r="L112" s="5" t="s">
        <v>161</v>
      </c>
      <c r="M112" s="8">
        <v>22626</v>
      </c>
      <c r="N112" s="5" t="s">
        <v>173</v>
      </c>
    </row>
    <row r="113" spans="1:14" ht="26.4" x14ac:dyDescent="0.3">
      <c r="A113" s="1"/>
      <c r="B113" s="5" t="s">
        <v>134</v>
      </c>
      <c r="C113" s="5" t="s">
        <v>438</v>
      </c>
      <c r="D113" s="5" t="s">
        <v>441</v>
      </c>
      <c r="E113" s="4" t="s">
        <v>155</v>
      </c>
      <c r="F113" s="4" t="s">
        <v>156</v>
      </c>
      <c r="G113" s="6" t="s">
        <v>442</v>
      </c>
      <c r="H113" s="8">
        <v>0</v>
      </c>
      <c r="I113" s="5" t="s">
        <v>158</v>
      </c>
      <c r="J113" s="5" t="s">
        <v>159</v>
      </c>
      <c r="K113" s="5" t="s">
        <v>160</v>
      </c>
      <c r="L113" s="5" t="s">
        <v>161</v>
      </c>
      <c r="M113" s="8">
        <v>22636</v>
      </c>
      <c r="N113" s="5" t="s">
        <v>173</v>
      </c>
    </row>
    <row r="114" spans="1:14" ht="26.4" x14ac:dyDescent="0.3">
      <c r="A114" s="1"/>
      <c r="B114" s="5" t="s">
        <v>134</v>
      </c>
      <c r="C114" s="5" t="s">
        <v>443</v>
      </c>
      <c r="D114" s="5" t="s">
        <v>444</v>
      </c>
      <c r="E114" s="4" t="s">
        <v>155</v>
      </c>
      <c r="F114" s="4" t="s">
        <v>156</v>
      </c>
      <c r="G114" s="6" t="s">
        <v>445</v>
      </c>
      <c r="H114" s="8">
        <v>0</v>
      </c>
      <c r="I114" s="5" t="s">
        <v>158</v>
      </c>
      <c r="J114" s="5" t="s">
        <v>172</v>
      </c>
      <c r="K114" s="5" t="s">
        <v>160</v>
      </c>
      <c r="L114" s="5" t="s">
        <v>161</v>
      </c>
      <c r="M114" s="8">
        <v>22637</v>
      </c>
      <c r="N114" s="5" t="s">
        <v>173</v>
      </c>
    </row>
    <row r="115" spans="1:14" ht="39.6" x14ac:dyDescent="0.3">
      <c r="A115" s="1"/>
      <c r="B115" s="5" t="s">
        <v>134</v>
      </c>
      <c r="C115" s="5" t="s">
        <v>169</v>
      </c>
      <c r="D115" s="5" t="s">
        <v>446</v>
      </c>
      <c r="E115" s="4" t="s">
        <v>155</v>
      </c>
      <c r="F115" s="4" t="s">
        <v>156</v>
      </c>
      <c r="G115" s="6" t="s">
        <v>447</v>
      </c>
      <c r="H115" s="8">
        <v>0</v>
      </c>
      <c r="I115" s="5" t="s">
        <v>158</v>
      </c>
      <c r="J115" s="5" t="s">
        <v>172</v>
      </c>
      <c r="K115" s="5" t="s">
        <v>160</v>
      </c>
      <c r="L115" s="5" t="s">
        <v>161</v>
      </c>
      <c r="M115" s="8">
        <v>13658</v>
      </c>
      <c r="N115" s="5" t="s">
        <v>173</v>
      </c>
    </row>
    <row r="116" spans="1:14" ht="52.8" x14ac:dyDescent="0.3">
      <c r="A116" s="1"/>
      <c r="B116" s="5" t="s">
        <v>134</v>
      </c>
      <c r="C116" s="5" t="s">
        <v>448</v>
      </c>
      <c r="D116" s="5" t="s">
        <v>449</v>
      </c>
      <c r="E116" s="4" t="s">
        <v>155</v>
      </c>
      <c r="F116" s="4" t="s">
        <v>156</v>
      </c>
      <c r="G116" s="6" t="s">
        <v>450</v>
      </c>
      <c r="H116" s="8">
        <v>0</v>
      </c>
      <c r="I116" s="5" t="s">
        <v>158</v>
      </c>
      <c r="J116" s="5" t="s">
        <v>172</v>
      </c>
      <c r="K116" s="5" t="s">
        <v>160</v>
      </c>
      <c r="L116" s="5" t="s">
        <v>161</v>
      </c>
      <c r="M116" s="8">
        <v>17377</v>
      </c>
      <c r="N116" s="5" t="s">
        <v>173</v>
      </c>
    </row>
    <row r="117" spans="1:14" ht="26.4" x14ac:dyDescent="0.3">
      <c r="A117" s="1"/>
      <c r="B117" s="5" t="s">
        <v>134</v>
      </c>
      <c r="C117" s="5" t="s">
        <v>448</v>
      </c>
      <c r="D117" s="5" t="s">
        <v>451</v>
      </c>
      <c r="E117" s="4" t="s">
        <v>155</v>
      </c>
      <c r="F117" s="4" t="s">
        <v>156</v>
      </c>
      <c r="G117" s="6" t="s">
        <v>452</v>
      </c>
      <c r="H117" s="8">
        <v>0</v>
      </c>
      <c r="I117" s="5" t="s">
        <v>158</v>
      </c>
      <c r="J117" s="5" t="s">
        <v>172</v>
      </c>
      <c r="K117" s="5" t="s">
        <v>160</v>
      </c>
      <c r="L117" s="5" t="s">
        <v>161</v>
      </c>
      <c r="M117" s="8">
        <v>22616</v>
      </c>
      <c r="N117" s="5" t="s">
        <v>173</v>
      </c>
    </row>
    <row r="118" spans="1:14" ht="26.4" x14ac:dyDescent="0.3">
      <c r="A118" s="1"/>
      <c r="B118" s="5" t="s">
        <v>134</v>
      </c>
      <c r="C118" s="5" t="s">
        <v>453</v>
      </c>
      <c r="D118" s="5" t="s">
        <v>454</v>
      </c>
      <c r="E118" s="4" t="s">
        <v>155</v>
      </c>
      <c r="F118" s="4" t="s">
        <v>156</v>
      </c>
      <c r="G118" s="6" t="s">
        <v>455</v>
      </c>
      <c r="H118" s="8">
        <v>0</v>
      </c>
      <c r="I118" s="5" t="s">
        <v>158</v>
      </c>
      <c r="J118" s="5" t="s">
        <v>159</v>
      </c>
      <c r="K118" s="5" t="s">
        <v>160</v>
      </c>
      <c r="L118" s="5" t="s">
        <v>161</v>
      </c>
      <c r="M118" s="8">
        <v>22609</v>
      </c>
      <c r="N118" s="5" t="s">
        <v>173</v>
      </c>
    </row>
    <row r="119" spans="1:14" ht="52.8" x14ac:dyDescent="0.3">
      <c r="A119" s="1"/>
      <c r="B119" s="5" t="s">
        <v>134</v>
      </c>
      <c r="C119" s="5" t="s">
        <v>456</v>
      </c>
      <c r="D119" s="5" t="s">
        <v>457</v>
      </c>
      <c r="E119" s="4" t="s">
        <v>155</v>
      </c>
      <c r="F119" s="4" t="s">
        <v>156</v>
      </c>
      <c r="G119" s="6" t="s">
        <v>458</v>
      </c>
      <c r="H119" s="8">
        <v>0</v>
      </c>
      <c r="I119" s="5" t="s">
        <v>158</v>
      </c>
      <c r="J119" s="5" t="s">
        <v>172</v>
      </c>
      <c r="K119" s="5" t="s">
        <v>160</v>
      </c>
      <c r="L119" s="5" t="s">
        <v>161</v>
      </c>
      <c r="M119" s="8">
        <v>10584</v>
      </c>
      <c r="N119" s="5" t="s">
        <v>173</v>
      </c>
    </row>
    <row r="120" spans="1:14" ht="39.6" x14ac:dyDescent="0.3">
      <c r="A120" s="1"/>
      <c r="B120" s="5" t="s">
        <v>134</v>
      </c>
      <c r="C120" s="5" t="s">
        <v>456</v>
      </c>
      <c r="D120" s="5" t="s">
        <v>137</v>
      </c>
      <c r="E120" s="4" t="s">
        <v>155</v>
      </c>
      <c r="F120" s="4" t="s">
        <v>156</v>
      </c>
      <c r="G120" s="6" t="s">
        <v>459</v>
      </c>
      <c r="H120" s="8">
        <v>0</v>
      </c>
      <c r="I120" s="5" t="s">
        <v>158</v>
      </c>
      <c r="J120" s="5" t="s">
        <v>172</v>
      </c>
      <c r="K120" s="5" t="s">
        <v>160</v>
      </c>
      <c r="L120" s="5" t="s">
        <v>161</v>
      </c>
      <c r="M120" s="8">
        <v>11121</v>
      </c>
      <c r="N120" s="5" t="s">
        <v>173</v>
      </c>
    </row>
    <row r="121" spans="1:14" ht="39.6" x14ac:dyDescent="0.3">
      <c r="A121" s="1"/>
      <c r="B121" s="5" t="s">
        <v>134</v>
      </c>
      <c r="C121" s="5" t="s">
        <v>456</v>
      </c>
      <c r="D121" s="5" t="s">
        <v>137</v>
      </c>
      <c r="E121" s="4" t="s">
        <v>155</v>
      </c>
      <c r="F121" s="4" t="s">
        <v>156</v>
      </c>
      <c r="G121" s="6" t="s">
        <v>460</v>
      </c>
      <c r="H121" s="8">
        <v>0</v>
      </c>
      <c r="I121" s="5" t="s">
        <v>158</v>
      </c>
      <c r="J121" s="5" t="s">
        <v>172</v>
      </c>
      <c r="K121" s="5" t="s">
        <v>160</v>
      </c>
      <c r="L121" s="5" t="s">
        <v>161</v>
      </c>
      <c r="M121" s="8">
        <v>11121</v>
      </c>
      <c r="N121" s="5" t="s">
        <v>173</v>
      </c>
    </row>
    <row r="122" spans="1:14" ht="39.6" x14ac:dyDescent="0.3">
      <c r="A122" s="1"/>
      <c r="B122" s="5" t="s">
        <v>134</v>
      </c>
      <c r="C122" s="5" t="s">
        <v>456</v>
      </c>
      <c r="D122" s="5" t="s">
        <v>461</v>
      </c>
      <c r="E122" s="4" t="s">
        <v>155</v>
      </c>
      <c r="F122" s="4" t="s">
        <v>156</v>
      </c>
      <c r="G122" s="6" t="s">
        <v>462</v>
      </c>
      <c r="H122" s="8">
        <v>0</v>
      </c>
      <c r="I122" s="5" t="s">
        <v>158</v>
      </c>
      <c r="J122" s="5" t="s">
        <v>172</v>
      </c>
      <c r="K122" s="5" t="s">
        <v>160</v>
      </c>
      <c r="L122" s="5" t="s">
        <v>161</v>
      </c>
      <c r="M122" s="8">
        <v>13176</v>
      </c>
      <c r="N122" s="5" t="s">
        <v>173</v>
      </c>
    </row>
    <row r="123" spans="1:14" ht="52.8" x14ac:dyDescent="0.3">
      <c r="A123" s="1"/>
      <c r="B123" s="5" t="s">
        <v>134</v>
      </c>
      <c r="C123" s="5" t="s">
        <v>463</v>
      </c>
      <c r="D123" s="5" t="s">
        <v>464</v>
      </c>
      <c r="E123" s="4" t="s">
        <v>155</v>
      </c>
      <c r="F123" s="4" t="s">
        <v>156</v>
      </c>
      <c r="G123" s="6" t="s">
        <v>465</v>
      </c>
      <c r="H123" s="8">
        <v>0</v>
      </c>
      <c r="I123" s="5" t="s">
        <v>158</v>
      </c>
      <c r="J123" s="5" t="s">
        <v>159</v>
      </c>
      <c r="K123" s="5" t="s">
        <v>160</v>
      </c>
      <c r="L123" s="5" t="s">
        <v>161</v>
      </c>
      <c r="M123" s="8">
        <v>14325</v>
      </c>
      <c r="N123" s="5" t="s">
        <v>173</v>
      </c>
    </row>
    <row r="124" spans="1:14" x14ac:dyDescent="0.3">
      <c r="A124" s="1"/>
      <c r="B124" s="5" t="s">
        <v>134</v>
      </c>
      <c r="C124" s="5" t="s">
        <v>428</v>
      </c>
      <c r="D124" s="5" t="s">
        <v>466</v>
      </c>
      <c r="E124" s="4" t="s">
        <v>430</v>
      </c>
      <c r="F124" s="4" t="s">
        <v>156</v>
      </c>
      <c r="G124" s="6" t="s">
        <v>467</v>
      </c>
      <c r="H124" s="8">
        <v>0</v>
      </c>
      <c r="I124" s="5" t="s">
        <v>158</v>
      </c>
      <c r="J124" s="5" t="s">
        <v>159</v>
      </c>
      <c r="K124" s="5" t="s">
        <v>160</v>
      </c>
      <c r="L124" s="5" t="s">
        <v>330</v>
      </c>
      <c r="M124" s="8">
        <v>23490</v>
      </c>
      <c r="N124" s="5" t="s">
        <v>173</v>
      </c>
    </row>
    <row r="125" spans="1:14" ht="66" x14ac:dyDescent="0.3">
      <c r="A125" s="1"/>
      <c r="B125" s="5" t="s">
        <v>134</v>
      </c>
      <c r="C125" s="5" t="s">
        <v>468</v>
      </c>
      <c r="D125" s="5" t="s">
        <v>469</v>
      </c>
      <c r="E125" s="4" t="s">
        <v>470</v>
      </c>
      <c r="F125" s="4" t="s">
        <v>471</v>
      </c>
      <c r="G125" s="6" t="s">
        <v>472</v>
      </c>
      <c r="H125" s="8">
        <v>0</v>
      </c>
      <c r="I125" s="5" t="s">
        <v>158</v>
      </c>
      <c r="J125" s="5" t="s">
        <v>159</v>
      </c>
      <c r="K125" s="5" t="s">
        <v>160</v>
      </c>
      <c r="L125" s="5" t="s">
        <v>161</v>
      </c>
      <c r="M125" s="8">
        <v>17410</v>
      </c>
      <c r="N125" s="5" t="s">
        <v>173</v>
      </c>
    </row>
    <row r="126" spans="1:14" ht="52.8" x14ac:dyDescent="0.3">
      <c r="A126" s="1"/>
      <c r="B126" s="5" t="s">
        <v>134</v>
      </c>
      <c r="C126" s="5" t="s">
        <v>473</v>
      </c>
      <c r="D126" s="5" t="s">
        <v>137</v>
      </c>
      <c r="E126" s="4" t="s">
        <v>155</v>
      </c>
      <c r="F126" s="4" t="s">
        <v>156</v>
      </c>
      <c r="G126" s="6" t="s">
        <v>474</v>
      </c>
      <c r="H126" s="8">
        <v>0</v>
      </c>
      <c r="I126" s="5" t="s">
        <v>158</v>
      </c>
      <c r="J126" s="5" t="s">
        <v>172</v>
      </c>
      <c r="K126" s="5" t="s">
        <v>160</v>
      </c>
      <c r="L126" s="5" t="s">
        <v>161</v>
      </c>
      <c r="M126" s="8">
        <v>10581</v>
      </c>
      <c r="N126" s="5" t="s">
        <v>173</v>
      </c>
    </row>
    <row r="127" spans="1:14" ht="39.6" x14ac:dyDescent="0.3">
      <c r="A127" s="1"/>
      <c r="B127" s="5" t="s">
        <v>134</v>
      </c>
      <c r="C127" s="5" t="s">
        <v>473</v>
      </c>
      <c r="D127" s="5" t="s">
        <v>475</v>
      </c>
      <c r="E127" s="4" t="s">
        <v>155</v>
      </c>
      <c r="F127" s="4" t="s">
        <v>156</v>
      </c>
      <c r="G127" s="6" t="s">
        <v>476</v>
      </c>
      <c r="H127" s="8">
        <v>0</v>
      </c>
      <c r="I127" s="5" t="s">
        <v>158</v>
      </c>
      <c r="J127" s="5" t="s">
        <v>172</v>
      </c>
      <c r="K127" s="5" t="s">
        <v>160</v>
      </c>
      <c r="L127" s="5" t="s">
        <v>161</v>
      </c>
      <c r="M127" s="8">
        <v>13179</v>
      </c>
      <c r="N127" s="5" t="s">
        <v>173</v>
      </c>
    </row>
    <row r="128" spans="1:14" ht="66" x14ac:dyDescent="0.3">
      <c r="A128" s="1"/>
      <c r="B128" s="5" t="s">
        <v>134</v>
      </c>
      <c r="C128" s="5" t="s">
        <v>409</v>
      </c>
      <c r="D128" s="5" t="s">
        <v>477</v>
      </c>
      <c r="E128" s="4" t="s">
        <v>322</v>
      </c>
      <c r="F128" s="4" t="s">
        <v>156</v>
      </c>
      <c r="G128" s="6" t="s">
        <v>478</v>
      </c>
      <c r="H128" s="8">
        <v>0</v>
      </c>
      <c r="I128" s="5" t="s">
        <v>158</v>
      </c>
      <c r="J128" s="5" t="s">
        <v>172</v>
      </c>
      <c r="K128" s="5" t="s">
        <v>160</v>
      </c>
      <c r="L128" s="5" t="s">
        <v>161</v>
      </c>
      <c r="M128" s="8">
        <v>13538</v>
      </c>
      <c r="N128" s="5" t="s">
        <v>173</v>
      </c>
    </row>
    <row r="129" spans="1:14" ht="52.8" x14ac:dyDescent="0.3">
      <c r="A129" s="1"/>
      <c r="B129" s="5" t="s">
        <v>134</v>
      </c>
      <c r="C129" s="5" t="s">
        <v>479</v>
      </c>
      <c r="D129" s="5" t="s">
        <v>480</v>
      </c>
      <c r="E129" s="4" t="s">
        <v>155</v>
      </c>
      <c r="F129" s="4" t="s">
        <v>156</v>
      </c>
      <c r="G129" s="6" t="s">
        <v>450</v>
      </c>
      <c r="H129" s="8">
        <v>0</v>
      </c>
      <c r="I129" s="5" t="s">
        <v>158</v>
      </c>
      <c r="J129" s="5" t="s">
        <v>172</v>
      </c>
      <c r="K129" s="5" t="s">
        <v>160</v>
      </c>
      <c r="L129" s="5" t="s">
        <v>161</v>
      </c>
      <c r="M129" s="8">
        <v>17433</v>
      </c>
      <c r="N129" s="5" t="s">
        <v>173</v>
      </c>
    </row>
    <row r="130" spans="1:14" ht="52.8" x14ac:dyDescent="0.3">
      <c r="A130" s="1"/>
      <c r="B130" s="5" t="s">
        <v>134</v>
      </c>
      <c r="C130" s="5" t="s">
        <v>479</v>
      </c>
      <c r="D130" s="5" t="s">
        <v>481</v>
      </c>
      <c r="E130" s="4" t="s">
        <v>155</v>
      </c>
      <c r="F130" s="4" t="s">
        <v>403</v>
      </c>
      <c r="G130" s="6" t="s">
        <v>482</v>
      </c>
      <c r="H130" s="8">
        <v>0</v>
      </c>
      <c r="I130" s="5" t="s">
        <v>158</v>
      </c>
      <c r="J130" s="5" t="s">
        <v>172</v>
      </c>
      <c r="K130" s="5" t="s">
        <v>160</v>
      </c>
      <c r="L130" s="5" t="s">
        <v>161</v>
      </c>
      <c r="M130" s="8">
        <v>17424</v>
      </c>
      <c r="N130" s="5" t="s">
        <v>173</v>
      </c>
    </row>
    <row r="131" spans="1:14" ht="26.4" x14ac:dyDescent="0.3">
      <c r="A131" s="1"/>
      <c r="B131" s="5" t="s">
        <v>134</v>
      </c>
      <c r="C131" s="5" t="s">
        <v>479</v>
      </c>
      <c r="D131" s="5" t="s">
        <v>483</v>
      </c>
      <c r="E131" s="4" t="s">
        <v>155</v>
      </c>
      <c r="F131" s="4" t="s">
        <v>156</v>
      </c>
      <c r="G131" s="6" t="s">
        <v>484</v>
      </c>
      <c r="H131" s="8">
        <v>0</v>
      </c>
      <c r="I131" s="5" t="s">
        <v>158</v>
      </c>
      <c r="J131" s="5" t="s">
        <v>159</v>
      </c>
      <c r="K131" s="5" t="s">
        <v>160</v>
      </c>
      <c r="L131" s="5" t="s">
        <v>161</v>
      </c>
      <c r="M131" s="8">
        <v>17437</v>
      </c>
      <c r="N131" s="5" t="s">
        <v>173</v>
      </c>
    </row>
    <row r="132" spans="1:14" x14ac:dyDescent="0.3">
      <c r="A132" s="1"/>
      <c r="B132" s="5" t="s">
        <v>134</v>
      </c>
      <c r="C132" s="5" t="s">
        <v>479</v>
      </c>
      <c r="D132" s="5" t="s">
        <v>481</v>
      </c>
      <c r="E132" s="4" t="s">
        <v>485</v>
      </c>
      <c r="F132" s="4" t="s">
        <v>486</v>
      </c>
      <c r="G132" s="6" t="s">
        <v>487</v>
      </c>
      <c r="H132" s="8">
        <v>0</v>
      </c>
      <c r="I132" s="5" t="s">
        <v>158</v>
      </c>
      <c r="J132" s="5" t="s">
        <v>159</v>
      </c>
      <c r="K132" s="5" t="s">
        <v>160</v>
      </c>
      <c r="L132" s="5" t="s">
        <v>231</v>
      </c>
      <c r="M132" s="8">
        <v>17424</v>
      </c>
      <c r="N132" s="5" t="s">
        <v>173</v>
      </c>
    </row>
    <row r="133" spans="1:14" ht="26.4" x14ac:dyDescent="0.3">
      <c r="A133" s="1"/>
      <c r="B133" s="5" t="s">
        <v>134</v>
      </c>
      <c r="C133" s="5" t="s">
        <v>479</v>
      </c>
      <c r="D133" s="5" t="s">
        <v>488</v>
      </c>
      <c r="E133" s="4" t="s">
        <v>489</v>
      </c>
      <c r="F133" s="4" t="s">
        <v>486</v>
      </c>
      <c r="G133" s="6" t="s">
        <v>490</v>
      </c>
      <c r="H133" s="8">
        <v>0</v>
      </c>
      <c r="I133" s="5" t="s">
        <v>158</v>
      </c>
      <c r="J133" s="5" t="s">
        <v>159</v>
      </c>
      <c r="K133" s="5" t="s">
        <v>160</v>
      </c>
      <c r="L133" s="5" t="s">
        <v>231</v>
      </c>
      <c r="M133" s="8">
        <v>17425</v>
      </c>
      <c r="N133" s="5" t="s">
        <v>173</v>
      </c>
    </row>
    <row r="134" spans="1:14" ht="39.6" x14ac:dyDescent="0.3">
      <c r="A134" s="1"/>
      <c r="B134" s="5" t="s">
        <v>134</v>
      </c>
      <c r="C134" s="5" t="s">
        <v>479</v>
      </c>
      <c r="D134" s="5" t="s">
        <v>488</v>
      </c>
      <c r="E134" s="4" t="s">
        <v>471</v>
      </c>
      <c r="F134" s="4" t="s">
        <v>403</v>
      </c>
      <c r="G134" s="6" t="s">
        <v>491</v>
      </c>
      <c r="H134" s="8">
        <v>0</v>
      </c>
      <c r="I134" s="5" t="s">
        <v>158</v>
      </c>
      <c r="J134" s="5" t="s">
        <v>159</v>
      </c>
      <c r="K134" s="5" t="s">
        <v>160</v>
      </c>
      <c r="L134" s="5" t="s">
        <v>217</v>
      </c>
      <c r="M134" s="8">
        <v>17425</v>
      </c>
      <c r="N134" s="5" t="s">
        <v>173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492</v>
      </c>
      <c r="B5" s="1"/>
      <c r="C5" s="1"/>
      <c r="D5" s="1"/>
      <c r="E5" s="1"/>
    </row>
    <row r="6" spans="1:6" ht="34.950000000000003" customHeight="1" x14ac:dyDescent="0.3">
      <c r="A6" s="3" t="s">
        <v>3</v>
      </c>
      <c r="B6" s="3" t="s">
        <v>5</v>
      </c>
      <c r="C6" s="3" t="s">
        <v>4</v>
      </c>
      <c r="D6" s="3" t="s">
        <v>6</v>
      </c>
      <c r="E6" s="3" t="s">
        <v>493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45" activePane="bottomRight" state="frozen"/>
      <selection pane="topRight" activeCell="C1" sqref="C1"/>
      <selection pane="bottomLeft" activeCell="A11" sqref="A11"/>
      <selection pane="bottomRight" activeCell="FJ59" sqref="FJ59"/>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9" t="s">
        <v>494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1"/>
      <c r="FL5" s="202" t="s">
        <v>495</v>
      </c>
      <c r="FM5" s="201"/>
      <c r="FN5" s="201"/>
      <c r="FO5" s="201"/>
      <c r="FP5" s="201"/>
      <c r="FQ5" s="201"/>
      <c r="FR5" s="201"/>
      <c r="FS5" s="201"/>
      <c r="FT5" s="201"/>
    </row>
    <row r="6" spans="1:176" ht="22.05" hidden="1" customHeight="1" x14ac:dyDescent="0.3">
      <c r="A6" s="198" t="s">
        <v>37</v>
      </c>
      <c r="B6" s="198" t="s">
        <v>496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8" t="s">
        <v>497</v>
      </c>
      <c r="FK6" s="1"/>
      <c r="FL6" s="10">
        <v>221</v>
      </c>
      <c r="FM6" s="10">
        <v>222</v>
      </c>
      <c r="FN6" s="10">
        <v>224</v>
      </c>
      <c r="FO6" s="10">
        <v>2187</v>
      </c>
      <c r="FP6" s="10">
        <v>227</v>
      </c>
      <c r="FQ6" s="10">
        <v>49400</v>
      </c>
      <c r="FR6" s="10">
        <v>199</v>
      </c>
      <c r="FS6" s="10">
        <v>200</v>
      </c>
      <c r="FT6" s="201" t="s">
        <v>498</v>
      </c>
    </row>
    <row r="7" spans="1:176" ht="15" hidden="1" customHeight="1" x14ac:dyDescent="0.3">
      <c r="A7" s="198"/>
      <c r="B7" s="198"/>
      <c r="C7" s="9" t="s">
        <v>499</v>
      </c>
      <c r="D7" s="9" t="s">
        <v>499</v>
      </c>
      <c r="E7" s="9" t="s">
        <v>499</v>
      </c>
      <c r="F7" s="9" t="s">
        <v>499</v>
      </c>
      <c r="G7" s="9" t="s">
        <v>500</v>
      </c>
      <c r="H7" s="9" t="s">
        <v>500</v>
      </c>
      <c r="I7" s="9" t="s">
        <v>500</v>
      </c>
      <c r="J7" s="9" t="s">
        <v>500</v>
      </c>
      <c r="K7" s="9" t="s">
        <v>499</v>
      </c>
      <c r="L7" s="9" t="s">
        <v>499</v>
      </c>
      <c r="M7" s="9" t="s">
        <v>499</v>
      </c>
      <c r="N7" s="9" t="s">
        <v>499</v>
      </c>
      <c r="O7" s="9" t="s">
        <v>499</v>
      </c>
      <c r="P7" s="9" t="s">
        <v>499</v>
      </c>
      <c r="Q7" s="9" t="s">
        <v>499</v>
      </c>
      <c r="R7" s="9" t="s">
        <v>499</v>
      </c>
      <c r="S7" s="9" t="s">
        <v>499</v>
      </c>
      <c r="T7" s="9" t="s">
        <v>499</v>
      </c>
      <c r="U7" s="9" t="s">
        <v>499</v>
      </c>
      <c r="V7" s="9" t="s">
        <v>499</v>
      </c>
      <c r="W7" s="9" t="s">
        <v>499</v>
      </c>
      <c r="X7" s="9" t="s">
        <v>499</v>
      </c>
      <c r="Y7" s="9" t="s">
        <v>501</v>
      </c>
      <c r="Z7" s="9" t="s">
        <v>501</v>
      </c>
      <c r="AA7" s="9" t="s">
        <v>501</v>
      </c>
      <c r="AB7" s="9" t="s">
        <v>499</v>
      </c>
      <c r="AC7" s="9" t="s">
        <v>501</v>
      </c>
      <c r="AD7" s="9" t="s">
        <v>501</v>
      </c>
      <c r="AE7" s="9" t="s">
        <v>501</v>
      </c>
      <c r="AF7" s="9" t="s">
        <v>501</v>
      </c>
      <c r="AG7" s="9" t="s">
        <v>501</v>
      </c>
      <c r="AH7" s="9" t="s">
        <v>501</v>
      </c>
      <c r="AI7" s="9" t="s">
        <v>501</v>
      </c>
      <c r="AJ7" s="9" t="s">
        <v>501</v>
      </c>
      <c r="AK7" s="9" t="s">
        <v>499</v>
      </c>
      <c r="AL7" s="9" t="s">
        <v>500</v>
      </c>
      <c r="AM7" s="9" t="s">
        <v>500</v>
      </c>
      <c r="AN7" s="9" t="s">
        <v>500</v>
      </c>
      <c r="AO7" s="9" t="s">
        <v>499</v>
      </c>
      <c r="AP7" s="9" t="s">
        <v>499</v>
      </c>
      <c r="AQ7" s="9" t="s">
        <v>499</v>
      </c>
      <c r="AR7" s="9" t="s">
        <v>499</v>
      </c>
      <c r="AS7" s="9" t="s">
        <v>499</v>
      </c>
      <c r="AT7" s="9" t="s">
        <v>499</v>
      </c>
      <c r="AU7" s="9" t="s">
        <v>499</v>
      </c>
      <c r="AV7" s="9" t="s">
        <v>501</v>
      </c>
      <c r="AW7" s="9" t="s">
        <v>499</v>
      </c>
      <c r="AX7" s="9" t="s">
        <v>499</v>
      </c>
      <c r="AY7" s="9" t="s">
        <v>499</v>
      </c>
      <c r="AZ7" s="9" t="s">
        <v>499</v>
      </c>
      <c r="BA7" s="9" t="s">
        <v>499</v>
      </c>
      <c r="BB7" s="9" t="s">
        <v>499</v>
      </c>
      <c r="BC7" s="9" t="s">
        <v>499</v>
      </c>
      <c r="BD7" s="9" t="s">
        <v>499</v>
      </c>
      <c r="BE7" s="9" t="s">
        <v>501</v>
      </c>
      <c r="BF7" s="9" t="s">
        <v>500</v>
      </c>
      <c r="BG7" s="9" t="s">
        <v>499</v>
      </c>
      <c r="BH7" s="9" t="s">
        <v>499</v>
      </c>
      <c r="BI7" s="9" t="s">
        <v>500</v>
      </c>
      <c r="BJ7" s="9" t="s">
        <v>500</v>
      </c>
      <c r="BK7" s="9" t="s">
        <v>500</v>
      </c>
      <c r="BL7" s="9" t="s">
        <v>501</v>
      </c>
      <c r="BM7" s="9" t="s">
        <v>501</v>
      </c>
      <c r="BN7" s="9" t="s">
        <v>501</v>
      </c>
      <c r="BO7" s="9" t="s">
        <v>499</v>
      </c>
      <c r="BP7" s="9" t="s">
        <v>499</v>
      </c>
      <c r="BQ7" s="9" t="s">
        <v>499</v>
      </c>
      <c r="BR7" s="9" t="s">
        <v>499</v>
      </c>
      <c r="BS7" s="9" t="s">
        <v>499</v>
      </c>
      <c r="BT7" s="9" t="s">
        <v>499</v>
      </c>
      <c r="BU7" s="9" t="s">
        <v>499</v>
      </c>
      <c r="BV7" s="9" t="s">
        <v>501</v>
      </c>
      <c r="BW7" s="9" t="s">
        <v>501</v>
      </c>
      <c r="BX7" s="9" t="s">
        <v>501</v>
      </c>
      <c r="BY7" s="9" t="s">
        <v>500</v>
      </c>
      <c r="BZ7" s="9" t="s">
        <v>501</v>
      </c>
      <c r="CA7" s="9" t="s">
        <v>499</v>
      </c>
      <c r="CB7" s="9" t="s">
        <v>500</v>
      </c>
      <c r="CC7" s="9" t="s">
        <v>499</v>
      </c>
      <c r="CD7" s="9" t="s">
        <v>499</v>
      </c>
      <c r="CE7" s="9" t="s">
        <v>499</v>
      </c>
      <c r="CF7" s="9" t="s">
        <v>499</v>
      </c>
      <c r="CG7" s="9" t="s">
        <v>499</v>
      </c>
      <c r="CH7" s="9" t="s">
        <v>499</v>
      </c>
      <c r="CI7" s="9" t="s">
        <v>499</v>
      </c>
      <c r="CJ7" s="9" t="s">
        <v>499</v>
      </c>
      <c r="CK7" s="9" t="s">
        <v>499</v>
      </c>
      <c r="CL7" s="9" t="s">
        <v>499</v>
      </c>
      <c r="CM7" s="9" t="s">
        <v>499</v>
      </c>
      <c r="CN7" s="9" t="s">
        <v>499</v>
      </c>
      <c r="CO7" s="9" t="s">
        <v>501</v>
      </c>
      <c r="CP7" s="9" t="s">
        <v>501</v>
      </c>
      <c r="CQ7" s="9" t="s">
        <v>501</v>
      </c>
      <c r="CR7" s="9" t="s">
        <v>501</v>
      </c>
      <c r="CS7" s="9" t="s">
        <v>499</v>
      </c>
      <c r="CT7" s="9" t="s">
        <v>499</v>
      </c>
      <c r="CU7" s="9" t="s">
        <v>499</v>
      </c>
      <c r="CV7" s="9" t="s">
        <v>499</v>
      </c>
      <c r="CW7" s="9" t="s">
        <v>501</v>
      </c>
      <c r="CX7" s="9" t="s">
        <v>500</v>
      </c>
      <c r="CY7" s="9" t="s">
        <v>501</v>
      </c>
      <c r="CZ7" s="9" t="s">
        <v>500</v>
      </c>
      <c r="DA7" s="9" t="s">
        <v>500</v>
      </c>
      <c r="DB7" s="9" t="s">
        <v>500</v>
      </c>
      <c r="DC7" s="9" t="s">
        <v>500</v>
      </c>
      <c r="DD7" s="9" t="s">
        <v>501</v>
      </c>
      <c r="DE7" s="9" t="s">
        <v>499</v>
      </c>
      <c r="DF7" s="9" t="s">
        <v>499</v>
      </c>
      <c r="DG7" s="9" t="s">
        <v>499</v>
      </c>
      <c r="DH7" s="9" t="s">
        <v>500</v>
      </c>
      <c r="DI7" s="9" t="s">
        <v>500</v>
      </c>
      <c r="DJ7" s="9" t="s">
        <v>499</v>
      </c>
      <c r="DK7" s="9" t="s">
        <v>499</v>
      </c>
      <c r="DL7" s="9" t="s">
        <v>501</v>
      </c>
      <c r="DM7" s="9" t="s">
        <v>501</v>
      </c>
      <c r="DN7" s="9" t="s">
        <v>499</v>
      </c>
      <c r="DO7" s="9" t="s">
        <v>499</v>
      </c>
      <c r="DP7" s="9" t="s">
        <v>499</v>
      </c>
      <c r="DQ7" s="9" t="s">
        <v>499</v>
      </c>
      <c r="DR7" s="9" t="s">
        <v>499</v>
      </c>
      <c r="DS7" s="9" t="s">
        <v>499</v>
      </c>
      <c r="DT7" s="9" t="s">
        <v>501</v>
      </c>
      <c r="DU7" s="9" t="s">
        <v>499</v>
      </c>
      <c r="DV7" s="9" t="s">
        <v>499</v>
      </c>
      <c r="DW7" s="9" t="s">
        <v>500</v>
      </c>
      <c r="DX7" s="9" t="s">
        <v>499</v>
      </c>
      <c r="DY7" s="9" t="s">
        <v>499</v>
      </c>
      <c r="DZ7" s="9" t="s">
        <v>500</v>
      </c>
      <c r="EA7" s="9" t="s">
        <v>499</v>
      </c>
      <c r="EB7" s="9" t="s">
        <v>499</v>
      </c>
      <c r="EC7" s="9" t="s">
        <v>499</v>
      </c>
      <c r="ED7" s="9" t="s">
        <v>500</v>
      </c>
      <c r="EE7" s="9" t="s">
        <v>500</v>
      </c>
      <c r="EF7" s="9" t="s">
        <v>501</v>
      </c>
      <c r="EG7" s="9" t="s">
        <v>499</v>
      </c>
      <c r="EH7" s="9" t="s">
        <v>499</v>
      </c>
      <c r="EI7" s="9" t="s">
        <v>499</v>
      </c>
      <c r="EJ7" s="9" t="s">
        <v>499</v>
      </c>
      <c r="EK7" s="9" t="s">
        <v>499</v>
      </c>
      <c r="EL7" s="9" t="s">
        <v>499</v>
      </c>
      <c r="EM7" s="9" t="s">
        <v>501</v>
      </c>
      <c r="EN7" s="9" t="s">
        <v>501</v>
      </c>
      <c r="EO7" s="9" t="s">
        <v>501</v>
      </c>
      <c r="EP7" s="9" t="s">
        <v>501</v>
      </c>
      <c r="EQ7" s="9" t="s">
        <v>500</v>
      </c>
      <c r="ER7" s="9" t="s">
        <v>501</v>
      </c>
      <c r="ES7" s="9" t="s">
        <v>501</v>
      </c>
      <c r="ET7" s="9" t="s">
        <v>501</v>
      </c>
      <c r="EU7" s="9" t="s">
        <v>499</v>
      </c>
      <c r="EV7" s="9" t="s">
        <v>499</v>
      </c>
      <c r="EW7" s="9" t="s">
        <v>499</v>
      </c>
      <c r="EX7" s="9" t="s">
        <v>501</v>
      </c>
      <c r="EY7" s="9" t="s">
        <v>501</v>
      </c>
      <c r="EZ7" s="9" t="s">
        <v>500</v>
      </c>
      <c r="FA7" s="9" t="s">
        <v>499</v>
      </c>
      <c r="FB7" s="9" t="s">
        <v>500</v>
      </c>
      <c r="FC7" s="9" t="s">
        <v>500</v>
      </c>
      <c r="FD7" s="9" t="s">
        <v>500</v>
      </c>
      <c r="FE7" s="9" t="s">
        <v>499</v>
      </c>
      <c r="FF7" s="9" t="s">
        <v>499</v>
      </c>
      <c r="FG7" s="9" t="s">
        <v>499</v>
      </c>
      <c r="FH7" s="9" t="s">
        <v>500</v>
      </c>
      <c r="FI7" s="9" t="s">
        <v>500</v>
      </c>
      <c r="FJ7" s="198"/>
      <c r="FK7" s="1"/>
      <c r="FL7" s="10" t="s">
        <v>500</v>
      </c>
      <c r="FM7" s="10" t="s">
        <v>499</v>
      </c>
      <c r="FN7" s="10" t="s">
        <v>500</v>
      </c>
      <c r="FO7" s="10" t="s">
        <v>500</v>
      </c>
      <c r="FP7" s="10" t="s">
        <v>500</v>
      </c>
      <c r="FQ7" s="10" t="s">
        <v>500</v>
      </c>
      <c r="FR7" s="10" t="s">
        <v>500</v>
      </c>
      <c r="FS7" s="10" t="s">
        <v>500</v>
      </c>
      <c r="FT7" s="201"/>
    </row>
    <row r="8" spans="1:176" ht="15" hidden="1" customHeight="1" x14ac:dyDescent="0.3">
      <c r="A8" s="198"/>
      <c r="B8" s="198"/>
      <c r="C8" s="9" t="s">
        <v>502</v>
      </c>
      <c r="D8" s="9" t="s">
        <v>502</v>
      </c>
      <c r="E8" s="9" t="s">
        <v>502</v>
      </c>
      <c r="F8" s="9" t="s">
        <v>502</v>
      </c>
      <c r="G8" s="9" t="s">
        <v>503</v>
      </c>
      <c r="H8" s="9" t="s">
        <v>503</v>
      </c>
      <c r="I8" s="9" t="s">
        <v>502</v>
      </c>
      <c r="J8" s="9" t="s">
        <v>502</v>
      </c>
      <c r="K8" s="9" t="s">
        <v>503</v>
      </c>
      <c r="L8" s="9" t="s">
        <v>503</v>
      </c>
      <c r="M8" s="9" t="s">
        <v>503</v>
      </c>
      <c r="N8" s="9" t="s">
        <v>503</v>
      </c>
      <c r="O8" s="9" t="s">
        <v>503</v>
      </c>
      <c r="P8" s="9" t="s">
        <v>503</v>
      </c>
      <c r="Q8" s="9" t="s">
        <v>503</v>
      </c>
      <c r="R8" s="9" t="s">
        <v>503</v>
      </c>
      <c r="S8" s="9" t="s">
        <v>502</v>
      </c>
      <c r="T8" s="9" t="s">
        <v>502</v>
      </c>
      <c r="U8" s="9" t="s">
        <v>503</v>
      </c>
      <c r="V8" s="9" t="s">
        <v>503</v>
      </c>
      <c r="W8" s="9" t="s">
        <v>503</v>
      </c>
      <c r="X8" s="9" t="s">
        <v>503</v>
      </c>
      <c r="Y8" s="9" t="s">
        <v>502</v>
      </c>
      <c r="Z8" s="9" t="s">
        <v>502</v>
      </c>
      <c r="AA8" s="9" t="s">
        <v>502</v>
      </c>
      <c r="AB8" s="9" t="s">
        <v>503</v>
      </c>
      <c r="AC8" s="9" t="s">
        <v>502</v>
      </c>
      <c r="AD8" s="9" t="s">
        <v>502</v>
      </c>
      <c r="AE8" s="9" t="s">
        <v>502</v>
      </c>
      <c r="AF8" s="9" t="s">
        <v>502</v>
      </c>
      <c r="AG8" s="9" t="s">
        <v>503</v>
      </c>
      <c r="AH8" s="9" t="s">
        <v>503</v>
      </c>
      <c r="AI8" s="9" t="s">
        <v>503</v>
      </c>
      <c r="AJ8" s="9" t="s">
        <v>502</v>
      </c>
      <c r="AK8" s="9" t="s">
        <v>502</v>
      </c>
      <c r="AL8" s="9" t="s">
        <v>503</v>
      </c>
      <c r="AM8" s="9" t="s">
        <v>503</v>
      </c>
      <c r="AN8" s="9" t="s">
        <v>503</v>
      </c>
      <c r="AO8" s="9" t="s">
        <v>502</v>
      </c>
      <c r="AP8" s="9" t="s">
        <v>502</v>
      </c>
      <c r="AQ8" s="9" t="s">
        <v>502</v>
      </c>
      <c r="AR8" s="9" t="s">
        <v>502</v>
      </c>
      <c r="AS8" s="9" t="s">
        <v>502</v>
      </c>
      <c r="AT8" s="9" t="s">
        <v>502</v>
      </c>
      <c r="AU8" s="9" t="s">
        <v>502</v>
      </c>
      <c r="AV8" s="9" t="s">
        <v>502</v>
      </c>
      <c r="AW8" s="9" t="s">
        <v>503</v>
      </c>
      <c r="AX8" s="9" t="s">
        <v>503</v>
      </c>
      <c r="AY8" s="9" t="s">
        <v>503</v>
      </c>
      <c r="AZ8" s="9" t="s">
        <v>502</v>
      </c>
      <c r="BA8" s="9" t="s">
        <v>502</v>
      </c>
      <c r="BB8" s="9" t="s">
        <v>502</v>
      </c>
      <c r="BC8" s="9" t="s">
        <v>502</v>
      </c>
      <c r="BD8" s="9" t="s">
        <v>502</v>
      </c>
      <c r="BE8" s="9" t="s">
        <v>502</v>
      </c>
      <c r="BF8" s="9" t="s">
        <v>502</v>
      </c>
      <c r="BG8" s="9" t="s">
        <v>502</v>
      </c>
      <c r="BH8" s="9" t="s">
        <v>502</v>
      </c>
      <c r="BI8" s="9" t="s">
        <v>503</v>
      </c>
      <c r="BJ8" s="9" t="s">
        <v>503</v>
      </c>
      <c r="BK8" s="9" t="s">
        <v>503</v>
      </c>
      <c r="BL8" s="9" t="s">
        <v>503</v>
      </c>
      <c r="BM8" s="9" t="s">
        <v>503</v>
      </c>
      <c r="BN8" s="9" t="s">
        <v>503</v>
      </c>
      <c r="BO8" s="9" t="s">
        <v>502</v>
      </c>
      <c r="BP8" s="9" t="s">
        <v>503</v>
      </c>
      <c r="BQ8" s="9" t="s">
        <v>503</v>
      </c>
      <c r="BR8" s="9" t="s">
        <v>503</v>
      </c>
      <c r="BS8" s="9" t="s">
        <v>503</v>
      </c>
      <c r="BT8" s="9" t="s">
        <v>503</v>
      </c>
      <c r="BU8" s="9" t="s">
        <v>503</v>
      </c>
      <c r="BV8" s="9" t="s">
        <v>503</v>
      </c>
      <c r="BW8" s="9" t="s">
        <v>503</v>
      </c>
      <c r="BX8" s="9" t="s">
        <v>503</v>
      </c>
      <c r="BY8" s="9" t="s">
        <v>502</v>
      </c>
      <c r="BZ8" s="9" t="s">
        <v>503</v>
      </c>
      <c r="CA8" s="9" t="s">
        <v>503</v>
      </c>
      <c r="CB8" s="9" t="s">
        <v>502</v>
      </c>
      <c r="CC8" s="9" t="s">
        <v>502</v>
      </c>
      <c r="CD8" s="9" t="s">
        <v>502</v>
      </c>
      <c r="CE8" s="9" t="s">
        <v>502</v>
      </c>
      <c r="CF8" s="9" t="s">
        <v>502</v>
      </c>
      <c r="CG8" s="9" t="s">
        <v>502</v>
      </c>
      <c r="CH8" s="9" t="s">
        <v>503</v>
      </c>
      <c r="CI8" s="9" t="s">
        <v>503</v>
      </c>
      <c r="CJ8" s="9" t="s">
        <v>503</v>
      </c>
      <c r="CK8" s="9" t="s">
        <v>503</v>
      </c>
      <c r="CL8" s="9" t="s">
        <v>503</v>
      </c>
      <c r="CM8" s="9" t="s">
        <v>503</v>
      </c>
      <c r="CN8" s="9" t="s">
        <v>503</v>
      </c>
      <c r="CO8" s="9" t="s">
        <v>503</v>
      </c>
      <c r="CP8" s="9" t="s">
        <v>503</v>
      </c>
      <c r="CQ8" s="9" t="s">
        <v>503</v>
      </c>
      <c r="CR8" s="9" t="s">
        <v>503</v>
      </c>
      <c r="CS8" s="9" t="s">
        <v>503</v>
      </c>
      <c r="CT8" s="9" t="s">
        <v>503</v>
      </c>
      <c r="CU8" s="9" t="s">
        <v>504</v>
      </c>
      <c r="CV8" s="9" t="s">
        <v>505</v>
      </c>
      <c r="CW8" s="9" t="s">
        <v>504</v>
      </c>
      <c r="CX8" s="9" t="s">
        <v>505</v>
      </c>
      <c r="CY8" s="9" t="s">
        <v>502</v>
      </c>
      <c r="CZ8" s="9" t="s">
        <v>504</v>
      </c>
      <c r="DA8" s="9" t="s">
        <v>502</v>
      </c>
      <c r="DB8" s="9" t="s">
        <v>502</v>
      </c>
      <c r="DC8" s="9" t="s">
        <v>502</v>
      </c>
      <c r="DD8" s="9" t="s">
        <v>502</v>
      </c>
      <c r="DE8" s="9" t="s">
        <v>502</v>
      </c>
      <c r="DF8" s="9" t="s">
        <v>502</v>
      </c>
      <c r="DG8" s="9" t="s">
        <v>502</v>
      </c>
      <c r="DH8" s="9" t="s">
        <v>502</v>
      </c>
      <c r="DI8" s="9" t="s">
        <v>502</v>
      </c>
      <c r="DJ8" s="9" t="s">
        <v>502</v>
      </c>
      <c r="DK8" s="9" t="s">
        <v>502</v>
      </c>
      <c r="DL8" s="9" t="s">
        <v>504</v>
      </c>
      <c r="DM8" s="9" t="s">
        <v>504</v>
      </c>
      <c r="DN8" s="9" t="s">
        <v>505</v>
      </c>
      <c r="DO8" s="9" t="s">
        <v>505</v>
      </c>
      <c r="DP8" s="9" t="s">
        <v>503</v>
      </c>
      <c r="DQ8" s="9" t="s">
        <v>503</v>
      </c>
      <c r="DR8" s="9" t="s">
        <v>503</v>
      </c>
      <c r="DS8" s="9" t="s">
        <v>503</v>
      </c>
      <c r="DT8" s="9" t="s">
        <v>504</v>
      </c>
      <c r="DU8" s="9" t="s">
        <v>502</v>
      </c>
      <c r="DV8" s="9" t="s">
        <v>502</v>
      </c>
      <c r="DW8" s="9" t="s">
        <v>502</v>
      </c>
      <c r="DX8" s="9" t="s">
        <v>502</v>
      </c>
      <c r="DY8" s="9" t="s">
        <v>502</v>
      </c>
      <c r="DZ8" s="9" t="s">
        <v>502</v>
      </c>
      <c r="EA8" s="9" t="s">
        <v>502</v>
      </c>
      <c r="EB8" s="9" t="s">
        <v>502</v>
      </c>
      <c r="EC8" s="9" t="s">
        <v>502</v>
      </c>
      <c r="ED8" s="9" t="s">
        <v>505</v>
      </c>
      <c r="EE8" s="9" t="s">
        <v>505</v>
      </c>
      <c r="EF8" s="9" t="s">
        <v>504</v>
      </c>
      <c r="EG8" s="9" t="s">
        <v>505</v>
      </c>
      <c r="EH8" s="9" t="s">
        <v>505</v>
      </c>
      <c r="EI8" s="9" t="s">
        <v>505</v>
      </c>
      <c r="EJ8" s="9" t="s">
        <v>505</v>
      </c>
      <c r="EK8" s="9" t="s">
        <v>502</v>
      </c>
      <c r="EL8" s="9" t="s">
        <v>502</v>
      </c>
      <c r="EM8" s="9" t="s">
        <v>502</v>
      </c>
      <c r="EN8" s="9" t="s">
        <v>502</v>
      </c>
      <c r="EO8" s="9" t="s">
        <v>502</v>
      </c>
      <c r="EP8" s="9" t="s">
        <v>502</v>
      </c>
      <c r="EQ8" s="9" t="s">
        <v>505</v>
      </c>
      <c r="ER8" s="9" t="s">
        <v>504</v>
      </c>
      <c r="ES8" s="9" t="s">
        <v>504</v>
      </c>
      <c r="ET8" s="9" t="s">
        <v>504</v>
      </c>
      <c r="EU8" s="9" t="s">
        <v>502</v>
      </c>
      <c r="EV8" s="9" t="s">
        <v>505</v>
      </c>
      <c r="EW8" s="9" t="s">
        <v>505</v>
      </c>
      <c r="EX8" s="9" t="s">
        <v>504</v>
      </c>
      <c r="EY8" s="9" t="s">
        <v>504</v>
      </c>
      <c r="EZ8" s="9" t="s">
        <v>502</v>
      </c>
      <c r="FA8" s="9" t="s">
        <v>502</v>
      </c>
      <c r="FB8" s="9" t="s">
        <v>503</v>
      </c>
      <c r="FC8" s="9" t="s">
        <v>503</v>
      </c>
      <c r="FD8" s="9" t="s">
        <v>503</v>
      </c>
      <c r="FE8" s="9" t="s">
        <v>503</v>
      </c>
      <c r="FF8" s="9" t="s">
        <v>503</v>
      </c>
      <c r="FG8" s="9" t="s">
        <v>503</v>
      </c>
      <c r="FH8" s="9" t="s">
        <v>503</v>
      </c>
      <c r="FI8" s="9" t="s">
        <v>503</v>
      </c>
      <c r="FJ8" s="198"/>
      <c r="FK8" s="1"/>
      <c r="FL8" s="10" t="s">
        <v>502</v>
      </c>
      <c r="FM8" s="10" t="s">
        <v>502</v>
      </c>
      <c r="FN8" s="10" t="s">
        <v>502</v>
      </c>
      <c r="FO8" s="10" t="s">
        <v>502</v>
      </c>
      <c r="FP8" s="10" t="s">
        <v>503</v>
      </c>
      <c r="FQ8" s="10" t="s">
        <v>503</v>
      </c>
      <c r="FR8" s="10" t="s">
        <v>502</v>
      </c>
      <c r="FS8" s="10" t="s">
        <v>502</v>
      </c>
      <c r="FT8" s="201"/>
    </row>
    <row r="9" spans="1:176" ht="40.049999999999997" customHeight="1" x14ac:dyDescent="0.3">
      <c r="A9" s="198"/>
      <c r="B9" s="198"/>
      <c r="C9" s="11" t="s">
        <v>506</v>
      </c>
      <c r="D9" s="11" t="s">
        <v>506</v>
      </c>
      <c r="E9" s="11" t="s">
        <v>236</v>
      </c>
      <c r="F9" s="11" t="s">
        <v>236</v>
      </c>
      <c r="G9" s="11" t="s">
        <v>236</v>
      </c>
      <c r="H9" s="11" t="s">
        <v>236</v>
      </c>
      <c r="I9" s="11" t="s">
        <v>91</v>
      </c>
      <c r="J9" s="11" t="s">
        <v>91</v>
      </c>
      <c r="K9" s="11" t="s">
        <v>131</v>
      </c>
      <c r="L9" s="11" t="s">
        <v>131</v>
      </c>
      <c r="M9" s="11" t="s">
        <v>79</v>
      </c>
      <c r="N9" s="11" t="s">
        <v>79</v>
      </c>
      <c r="O9" s="11" t="s">
        <v>79</v>
      </c>
      <c r="P9" s="11" t="s">
        <v>79</v>
      </c>
      <c r="Q9" s="11" t="s">
        <v>79</v>
      </c>
      <c r="R9" s="11" t="s">
        <v>79</v>
      </c>
      <c r="S9" s="11" t="s">
        <v>79</v>
      </c>
      <c r="T9" s="11" t="s">
        <v>79</v>
      </c>
      <c r="U9" s="11" t="s">
        <v>418</v>
      </c>
      <c r="V9" s="11" t="s">
        <v>418</v>
      </c>
      <c r="W9" s="11" t="s">
        <v>418</v>
      </c>
      <c r="X9" s="11" t="s">
        <v>418</v>
      </c>
      <c r="Y9" s="11" t="s">
        <v>507</v>
      </c>
      <c r="Z9" s="11" t="s">
        <v>232</v>
      </c>
      <c r="AA9" s="11" t="s">
        <v>232</v>
      </c>
      <c r="AB9" s="11" t="s">
        <v>232</v>
      </c>
      <c r="AC9" s="11" t="s">
        <v>49</v>
      </c>
      <c r="AD9" s="11" t="s">
        <v>49</v>
      </c>
      <c r="AE9" s="11" t="s">
        <v>49</v>
      </c>
      <c r="AF9" s="11" t="s">
        <v>49</v>
      </c>
      <c r="AG9" s="11" t="s">
        <v>49</v>
      </c>
      <c r="AH9" s="11" t="s">
        <v>49</v>
      </c>
      <c r="AI9" s="11" t="s">
        <v>49</v>
      </c>
      <c r="AJ9" s="11" t="s">
        <v>508</v>
      </c>
      <c r="AK9" s="11" t="s">
        <v>44</v>
      </c>
      <c r="AL9" s="11" t="s">
        <v>335</v>
      </c>
      <c r="AM9" s="11" t="s">
        <v>509</v>
      </c>
      <c r="AN9" s="11" t="s">
        <v>509</v>
      </c>
      <c r="AO9" s="11" t="s">
        <v>510</v>
      </c>
      <c r="AP9" s="11" t="s">
        <v>510</v>
      </c>
      <c r="AQ9" s="11" t="s">
        <v>511</v>
      </c>
      <c r="AR9" s="11" t="s">
        <v>512</v>
      </c>
      <c r="AS9" s="11" t="s">
        <v>512</v>
      </c>
      <c r="AT9" s="11" t="s">
        <v>513</v>
      </c>
      <c r="AU9" s="11" t="s">
        <v>514</v>
      </c>
      <c r="AV9" s="11" t="s">
        <v>515</v>
      </c>
      <c r="AW9" s="11" t="s">
        <v>76</v>
      </c>
      <c r="AX9" s="11" t="s">
        <v>76</v>
      </c>
      <c r="AY9" s="11" t="s">
        <v>76</v>
      </c>
      <c r="AZ9" s="11" t="s">
        <v>123</v>
      </c>
      <c r="BA9" s="11" t="s">
        <v>123</v>
      </c>
      <c r="BB9" s="11" t="s">
        <v>123</v>
      </c>
      <c r="BC9" s="11" t="s">
        <v>123</v>
      </c>
      <c r="BD9" s="11" t="s">
        <v>123</v>
      </c>
      <c r="BE9" s="11" t="s">
        <v>123</v>
      </c>
      <c r="BF9" s="11" t="s">
        <v>123</v>
      </c>
      <c r="BG9" s="11" t="s">
        <v>123</v>
      </c>
      <c r="BH9" s="11" t="s">
        <v>516</v>
      </c>
      <c r="BI9" s="11" t="s">
        <v>58</v>
      </c>
      <c r="BJ9" s="11" t="s">
        <v>58</v>
      </c>
      <c r="BK9" s="11" t="s">
        <v>58</v>
      </c>
      <c r="BL9" s="11" t="s">
        <v>62</v>
      </c>
      <c r="BM9" s="11" t="s">
        <v>62</v>
      </c>
      <c r="BN9" s="11" t="s">
        <v>62</v>
      </c>
      <c r="BO9" s="11" t="s">
        <v>62</v>
      </c>
      <c r="BP9" s="11" t="s">
        <v>62</v>
      </c>
      <c r="BQ9" s="11" t="s">
        <v>62</v>
      </c>
      <c r="BR9" s="11" t="s">
        <v>62</v>
      </c>
      <c r="BS9" s="11" t="s">
        <v>62</v>
      </c>
      <c r="BT9" s="11" t="s">
        <v>62</v>
      </c>
      <c r="BU9" s="11" t="s">
        <v>62</v>
      </c>
      <c r="BV9" s="11" t="s">
        <v>62</v>
      </c>
      <c r="BW9" s="11" t="s">
        <v>62</v>
      </c>
      <c r="BX9" s="11" t="s">
        <v>62</v>
      </c>
      <c r="BY9" s="11" t="s">
        <v>62</v>
      </c>
      <c r="BZ9" s="11" t="s">
        <v>517</v>
      </c>
      <c r="CA9" s="11" t="s">
        <v>517</v>
      </c>
      <c r="CB9" s="11" t="s">
        <v>518</v>
      </c>
      <c r="CC9" s="11" t="s">
        <v>98</v>
      </c>
      <c r="CD9" s="11" t="s">
        <v>98</v>
      </c>
      <c r="CE9" s="11" t="s">
        <v>98</v>
      </c>
      <c r="CF9" s="11" t="s">
        <v>98</v>
      </c>
      <c r="CG9" s="11" t="s">
        <v>98</v>
      </c>
      <c r="CH9" s="11" t="s">
        <v>98</v>
      </c>
      <c r="CI9" s="11" t="s">
        <v>98</v>
      </c>
      <c r="CJ9" s="11" t="s">
        <v>98</v>
      </c>
      <c r="CK9" s="11" t="s">
        <v>98</v>
      </c>
      <c r="CL9" s="11" t="s">
        <v>98</v>
      </c>
      <c r="CM9" s="11" t="s">
        <v>98</v>
      </c>
      <c r="CN9" s="11" t="s">
        <v>98</v>
      </c>
      <c r="CO9" s="11" t="s">
        <v>120</v>
      </c>
      <c r="CP9" s="11" t="s">
        <v>120</v>
      </c>
      <c r="CQ9" s="11" t="s">
        <v>120</v>
      </c>
      <c r="CR9" s="11" t="s">
        <v>120</v>
      </c>
      <c r="CS9" s="11" t="s">
        <v>127</v>
      </c>
      <c r="CT9" s="11" t="s">
        <v>127</v>
      </c>
      <c r="CU9" s="11" t="s">
        <v>519</v>
      </c>
      <c r="CV9" s="11" t="s">
        <v>520</v>
      </c>
      <c r="CW9" s="11" t="s">
        <v>521</v>
      </c>
      <c r="CX9" s="11" t="s">
        <v>522</v>
      </c>
      <c r="CY9" s="11" t="s">
        <v>523</v>
      </c>
      <c r="CZ9" s="11" t="s">
        <v>524</v>
      </c>
      <c r="DA9" s="11" t="s">
        <v>525</v>
      </c>
      <c r="DB9" s="11" t="s">
        <v>91</v>
      </c>
      <c r="DC9" s="11" t="s">
        <v>91</v>
      </c>
      <c r="DD9" s="11" t="s">
        <v>508</v>
      </c>
      <c r="DE9" s="11" t="s">
        <v>526</v>
      </c>
      <c r="DF9" s="11" t="s">
        <v>527</v>
      </c>
      <c r="DG9" s="11" t="s">
        <v>528</v>
      </c>
      <c r="DH9" s="11" t="s">
        <v>529</v>
      </c>
      <c r="DI9" s="11" t="s">
        <v>530</v>
      </c>
      <c r="DJ9" s="11" t="s">
        <v>531</v>
      </c>
      <c r="DK9" s="11" t="s">
        <v>297</v>
      </c>
      <c r="DL9" s="11" t="s">
        <v>532</v>
      </c>
      <c r="DM9" s="11" t="s">
        <v>533</v>
      </c>
      <c r="DN9" s="11" t="s">
        <v>534</v>
      </c>
      <c r="DO9" s="11" t="s">
        <v>535</v>
      </c>
      <c r="DP9" s="11" t="s">
        <v>536</v>
      </c>
      <c r="DQ9" s="11" t="s">
        <v>536</v>
      </c>
      <c r="DR9" s="11" t="s">
        <v>536</v>
      </c>
      <c r="DS9" s="11" t="s">
        <v>536</v>
      </c>
      <c r="DT9" s="11" t="s">
        <v>537</v>
      </c>
      <c r="DU9" s="11" t="s">
        <v>538</v>
      </c>
      <c r="DV9" s="11" t="s">
        <v>539</v>
      </c>
      <c r="DW9" s="11" t="s">
        <v>540</v>
      </c>
      <c r="DX9" s="11" t="s">
        <v>541</v>
      </c>
      <c r="DY9" s="11" t="s">
        <v>228</v>
      </c>
      <c r="DZ9" s="11" t="s">
        <v>228</v>
      </c>
      <c r="EA9" s="11" t="s">
        <v>228</v>
      </c>
      <c r="EB9" s="11" t="s">
        <v>228</v>
      </c>
      <c r="EC9" s="11" t="s">
        <v>542</v>
      </c>
      <c r="ED9" s="11" t="s">
        <v>543</v>
      </c>
      <c r="EE9" s="11" t="s">
        <v>543</v>
      </c>
      <c r="EF9" s="11" t="s">
        <v>62</v>
      </c>
      <c r="EG9" s="11" t="s">
        <v>62</v>
      </c>
      <c r="EH9" s="11" t="s">
        <v>62</v>
      </c>
      <c r="EI9" s="11" t="s">
        <v>62</v>
      </c>
      <c r="EJ9" s="11" t="s">
        <v>62</v>
      </c>
      <c r="EK9" s="11" t="s">
        <v>544</v>
      </c>
      <c r="EL9" s="11" t="s">
        <v>544</v>
      </c>
      <c r="EM9" s="11" t="s">
        <v>545</v>
      </c>
      <c r="EN9" s="11" t="s">
        <v>545</v>
      </c>
      <c r="EO9" s="11" t="s">
        <v>545</v>
      </c>
      <c r="EP9" s="11" t="s">
        <v>545</v>
      </c>
      <c r="EQ9" s="11" t="s">
        <v>546</v>
      </c>
      <c r="ER9" s="11" t="s">
        <v>547</v>
      </c>
      <c r="ES9" s="11" t="s">
        <v>548</v>
      </c>
      <c r="ET9" s="11" t="s">
        <v>98</v>
      </c>
      <c r="EU9" s="11" t="s">
        <v>98</v>
      </c>
      <c r="EV9" s="11" t="s">
        <v>98</v>
      </c>
      <c r="EW9" s="11" t="s">
        <v>98</v>
      </c>
      <c r="EX9" s="11" t="s">
        <v>98</v>
      </c>
      <c r="EY9" s="11" t="s">
        <v>549</v>
      </c>
      <c r="EZ9" s="11" t="s">
        <v>550</v>
      </c>
      <c r="FA9" s="11" t="s">
        <v>550</v>
      </c>
      <c r="FB9" s="11" t="s">
        <v>211</v>
      </c>
      <c r="FC9" s="11" t="s">
        <v>22</v>
      </c>
      <c r="FD9" s="11" t="s">
        <v>22</v>
      </c>
      <c r="FE9" s="11" t="s">
        <v>551</v>
      </c>
      <c r="FF9" s="11" t="s">
        <v>551</v>
      </c>
      <c r="FG9" s="11" t="s">
        <v>552</v>
      </c>
      <c r="FH9" s="11" t="s">
        <v>153</v>
      </c>
      <c r="FI9" s="11" t="s">
        <v>165</v>
      </c>
      <c r="FJ9" s="198"/>
      <c r="FK9" s="1"/>
      <c r="FL9" s="12" t="s">
        <v>553</v>
      </c>
      <c r="FM9" s="12" t="s">
        <v>554</v>
      </c>
      <c r="FN9" s="12" t="s">
        <v>555</v>
      </c>
      <c r="FO9" s="12" t="s">
        <v>556</v>
      </c>
      <c r="FP9" s="12" t="s">
        <v>557</v>
      </c>
      <c r="FQ9" s="12" t="s">
        <v>558</v>
      </c>
      <c r="FR9" s="12" t="s">
        <v>550</v>
      </c>
      <c r="FS9" s="12" t="s">
        <v>550</v>
      </c>
      <c r="FT9" s="201"/>
    </row>
    <row r="10" spans="1:176" ht="40.049999999999997" customHeight="1" x14ac:dyDescent="0.3">
      <c r="A10" s="198"/>
      <c r="B10" s="198"/>
      <c r="C10" s="9" t="s">
        <v>559</v>
      </c>
      <c r="D10" s="9" t="s">
        <v>560</v>
      </c>
      <c r="E10" s="9" t="s">
        <v>561</v>
      </c>
      <c r="F10" s="9" t="s">
        <v>562</v>
      </c>
      <c r="G10" s="9" t="s">
        <v>563</v>
      </c>
      <c r="H10" s="9" t="s">
        <v>564</v>
      </c>
      <c r="I10" s="9" t="s">
        <v>565</v>
      </c>
      <c r="J10" s="9" t="s">
        <v>566</v>
      </c>
      <c r="K10" s="9" t="s">
        <v>567</v>
      </c>
      <c r="L10" s="9" t="s">
        <v>568</v>
      </c>
      <c r="M10" s="9" t="s">
        <v>569</v>
      </c>
      <c r="N10" s="9" t="s">
        <v>570</v>
      </c>
      <c r="O10" s="9" t="s">
        <v>571</v>
      </c>
      <c r="P10" s="9" t="s">
        <v>572</v>
      </c>
      <c r="Q10" s="9" t="s">
        <v>573</v>
      </c>
      <c r="R10" s="9" t="s">
        <v>574</v>
      </c>
      <c r="S10" s="9" t="s">
        <v>575</v>
      </c>
      <c r="T10" s="9" t="s">
        <v>576</v>
      </c>
      <c r="U10" s="9" t="s">
        <v>577</v>
      </c>
      <c r="V10" s="9" t="s">
        <v>578</v>
      </c>
      <c r="W10" s="9" t="s">
        <v>579</v>
      </c>
      <c r="X10" s="9" t="s">
        <v>580</v>
      </c>
      <c r="Y10" s="9" t="s">
        <v>581</v>
      </c>
      <c r="Z10" s="9" t="s">
        <v>582</v>
      </c>
      <c r="AA10" s="9" t="s">
        <v>583</v>
      </c>
      <c r="AB10" s="9" t="s">
        <v>233</v>
      </c>
      <c r="AC10" s="9" t="s">
        <v>584</v>
      </c>
      <c r="AD10" s="9" t="s">
        <v>218</v>
      </c>
      <c r="AE10" s="9" t="s">
        <v>220</v>
      </c>
      <c r="AF10" s="9" t="s">
        <v>585</v>
      </c>
      <c r="AG10" s="9" t="s">
        <v>586</v>
      </c>
      <c r="AH10" s="9" t="s">
        <v>587</v>
      </c>
      <c r="AI10" s="9" t="s">
        <v>588</v>
      </c>
      <c r="AJ10" s="9" t="s">
        <v>589</v>
      </c>
      <c r="AK10" s="9" t="s">
        <v>590</v>
      </c>
      <c r="AL10" s="9" t="s">
        <v>591</v>
      </c>
      <c r="AM10" s="9" t="s">
        <v>592</v>
      </c>
      <c r="AN10" s="9" t="s">
        <v>593</v>
      </c>
      <c r="AO10" s="9" t="s">
        <v>594</v>
      </c>
      <c r="AP10" s="9" t="s">
        <v>595</v>
      </c>
      <c r="AQ10" s="9" t="s">
        <v>511</v>
      </c>
      <c r="AR10" s="9" t="s">
        <v>596</v>
      </c>
      <c r="AS10" s="9" t="s">
        <v>597</v>
      </c>
      <c r="AT10" s="9" t="s">
        <v>598</v>
      </c>
      <c r="AU10" s="9" t="s">
        <v>599</v>
      </c>
      <c r="AV10" s="9" t="s">
        <v>600</v>
      </c>
      <c r="AW10" s="9" t="s">
        <v>601</v>
      </c>
      <c r="AX10" s="9" t="s">
        <v>602</v>
      </c>
      <c r="AY10" s="9" t="s">
        <v>603</v>
      </c>
      <c r="AZ10" s="9" t="s">
        <v>604</v>
      </c>
      <c r="BA10" s="9" t="s">
        <v>605</v>
      </c>
      <c r="BB10" s="9" t="s">
        <v>606</v>
      </c>
      <c r="BC10" s="9" t="s">
        <v>607</v>
      </c>
      <c r="BD10" s="9" t="s">
        <v>608</v>
      </c>
      <c r="BE10" s="9" t="s">
        <v>609</v>
      </c>
      <c r="BF10" s="9" t="s">
        <v>610</v>
      </c>
      <c r="BG10" s="9" t="s">
        <v>611</v>
      </c>
      <c r="BH10" s="9" t="s">
        <v>612</v>
      </c>
      <c r="BI10" s="9" t="s">
        <v>613</v>
      </c>
      <c r="BJ10" s="9" t="s">
        <v>614</v>
      </c>
      <c r="BK10" s="9" t="s">
        <v>615</v>
      </c>
      <c r="BL10" s="9" t="s">
        <v>616</v>
      </c>
      <c r="BM10" s="9" t="s">
        <v>617</v>
      </c>
      <c r="BN10" s="9" t="s">
        <v>618</v>
      </c>
      <c r="BO10" s="9" t="s">
        <v>273</v>
      </c>
      <c r="BP10" s="9" t="s">
        <v>619</v>
      </c>
      <c r="BQ10" s="9" t="s">
        <v>620</v>
      </c>
      <c r="BR10" s="9" t="s">
        <v>621</v>
      </c>
      <c r="BS10" s="9" t="s">
        <v>622</v>
      </c>
      <c r="BT10" s="9" t="s">
        <v>623</v>
      </c>
      <c r="BU10" s="9" t="s">
        <v>624</v>
      </c>
      <c r="BV10" s="9" t="s">
        <v>625</v>
      </c>
      <c r="BW10" s="9" t="s">
        <v>626</v>
      </c>
      <c r="BX10" s="9" t="s">
        <v>627</v>
      </c>
      <c r="BY10" s="9" t="s">
        <v>259</v>
      </c>
      <c r="BZ10" s="9" t="s">
        <v>628</v>
      </c>
      <c r="CA10" s="9" t="s">
        <v>629</v>
      </c>
      <c r="CB10" s="9" t="s">
        <v>630</v>
      </c>
      <c r="CC10" s="9" t="s">
        <v>631</v>
      </c>
      <c r="CD10" s="9" t="s">
        <v>632</v>
      </c>
      <c r="CE10" s="9" t="s">
        <v>633</v>
      </c>
      <c r="CF10" s="9" t="s">
        <v>634</v>
      </c>
      <c r="CG10" s="9" t="s">
        <v>635</v>
      </c>
      <c r="CH10" s="9" t="s">
        <v>636</v>
      </c>
      <c r="CI10" s="9" t="s">
        <v>637</v>
      </c>
      <c r="CJ10" s="9" t="s">
        <v>638</v>
      </c>
      <c r="CK10" s="9" t="s">
        <v>639</v>
      </c>
      <c r="CL10" s="9" t="s">
        <v>640</v>
      </c>
      <c r="CM10" s="9" t="s">
        <v>641</v>
      </c>
      <c r="CN10" s="9" t="s">
        <v>642</v>
      </c>
      <c r="CO10" s="9" t="s">
        <v>643</v>
      </c>
      <c r="CP10" s="9" t="s">
        <v>644</v>
      </c>
      <c r="CQ10" s="9" t="s">
        <v>645</v>
      </c>
      <c r="CR10" s="9" t="s">
        <v>646</v>
      </c>
      <c r="CS10" s="9" t="s">
        <v>647</v>
      </c>
      <c r="CT10" s="9" t="s">
        <v>648</v>
      </c>
      <c r="CU10" s="9" t="s">
        <v>649</v>
      </c>
      <c r="CV10" s="9" t="s">
        <v>400</v>
      </c>
      <c r="CW10" s="9" t="s">
        <v>650</v>
      </c>
      <c r="CX10" s="9" t="s">
        <v>651</v>
      </c>
      <c r="CY10" s="9" t="s">
        <v>305</v>
      </c>
      <c r="CZ10" s="9" t="s">
        <v>652</v>
      </c>
      <c r="DA10" s="9" t="s">
        <v>653</v>
      </c>
      <c r="DB10" s="9" t="s">
        <v>654</v>
      </c>
      <c r="DC10" s="9" t="s">
        <v>655</v>
      </c>
      <c r="DD10" s="9" t="s">
        <v>656</v>
      </c>
      <c r="DE10" s="9" t="s">
        <v>657</v>
      </c>
      <c r="DF10" s="9" t="s">
        <v>658</v>
      </c>
      <c r="DG10" s="9" t="s">
        <v>659</v>
      </c>
      <c r="DH10" s="9" t="s">
        <v>660</v>
      </c>
      <c r="DI10" s="9" t="s">
        <v>661</v>
      </c>
      <c r="DJ10" s="9" t="s">
        <v>662</v>
      </c>
      <c r="DK10" s="9" t="s">
        <v>298</v>
      </c>
      <c r="DL10" s="9" t="s">
        <v>663</v>
      </c>
      <c r="DM10" s="9" t="s">
        <v>664</v>
      </c>
      <c r="DN10" s="9" t="s">
        <v>665</v>
      </c>
      <c r="DO10" s="9" t="s">
        <v>666</v>
      </c>
      <c r="DP10" s="9" t="s">
        <v>667</v>
      </c>
      <c r="DQ10" s="9" t="s">
        <v>668</v>
      </c>
      <c r="DR10" s="9" t="s">
        <v>669</v>
      </c>
      <c r="DS10" s="9" t="s">
        <v>670</v>
      </c>
      <c r="DT10" s="9" t="s">
        <v>671</v>
      </c>
      <c r="DU10" s="9" t="s">
        <v>672</v>
      </c>
      <c r="DV10" s="9" t="s">
        <v>673</v>
      </c>
      <c r="DW10" s="9" t="s">
        <v>674</v>
      </c>
      <c r="DX10" s="9" t="s">
        <v>675</v>
      </c>
      <c r="DY10" s="9" t="s">
        <v>676</v>
      </c>
      <c r="DZ10" s="9" t="s">
        <v>677</v>
      </c>
      <c r="EA10" s="9" t="s">
        <v>678</v>
      </c>
      <c r="EB10" s="9" t="s">
        <v>679</v>
      </c>
      <c r="EC10" s="9" t="s">
        <v>680</v>
      </c>
      <c r="ED10" s="9" t="s">
        <v>681</v>
      </c>
      <c r="EE10" s="9" t="s">
        <v>682</v>
      </c>
      <c r="EF10" s="9" t="s">
        <v>683</v>
      </c>
      <c r="EG10" s="9" t="s">
        <v>684</v>
      </c>
      <c r="EH10" s="9" t="s">
        <v>685</v>
      </c>
      <c r="EI10" s="9" t="s">
        <v>686</v>
      </c>
      <c r="EJ10" s="9" t="s">
        <v>687</v>
      </c>
      <c r="EK10" s="9" t="s">
        <v>688</v>
      </c>
      <c r="EL10" s="9" t="s">
        <v>689</v>
      </c>
      <c r="EM10" s="9" t="s">
        <v>690</v>
      </c>
      <c r="EN10" s="9" t="s">
        <v>691</v>
      </c>
      <c r="EO10" s="9" t="s">
        <v>692</v>
      </c>
      <c r="EP10" s="9" t="s">
        <v>693</v>
      </c>
      <c r="EQ10" s="9" t="s">
        <v>694</v>
      </c>
      <c r="ER10" s="9" t="s">
        <v>695</v>
      </c>
      <c r="ES10" s="9" t="s">
        <v>696</v>
      </c>
      <c r="ET10" s="9" t="s">
        <v>697</v>
      </c>
      <c r="EU10" s="9" t="s">
        <v>698</v>
      </c>
      <c r="EV10" s="9" t="s">
        <v>699</v>
      </c>
      <c r="EW10" s="9" t="s">
        <v>700</v>
      </c>
      <c r="EX10" s="9" t="s">
        <v>701</v>
      </c>
      <c r="EY10" s="9" t="s">
        <v>702</v>
      </c>
      <c r="EZ10" s="9" t="s">
        <v>703</v>
      </c>
      <c r="FA10" s="9" t="s">
        <v>704</v>
      </c>
      <c r="FB10" s="9" t="s">
        <v>705</v>
      </c>
      <c r="FC10" s="9" t="s">
        <v>706</v>
      </c>
      <c r="FD10" s="9" t="s">
        <v>707</v>
      </c>
      <c r="FE10" s="9" t="s">
        <v>708</v>
      </c>
      <c r="FF10" s="9" t="s">
        <v>709</v>
      </c>
      <c r="FG10" s="9" t="s">
        <v>710</v>
      </c>
      <c r="FH10" s="9" t="s">
        <v>711</v>
      </c>
      <c r="FI10" s="9" t="s">
        <v>712</v>
      </c>
      <c r="FJ10" s="198" t="s">
        <v>713</v>
      </c>
      <c r="FK10" s="1"/>
      <c r="FL10" s="10" t="s">
        <v>714</v>
      </c>
      <c r="FM10" s="10" t="s">
        <v>715</v>
      </c>
      <c r="FN10" s="10" t="s">
        <v>716</v>
      </c>
      <c r="FO10" s="10" t="s">
        <v>717</v>
      </c>
      <c r="FP10" s="10" t="s">
        <v>718</v>
      </c>
      <c r="FQ10" s="10" t="s">
        <v>719</v>
      </c>
      <c r="FR10" s="10" t="s">
        <v>720</v>
      </c>
      <c r="FS10" s="10" t="s">
        <v>721</v>
      </c>
      <c r="FT10" s="201" t="s">
        <v>713</v>
      </c>
    </row>
    <row r="11" spans="1:176" ht="24" customHeight="1" x14ac:dyDescent="0.3">
      <c r="A11" s="13" t="s">
        <v>41</v>
      </c>
      <c r="B11" s="13" t="s">
        <v>722</v>
      </c>
      <c r="C11" s="14"/>
      <c r="D11" s="14"/>
      <c r="E11" s="14">
        <v>647.9</v>
      </c>
      <c r="F11" s="14">
        <v>216.6</v>
      </c>
      <c r="G11" s="14"/>
      <c r="H11" s="14"/>
      <c r="I11" s="14">
        <v>90.3</v>
      </c>
      <c r="J11" s="14">
        <v>228.5</v>
      </c>
      <c r="K11" s="14">
        <v>26.1</v>
      </c>
      <c r="L11" s="14"/>
      <c r="M11" s="14">
        <v>105.1</v>
      </c>
      <c r="N11" s="14">
        <v>105.9</v>
      </c>
      <c r="O11" s="14">
        <v>105.4</v>
      </c>
      <c r="P11" s="14">
        <v>207.6</v>
      </c>
      <c r="Q11" s="14"/>
      <c r="R11" s="14"/>
      <c r="S11" s="14">
        <v>559.20000000000005</v>
      </c>
      <c r="T11" s="14">
        <v>10.5</v>
      </c>
      <c r="U11" s="14"/>
      <c r="V11" s="14"/>
      <c r="W11" s="14"/>
      <c r="X11" s="14"/>
      <c r="Y11" s="14">
        <v>166.1</v>
      </c>
      <c r="Z11" s="14">
        <v>7.8</v>
      </c>
      <c r="AA11" s="14">
        <v>3.4</v>
      </c>
      <c r="AB11" s="14">
        <v>0</v>
      </c>
      <c r="AC11" s="14">
        <v>6.6</v>
      </c>
      <c r="AD11" s="14">
        <v>10.199999999999999</v>
      </c>
      <c r="AE11" s="14">
        <v>143.30000000000001</v>
      </c>
      <c r="AF11" s="14">
        <v>7.6</v>
      </c>
      <c r="AG11" s="14"/>
      <c r="AH11" s="14"/>
      <c r="AI11" s="14"/>
      <c r="AJ11" s="14">
        <v>110.8</v>
      </c>
      <c r="AK11" s="14">
        <v>211</v>
      </c>
      <c r="AL11" s="14"/>
      <c r="AM11" s="14"/>
      <c r="AN11" s="14"/>
      <c r="AO11" s="14">
        <v>6.5</v>
      </c>
      <c r="AP11" s="14">
        <v>364.1</v>
      </c>
      <c r="AQ11" s="14">
        <v>83.9</v>
      </c>
      <c r="AR11" s="14">
        <v>148.5</v>
      </c>
      <c r="AS11" s="14">
        <v>42.2</v>
      </c>
      <c r="AT11" s="14">
        <v>18.5</v>
      </c>
      <c r="AU11" s="14">
        <v>19.7</v>
      </c>
      <c r="AV11" s="14">
        <v>88.6</v>
      </c>
      <c r="AW11" s="14"/>
      <c r="AX11" s="14"/>
      <c r="AY11" s="14"/>
      <c r="AZ11" s="14">
        <v>108.4</v>
      </c>
      <c r="BA11" s="14">
        <v>7.3</v>
      </c>
      <c r="BB11" s="14">
        <v>6</v>
      </c>
      <c r="BC11" s="14">
        <v>46.5</v>
      </c>
      <c r="BD11" s="14">
        <v>15.1</v>
      </c>
      <c r="BE11" s="14">
        <v>3.8</v>
      </c>
      <c r="BF11" s="14">
        <v>39.1</v>
      </c>
      <c r="BG11" s="14">
        <v>174.7</v>
      </c>
      <c r="BH11" s="14">
        <v>94</v>
      </c>
      <c r="BI11" s="14"/>
      <c r="BJ11" s="14"/>
      <c r="BK11" s="14">
        <v>47.1</v>
      </c>
      <c r="BL11" s="14"/>
      <c r="BM11" s="14">
        <v>0</v>
      </c>
      <c r="BN11" s="14">
        <v>0</v>
      </c>
      <c r="BO11" s="14">
        <v>86.5</v>
      </c>
      <c r="BP11" s="14">
        <v>0</v>
      </c>
      <c r="BQ11" s="14"/>
      <c r="BR11" s="14"/>
      <c r="BS11" s="14"/>
      <c r="BT11" s="14">
        <v>0</v>
      </c>
      <c r="BU11" s="14"/>
      <c r="BV11" s="14"/>
      <c r="BW11" s="14"/>
      <c r="BX11" s="14"/>
      <c r="BY11" s="14"/>
      <c r="BZ11" s="14"/>
      <c r="CA11" s="14"/>
      <c r="CB11" s="14">
        <v>4.7</v>
      </c>
      <c r="CC11" s="14">
        <v>268</v>
      </c>
      <c r="CD11" s="14">
        <v>132.30000000000001</v>
      </c>
      <c r="CE11" s="14">
        <v>62.9</v>
      </c>
      <c r="CF11" s="14">
        <v>79.400000000000006</v>
      </c>
      <c r="CG11" s="14">
        <v>30.2</v>
      </c>
      <c r="CH11" s="14">
        <v>64.400000000000006</v>
      </c>
      <c r="CI11" s="14">
        <v>0</v>
      </c>
      <c r="CJ11" s="14"/>
      <c r="CK11" s="14">
        <v>144.30000000000001</v>
      </c>
      <c r="CL11" s="14">
        <v>146.6</v>
      </c>
      <c r="CM11" s="14">
        <v>147.1</v>
      </c>
      <c r="CN11" s="14">
        <v>39.9</v>
      </c>
      <c r="CO11" s="14"/>
      <c r="CP11" s="14"/>
      <c r="CQ11" s="14"/>
      <c r="CR11" s="14"/>
      <c r="CS11" s="14"/>
      <c r="CT11" s="14"/>
      <c r="CU11" s="14">
        <v>0</v>
      </c>
      <c r="CV11" s="14">
        <v>94.5</v>
      </c>
      <c r="CW11" s="14">
        <v>0</v>
      </c>
      <c r="CX11" s="14">
        <v>12.8</v>
      </c>
      <c r="CY11" s="14">
        <v>0</v>
      </c>
      <c r="CZ11" s="14">
        <v>0</v>
      </c>
      <c r="DA11" s="14">
        <v>4</v>
      </c>
      <c r="DB11" s="14">
        <v>9.8000000000000007</v>
      </c>
      <c r="DC11" s="14">
        <v>5.4</v>
      </c>
      <c r="DD11" s="14">
        <v>1.2</v>
      </c>
      <c r="DE11" s="14">
        <v>3.4</v>
      </c>
      <c r="DF11" s="14">
        <v>4.8</v>
      </c>
      <c r="DG11" s="14">
        <v>20.3</v>
      </c>
      <c r="DH11" s="14">
        <v>20</v>
      </c>
      <c r="DI11" s="14">
        <v>19</v>
      </c>
      <c r="DJ11" s="14">
        <v>3.7</v>
      </c>
      <c r="DK11" s="14">
        <v>9.3000000000000007</v>
      </c>
      <c r="DL11" s="14">
        <v>0</v>
      </c>
      <c r="DM11" s="14">
        <v>0</v>
      </c>
      <c r="DN11" s="14">
        <v>13.3</v>
      </c>
      <c r="DO11" s="14">
        <v>27.1</v>
      </c>
      <c r="DP11" s="14">
        <v>4.4000000000000004</v>
      </c>
      <c r="DQ11" s="14">
        <v>2.4</v>
      </c>
      <c r="DR11" s="14">
        <v>2.4</v>
      </c>
      <c r="DS11" s="14"/>
      <c r="DT11" s="14">
        <v>0</v>
      </c>
      <c r="DU11" s="14">
        <v>3.3</v>
      </c>
      <c r="DV11" s="14">
        <v>20.3</v>
      </c>
      <c r="DW11" s="14">
        <v>3</v>
      </c>
      <c r="DX11" s="14"/>
      <c r="DY11" s="14">
        <v>19.8</v>
      </c>
      <c r="DZ11" s="14">
        <v>9.6</v>
      </c>
      <c r="EA11" s="14">
        <v>19.600000000000001</v>
      </c>
      <c r="EB11" s="14">
        <v>20.3</v>
      </c>
      <c r="EC11" s="14">
        <v>20</v>
      </c>
      <c r="ED11" s="14">
        <v>29.9</v>
      </c>
      <c r="EE11" s="14">
        <v>15.5</v>
      </c>
      <c r="EF11" s="14">
        <v>0</v>
      </c>
      <c r="EG11" s="14">
        <v>10</v>
      </c>
      <c r="EH11" s="14">
        <v>29</v>
      </c>
      <c r="EI11" s="14">
        <v>0</v>
      </c>
      <c r="EJ11" s="14">
        <v>0</v>
      </c>
      <c r="EK11" s="14">
        <v>20.9</v>
      </c>
      <c r="EL11" s="14">
        <v>6.9</v>
      </c>
      <c r="EM11" s="14">
        <v>8.6999999999999993</v>
      </c>
      <c r="EN11" s="14">
        <v>20.399999999999999</v>
      </c>
      <c r="EO11" s="14">
        <v>20.399999999999999</v>
      </c>
      <c r="EP11" s="14">
        <v>20.2</v>
      </c>
      <c r="EQ11" s="14">
        <v>5.7</v>
      </c>
      <c r="ER11" s="14">
        <v>0</v>
      </c>
      <c r="ES11" s="14">
        <v>0</v>
      </c>
      <c r="ET11" s="14">
        <v>0</v>
      </c>
      <c r="EU11" s="14">
        <v>0.6</v>
      </c>
      <c r="EV11" s="14">
        <v>0</v>
      </c>
      <c r="EW11" s="14">
        <v>0</v>
      </c>
      <c r="EX11" s="14">
        <v>0</v>
      </c>
      <c r="EY11" s="14">
        <v>0</v>
      </c>
      <c r="EZ11" s="14">
        <v>8.3000000000000007</v>
      </c>
      <c r="FA11" s="14">
        <v>20</v>
      </c>
      <c r="FB11" s="14"/>
      <c r="FC11" s="14">
        <v>44.5</v>
      </c>
      <c r="FD11" s="14">
        <v>0</v>
      </c>
      <c r="FE11" s="14">
        <v>29.3</v>
      </c>
      <c r="FF11" s="14">
        <v>3.4</v>
      </c>
      <c r="FG11" s="14">
        <v>16.100000000000001</v>
      </c>
      <c r="FH11" s="14"/>
      <c r="FI11" s="14"/>
      <c r="FJ11" s="14">
        <v>6173.7</v>
      </c>
      <c r="FK11" s="15"/>
      <c r="FL11" s="14">
        <v>18.25338</v>
      </c>
      <c r="FM11" s="14">
        <v>0</v>
      </c>
      <c r="FN11" s="14"/>
      <c r="FO11" s="14">
        <v>13.2</v>
      </c>
      <c r="FP11" s="14"/>
      <c r="FQ11" s="14">
        <v>9.4352699999999992</v>
      </c>
      <c r="FR11" s="14">
        <v>11</v>
      </c>
      <c r="FS11" s="14">
        <v>15.3</v>
      </c>
      <c r="FT11" s="14">
        <v>67.188649999999996</v>
      </c>
    </row>
    <row r="12" spans="1:176" ht="24" customHeight="1" x14ac:dyDescent="0.3">
      <c r="A12" s="16" t="s">
        <v>41</v>
      </c>
      <c r="B12" s="16" t="s">
        <v>723</v>
      </c>
      <c r="C12" s="17"/>
      <c r="D12" s="17"/>
      <c r="E12" s="17">
        <v>650.20000000000005</v>
      </c>
      <c r="F12" s="17">
        <v>216.1</v>
      </c>
      <c r="G12" s="17"/>
      <c r="H12" s="17"/>
      <c r="I12" s="17">
        <v>91.2</v>
      </c>
      <c r="J12" s="17">
        <v>228.3</v>
      </c>
      <c r="K12" s="17">
        <v>25.8</v>
      </c>
      <c r="L12" s="17"/>
      <c r="M12" s="17">
        <v>104.9</v>
      </c>
      <c r="N12" s="17">
        <v>105.9</v>
      </c>
      <c r="O12" s="17">
        <v>104.7</v>
      </c>
      <c r="P12" s="17">
        <v>208.2</v>
      </c>
      <c r="Q12" s="17"/>
      <c r="R12" s="17"/>
      <c r="S12" s="17">
        <v>562.70000000000005</v>
      </c>
      <c r="T12" s="17">
        <v>10.7</v>
      </c>
      <c r="U12" s="17"/>
      <c r="V12" s="17"/>
      <c r="W12" s="17"/>
      <c r="X12" s="17"/>
      <c r="Y12" s="17">
        <v>166.8</v>
      </c>
      <c r="Z12" s="17">
        <v>7.8</v>
      </c>
      <c r="AA12" s="17">
        <v>3.4</v>
      </c>
      <c r="AB12" s="17">
        <v>0</v>
      </c>
      <c r="AC12" s="17">
        <v>6.7</v>
      </c>
      <c r="AD12" s="17">
        <v>10.199999999999999</v>
      </c>
      <c r="AE12" s="17">
        <v>143.69999999999999</v>
      </c>
      <c r="AF12" s="17">
        <v>7.6</v>
      </c>
      <c r="AG12" s="17"/>
      <c r="AH12" s="17"/>
      <c r="AI12" s="17"/>
      <c r="AJ12" s="17">
        <v>111</v>
      </c>
      <c r="AK12" s="17">
        <v>222.1</v>
      </c>
      <c r="AL12" s="17"/>
      <c r="AM12" s="17"/>
      <c r="AN12" s="17"/>
      <c r="AO12" s="17">
        <v>6.5</v>
      </c>
      <c r="AP12" s="17">
        <v>381.1</v>
      </c>
      <c r="AQ12" s="17">
        <v>83.9</v>
      </c>
      <c r="AR12" s="17">
        <v>139.69999999999999</v>
      </c>
      <c r="AS12" s="17">
        <v>42.1</v>
      </c>
      <c r="AT12" s="17">
        <v>18.5</v>
      </c>
      <c r="AU12" s="17">
        <v>19.7</v>
      </c>
      <c r="AV12" s="17">
        <v>91.4</v>
      </c>
      <c r="AW12" s="17"/>
      <c r="AX12" s="17"/>
      <c r="AY12" s="17"/>
      <c r="AZ12" s="17">
        <v>109.7</v>
      </c>
      <c r="BA12" s="17">
        <v>7.3</v>
      </c>
      <c r="BB12" s="17">
        <v>6.1</v>
      </c>
      <c r="BC12" s="17">
        <v>47.4</v>
      </c>
      <c r="BD12" s="17">
        <v>15.4</v>
      </c>
      <c r="BE12" s="17">
        <v>3.8</v>
      </c>
      <c r="BF12" s="17">
        <v>39.700000000000003</v>
      </c>
      <c r="BG12" s="17">
        <v>174.8</v>
      </c>
      <c r="BH12" s="17">
        <v>94.4</v>
      </c>
      <c r="BI12" s="17"/>
      <c r="BJ12" s="17"/>
      <c r="BK12" s="17">
        <v>46.8</v>
      </c>
      <c r="BL12" s="17"/>
      <c r="BM12" s="17">
        <v>0</v>
      </c>
      <c r="BN12" s="17">
        <v>0</v>
      </c>
      <c r="BO12" s="17">
        <v>87.2</v>
      </c>
      <c r="BP12" s="17">
        <v>0</v>
      </c>
      <c r="BQ12" s="17"/>
      <c r="BR12" s="17"/>
      <c r="BS12" s="17"/>
      <c r="BT12" s="17">
        <v>0</v>
      </c>
      <c r="BU12" s="17"/>
      <c r="BV12" s="17"/>
      <c r="BW12" s="17"/>
      <c r="BX12" s="17"/>
      <c r="BY12" s="17"/>
      <c r="BZ12" s="17"/>
      <c r="CA12" s="17"/>
      <c r="CB12" s="17">
        <v>4.7</v>
      </c>
      <c r="CC12" s="17">
        <v>234.6</v>
      </c>
      <c r="CD12" s="17">
        <v>127.8</v>
      </c>
      <c r="CE12" s="17">
        <v>63.6</v>
      </c>
      <c r="CF12" s="17">
        <v>79.599999999999994</v>
      </c>
      <c r="CG12" s="17">
        <v>30.5</v>
      </c>
      <c r="CH12" s="17">
        <v>64.5</v>
      </c>
      <c r="CI12" s="17">
        <v>0</v>
      </c>
      <c r="CJ12" s="17"/>
      <c r="CK12" s="17">
        <v>144.5</v>
      </c>
      <c r="CL12" s="17">
        <v>146.69999999999999</v>
      </c>
      <c r="CM12" s="17">
        <v>147.4</v>
      </c>
      <c r="CN12" s="17">
        <v>0</v>
      </c>
      <c r="CO12" s="17"/>
      <c r="CP12" s="17"/>
      <c r="CQ12" s="17"/>
      <c r="CR12" s="17"/>
      <c r="CS12" s="17"/>
      <c r="CT12" s="17"/>
      <c r="CU12" s="17">
        <v>0</v>
      </c>
      <c r="CV12" s="17">
        <v>99.1</v>
      </c>
      <c r="CW12" s="17">
        <v>0</v>
      </c>
      <c r="CX12" s="17">
        <v>16.100000000000001</v>
      </c>
      <c r="CY12" s="17">
        <v>0</v>
      </c>
      <c r="CZ12" s="17">
        <v>0</v>
      </c>
      <c r="DA12" s="17">
        <v>4</v>
      </c>
      <c r="DB12" s="17">
        <v>9.8000000000000007</v>
      </c>
      <c r="DC12" s="17">
        <v>5.6</v>
      </c>
      <c r="DD12" s="17">
        <v>1.2</v>
      </c>
      <c r="DE12" s="17">
        <v>3.4</v>
      </c>
      <c r="DF12" s="17">
        <v>4.8</v>
      </c>
      <c r="DG12" s="17">
        <v>20.399999999999999</v>
      </c>
      <c r="DH12" s="17">
        <v>20</v>
      </c>
      <c r="DI12" s="17">
        <v>19</v>
      </c>
      <c r="DJ12" s="17">
        <v>3.7</v>
      </c>
      <c r="DK12" s="17">
        <v>9.3000000000000007</v>
      </c>
      <c r="DL12" s="17">
        <v>0</v>
      </c>
      <c r="DM12" s="17">
        <v>0</v>
      </c>
      <c r="DN12" s="17">
        <v>15.8</v>
      </c>
      <c r="DO12" s="17">
        <v>24.1</v>
      </c>
      <c r="DP12" s="17">
        <v>4.4000000000000004</v>
      </c>
      <c r="DQ12" s="17">
        <v>2.4</v>
      </c>
      <c r="DR12" s="17">
        <v>2.4</v>
      </c>
      <c r="DS12" s="17"/>
      <c r="DT12" s="17">
        <v>0</v>
      </c>
      <c r="DU12" s="17">
        <v>3.3</v>
      </c>
      <c r="DV12" s="17">
        <v>20.2</v>
      </c>
      <c r="DW12" s="17">
        <v>3</v>
      </c>
      <c r="DX12" s="17"/>
      <c r="DY12" s="17">
        <v>19.8</v>
      </c>
      <c r="DZ12" s="17">
        <v>9.6</v>
      </c>
      <c r="EA12" s="17">
        <v>19.600000000000001</v>
      </c>
      <c r="EB12" s="17">
        <v>20.3</v>
      </c>
      <c r="EC12" s="17">
        <v>20</v>
      </c>
      <c r="ED12" s="17">
        <v>26</v>
      </c>
      <c r="EE12" s="17">
        <v>17.899999999999999</v>
      </c>
      <c r="EF12" s="17">
        <v>0</v>
      </c>
      <c r="EG12" s="17">
        <v>4</v>
      </c>
      <c r="EH12" s="17">
        <v>13.4</v>
      </c>
      <c r="EI12" s="17">
        <v>0</v>
      </c>
      <c r="EJ12" s="17">
        <v>0</v>
      </c>
      <c r="EK12" s="17">
        <v>20.9</v>
      </c>
      <c r="EL12" s="17">
        <v>6.9</v>
      </c>
      <c r="EM12" s="17">
        <v>8.6999999999999993</v>
      </c>
      <c r="EN12" s="17">
        <v>20.399999999999999</v>
      </c>
      <c r="EO12" s="17">
        <v>20.399999999999999</v>
      </c>
      <c r="EP12" s="17">
        <v>20.2</v>
      </c>
      <c r="EQ12" s="17">
        <v>8</v>
      </c>
      <c r="ER12" s="17">
        <v>0</v>
      </c>
      <c r="ES12" s="17">
        <v>0</v>
      </c>
      <c r="ET12" s="17">
        <v>0</v>
      </c>
      <c r="EU12" s="17">
        <v>0.6</v>
      </c>
      <c r="EV12" s="17">
        <v>0</v>
      </c>
      <c r="EW12" s="17">
        <v>0</v>
      </c>
      <c r="EX12" s="17">
        <v>0</v>
      </c>
      <c r="EY12" s="17">
        <v>0</v>
      </c>
      <c r="EZ12" s="17">
        <v>8.3000000000000007</v>
      </c>
      <c r="FA12" s="17">
        <v>20</v>
      </c>
      <c r="FB12" s="17"/>
      <c r="FC12" s="17">
        <v>44.1</v>
      </c>
      <c r="FD12" s="17">
        <v>0</v>
      </c>
      <c r="FE12" s="17">
        <v>29.3</v>
      </c>
      <c r="FF12" s="17">
        <v>3.3</v>
      </c>
      <c r="FG12" s="17">
        <v>13.8</v>
      </c>
      <c r="FH12" s="17"/>
      <c r="FI12" s="17"/>
      <c r="FJ12" s="17">
        <v>6114.9</v>
      </c>
      <c r="FK12" s="15"/>
      <c r="FL12" s="17">
        <v>18.2547</v>
      </c>
      <c r="FM12" s="17">
        <v>0</v>
      </c>
      <c r="FN12" s="17"/>
      <c r="FO12" s="17">
        <v>13.2</v>
      </c>
      <c r="FP12" s="17"/>
      <c r="FQ12" s="17">
        <v>9.4350199999999997</v>
      </c>
      <c r="FR12" s="17">
        <v>10.9</v>
      </c>
      <c r="FS12" s="17">
        <v>15.5</v>
      </c>
      <c r="FT12" s="17">
        <v>67.289720000000003</v>
      </c>
    </row>
    <row r="13" spans="1:176" ht="24" customHeight="1" x14ac:dyDescent="0.3">
      <c r="A13" s="16" t="s">
        <v>41</v>
      </c>
      <c r="B13" s="16" t="s">
        <v>724</v>
      </c>
      <c r="C13" s="17"/>
      <c r="D13" s="17"/>
      <c r="E13" s="17">
        <v>650.9</v>
      </c>
      <c r="F13" s="17">
        <v>216.3</v>
      </c>
      <c r="G13" s="17"/>
      <c r="H13" s="17"/>
      <c r="I13" s="17">
        <v>90.1</v>
      </c>
      <c r="J13" s="17">
        <v>227.1</v>
      </c>
      <c r="K13" s="17">
        <v>26.7</v>
      </c>
      <c r="L13" s="17"/>
      <c r="M13" s="17">
        <v>103.3</v>
      </c>
      <c r="N13" s="17">
        <v>103.1</v>
      </c>
      <c r="O13" s="17">
        <v>104</v>
      </c>
      <c r="P13" s="17">
        <v>204.5</v>
      </c>
      <c r="Q13" s="17"/>
      <c r="R13" s="17"/>
      <c r="S13" s="17">
        <v>560.6</v>
      </c>
      <c r="T13" s="17">
        <v>10.3</v>
      </c>
      <c r="U13" s="17"/>
      <c r="V13" s="17"/>
      <c r="W13" s="17"/>
      <c r="X13" s="17"/>
      <c r="Y13" s="17">
        <v>166.9</v>
      </c>
      <c r="Z13" s="17">
        <v>7.5</v>
      </c>
      <c r="AA13" s="17">
        <v>3.4</v>
      </c>
      <c r="AB13" s="17">
        <v>0</v>
      </c>
      <c r="AC13" s="17">
        <v>6.8</v>
      </c>
      <c r="AD13" s="17">
        <v>10.199999999999999</v>
      </c>
      <c r="AE13" s="17">
        <v>143.5</v>
      </c>
      <c r="AF13" s="17">
        <v>7.7</v>
      </c>
      <c r="AG13" s="17"/>
      <c r="AH13" s="17"/>
      <c r="AI13" s="17"/>
      <c r="AJ13" s="17">
        <v>110.7</v>
      </c>
      <c r="AK13" s="17">
        <v>191.4</v>
      </c>
      <c r="AL13" s="17"/>
      <c r="AM13" s="17"/>
      <c r="AN13" s="17"/>
      <c r="AO13" s="17">
        <v>6.5</v>
      </c>
      <c r="AP13" s="17">
        <v>332.2</v>
      </c>
      <c r="AQ13" s="17">
        <v>83.6</v>
      </c>
      <c r="AR13" s="17">
        <v>131.9</v>
      </c>
      <c r="AS13" s="17">
        <v>42.3</v>
      </c>
      <c r="AT13" s="17">
        <v>18.5</v>
      </c>
      <c r="AU13" s="17">
        <v>19.7</v>
      </c>
      <c r="AV13" s="17">
        <v>90.5</v>
      </c>
      <c r="AW13" s="17"/>
      <c r="AX13" s="17"/>
      <c r="AY13" s="17"/>
      <c r="AZ13" s="17">
        <v>104.1</v>
      </c>
      <c r="BA13" s="17">
        <v>7.5</v>
      </c>
      <c r="BB13" s="17">
        <v>6.2</v>
      </c>
      <c r="BC13" s="17">
        <v>46.1</v>
      </c>
      <c r="BD13" s="17">
        <v>15.8</v>
      </c>
      <c r="BE13" s="17">
        <v>3.8</v>
      </c>
      <c r="BF13" s="17">
        <v>35.700000000000003</v>
      </c>
      <c r="BG13" s="17">
        <v>172.1</v>
      </c>
      <c r="BH13" s="17">
        <v>93.9</v>
      </c>
      <c r="BI13" s="17"/>
      <c r="BJ13" s="17"/>
      <c r="BK13" s="17">
        <v>15.2</v>
      </c>
      <c r="BL13" s="17"/>
      <c r="BM13" s="17">
        <v>0</v>
      </c>
      <c r="BN13" s="17">
        <v>0</v>
      </c>
      <c r="BO13" s="17">
        <v>86.7</v>
      </c>
      <c r="BP13" s="17">
        <v>0</v>
      </c>
      <c r="BQ13" s="17"/>
      <c r="BR13" s="17"/>
      <c r="BS13" s="17"/>
      <c r="BT13" s="17">
        <v>0</v>
      </c>
      <c r="BU13" s="17"/>
      <c r="BV13" s="17"/>
      <c r="BW13" s="17"/>
      <c r="BX13" s="17"/>
      <c r="BY13" s="17"/>
      <c r="BZ13" s="17"/>
      <c r="CA13" s="17"/>
      <c r="CB13" s="17">
        <v>4.7</v>
      </c>
      <c r="CC13" s="17">
        <v>200.3</v>
      </c>
      <c r="CD13" s="17">
        <v>122.1</v>
      </c>
      <c r="CE13" s="17">
        <v>63.6</v>
      </c>
      <c r="CF13" s="17">
        <v>78.8</v>
      </c>
      <c r="CG13" s="17">
        <v>30.1</v>
      </c>
      <c r="CH13" s="17">
        <v>65.7</v>
      </c>
      <c r="CI13" s="17">
        <v>0</v>
      </c>
      <c r="CJ13" s="17"/>
      <c r="CK13" s="17">
        <v>146.1</v>
      </c>
      <c r="CL13" s="17">
        <v>149.80000000000001</v>
      </c>
      <c r="CM13" s="17">
        <v>149.69999999999999</v>
      </c>
      <c r="CN13" s="17">
        <v>0</v>
      </c>
      <c r="CO13" s="17"/>
      <c r="CP13" s="17"/>
      <c r="CQ13" s="17"/>
      <c r="CR13" s="17"/>
      <c r="CS13" s="17"/>
      <c r="CT13" s="17"/>
      <c r="CU13" s="17">
        <v>0</v>
      </c>
      <c r="CV13" s="17">
        <v>106.2</v>
      </c>
      <c r="CW13" s="17">
        <v>0</v>
      </c>
      <c r="CX13" s="17">
        <v>17.2</v>
      </c>
      <c r="CY13" s="17">
        <v>0</v>
      </c>
      <c r="CZ13" s="17">
        <v>0</v>
      </c>
      <c r="DA13" s="17">
        <v>4</v>
      </c>
      <c r="DB13" s="17">
        <v>9.9</v>
      </c>
      <c r="DC13" s="17">
        <v>5.2</v>
      </c>
      <c r="DD13" s="17">
        <v>1.2</v>
      </c>
      <c r="DE13" s="17">
        <v>3.3</v>
      </c>
      <c r="DF13" s="17">
        <v>4.8</v>
      </c>
      <c r="DG13" s="17">
        <v>20.7</v>
      </c>
      <c r="DH13" s="17">
        <v>20</v>
      </c>
      <c r="DI13" s="17">
        <v>19</v>
      </c>
      <c r="DJ13" s="17">
        <v>3.7</v>
      </c>
      <c r="DK13" s="17">
        <v>9.3000000000000007</v>
      </c>
      <c r="DL13" s="17">
        <v>0</v>
      </c>
      <c r="DM13" s="17">
        <v>0</v>
      </c>
      <c r="DN13" s="17">
        <v>28.4</v>
      </c>
      <c r="DO13" s="17">
        <v>41.2</v>
      </c>
      <c r="DP13" s="17">
        <v>4.4000000000000004</v>
      </c>
      <c r="DQ13" s="17">
        <v>2.4</v>
      </c>
      <c r="DR13" s="17">
        <v>2.4</v>
      </c>
      <c r="DS13" s="17"/>
      <c r="DT13" s="17">
        <v>0</v>
      </c>
      <c r="DU13" s="17">
        <v>3.3</v>
      </c>
      <c r="DV13" s="17">
        <v>20.3</v>
      </c>
      <c r="DW13" s="17">
        <v>3</v>
      </c>
      <c r="DX13" s="17"/>
      <c r="DY13" s="17">
        <v>19.8</v>
      </c>
      <c r="DZ13" s="17">
        <v>9.6</v>
      </c>
      <c r="EA13" s="17">
        <v>19.399999999999999</v>
      </c>
      <c r="EB13" s="17">
        <v>20.2</v>
      </c>
      <c r="EC13" s="17">
        <v>20</v>
      </c>
      <c r="ED13" s="17">
        <v>13.9</v>
      </c>
      <c r="EE13" s="17">
        <v>19.2</v>
      </c>
      <c r="EF13" s="17">
        <v>0</v>
      </c>
      <c r="EG13" s="17">
        <v>14.2</v>
      </c>
      <c r="EH13" s="17">
        <v>28.8</v>
      </c>
      <c r="EI13" s="17">
        <v>0.8</v>
      </c>
      <c r="EJ13" s="17">
        <v>0</v>
      </c>
      <c r="EK13" s="17">
        <v>21</v>
      </c>
      <c r="EL13" s="17">
        <v>6.9</v>
      </c>
      <c r="EM13" s="17">
        <v>9</v>
      </c>
      <c r="EN13" s="17">
        <v>20.399999999999999</v>
      </c>
      <c r="EO13" s="17">
        <v>20.399999999999999</v>
      </c>
      <c r="EP13" s="17">
        <v>20.2</v>
      </c>
      <c r="EQ13" s="17">
        <v>11.1</v>
      </c>
      <c r="ER13" s="17">
        <v>0</v>
      </c>
      <c r="ES13" s="17">
        <v>0</v>
      </c>
      <c r="ET13" s="17">
        <v>0</v>
      </c>
      <c r="EU13" s="17">
        <v>0.6</v>
      </c>
      <c r="EV13" s="17">
        <v>0</v>
      </c>
      <c r="EW13" s="17">
        <v>0</v>
      </c>
      <c r="EX13" s="17">
        <v>0</v>
      </c>
      <c r="EY13" s="17">
        <v>0</v>
      </c>
      <c r="EZ13" s="17">
        <v>8.4</v>
      </c>
      <c r="FA13" s="17">
        <v>20</v>
      </c>
      <c r="FB13" s="17"/>
      <c r="FC13" s="17">
        <v>43.7</v>
      </c>
      <c r="FD13" s="17">
        <v>0</v>
      </c>
      <c r="FE13" s="17">
        <v>29.2</v>
      </c>
      <c r="FF13" s="17">
        <v>3.3</v>
      </c>
      <c r="FG13" s="17">
        <v>0</v>
      </c>
      <c r="FH13" s="17"/>
      <c r="FI13" s="17"/>
      <c r="FJ13" s="17">
        <v>5978.2</v>
      </c>
      <c r="FK13" s="15"/>
      <c r="FL13" s="17">
        <v>18.256219999999999</v>
      </c>
      <c r="FM13" s="17">
        <v>0</v>
      </c>
      <c r="FN13" s="17"/>
      <c r="FO13" s="17">
        <v>13.2</v>
      </c>
      <c r="FP13" s="17"/>
      <c r="FQ13" s="17">
        <v>9.4350400000000008</v>
      </c>
      <c r="FR13" s="17">
        <v>11.2</v>
      </c>
      <c r="FS13" s="17">
        <v>15.5</v>
      </c>
      <c r="FT13" s="17">
        <v>67.591260000000005</v>
      </c>
    </row>
    <row r="14" spans="1:176" ht="24" customHeight="1" x14ac:dyDescent="0.3">
      <c r="A14" s="16" t="s">
        <v>41</v>
      </c>
      <c r="B14" s="16" t="s">
        <v>725</v>
      </c>
      <c r="C14" s="17"/>
      <c r="D14" s="17"/>
      <c r="E14" s="17">
        <v>648.6</v>
      </c>
      <c r="F14" s="17">
        <v>216.6</v>
      </c>
      <c r="G14" s="17"/>
      <c r="H14" s="17"/>
      <c r="I14" s="17">
        <v>90</v>
      </c>
      <c r="J14" s="17">
        <v>226.8</v>
      </c>
      <c r="K14" s="17">
        <v>27.9</v>
      </c>
      <c r="L14" s="17"/>
      <c r="M14" s="17">
        <v>101.2</v>
      </c>
      <c r="N14" s="17">
        <v>100.6</v>
      </c>
      <c r="O14" s="17">
        <v>101.8</v>
      </c>
      <c r="P14" s="17">
        <v>204.6</v>
      </c>
      <c r="Q14" s="17"/>
      <c r="R14" s="17"/>
      <c r="S14" s="17">
        <v>557.70000000000005</v>
      </c>
      <c r="T14" s="17">
        <v>10.4</v>
      </c>
      <c r="U14" s="17"/>
      <c r="V14" s="17"/>
      <c r="W14" s="17"/>
      <c r="X14" s="17"/>
      <c r="Y14" s="17">
        <v>166.4</v>
      </c>
      <c r="Z14" s="17">
        <v>7.6</v>
      </c>
      <c r="AA14" s="17">
        <v>3.4</v>
      </c>
      <c r="AB14" s="17">
        <v>0</v>
      </c>
      <c r="AC14" s="17">
        <v>6.7</v>
      </c>
      <c r="AD14" s="17">
        <v>10.199999999999999</v>
      </c>
      <c r="AE14" s="17">
        <v>142.80000000000001</v>
      </c>
      <c r="AF14" s="17">
        <v>7.6</v>
      </c>
      <c r="AG14" s="17"/>
      <c r="AH14" s="17"/>
      <c r="AI14" s="17"/>
      <c r="AJ14" s="17">
        <v>110.6</v>
      </c>
      <c r="AK14" s="17">
        <v>222.4</v>
      </c>
      <c r="AL14" s="17"/>
      <c r="AM14" s="17"/>
      <c r="AN14" s="17"/>
      <c r="AO14" s="17">
        <v>6.5</v>
      </c>
      <c r="AP14" s="17">
        <v>330.2</v>
      </c>
      <c r="AQ14" s="17">
        <v>82</v>
      </c>
      <c r="AR14" s="17">
        <v>133.9</v>
      </c>
      <c r="AS14" s="17">
        <v>42.2</v>
      </c>
      <c r="AT14" s="17">
        <v>18.5</v>
      </c>
      <c r="AU14" s="17">
        <v>19.7</v>
      </c>
      <c r="AV14" s="17">
        <v>92.3</v>
      </c>
      <c r="AW14" s="17"/>
      <c r="AX14" s="17"/>
      <c r="AY14" s="17"/>
      <c r="AZ14" s="17">
        <v>105.5</v>
      </c>
      <c r="BA14" s="17">
        <v>7.3</v>
      </c>
      <c r="BB14" s="17">
        <v>6</v>
      </c>
      <c r="BC14" s="17">
        <v>46.4</v>
      </c>
      <c r="BD14" s="17">
        <v>15.3</v>
      </c>
      <c r="BE14" s="17">
        <v>3.8</v>
      </c>
      <c r="BF14" s="17">
        <v>36.9</v>
      </c>
      <c r="BG14" s="17">
        <v>174.3</v>
      </c>
      <c r="BH14" s="17">
        <v>94</v>
      </c>
      <c r="BI14" s="17"/>
      <c r="BJ14" s="17"/>
      <c r="BK14" s="17">
        <v>0</v>
      </c>
      <c r="BL14" s="17"/>
      <c r="BM14" s="17">
        <v>0</v>
      </c>
      <c r="BN14" s="17">
        <v>0</v>
      </c>
      <c r="BO14" s="17">
        <v>86.1</v>
      </c>
      <c r="BP14" s="17">
        <v>0</v>
      </c>
      <c r="BQ14" s="17"/>
      <c r="BR14" s="17"/>
      <c r="BS14" s="17"/>
      <c r="BT14" s="17">
        <v>0</v>
      </c>
      <c r="BU14" s="17"/>
      <c r="BV14" s="17"/>
      <c r="BW14" s="17"/>
      <c r="BX14" s="17"/>
      <c r="BY14" s="17"/>
      <c r="BZ14" s="17"/>
      <c r="CA14" s="17"/>
      <c r="CB14" s="17">
        <v>4.5999999999999996</v>
      </c>
      <c r="CC14" s="17">
        <v>201.4</v>
      </c>
      <c r="CD14" s="17">
        <v>121.7</v>
      </c>
      <c r="CE14" s="17">
        <v>63</v>
      </c>
      <c r="CF14" s="17">
        <v>80.900000000000006</v>
      </c>
      <c r="CG14" s="17">
        <v>30.2</v>
      </c>
      <c r="CH14" s="17">
        <v>65.400000000000006</v>
      </c>
      <c r="CI14" s="17">
        <v>0</v>
      </c>
      <c r="CJ14" s="17"/>
      <c r="CK14" s="17">
        <v>105.5</v>
      </c>
      <c r="CL14" s="17">
        <v>104.6</v>
      </c>
      <c r="CM14" s="17">
        <v>119.2</v>
      </c>
      <c r="CN14" s="17">
        <v>0</v>
      </c>
      <c r="CO14" s="17"/>
      <c r="CP14" s="17"/>
      <c r="CQ14" s="17"/>
      <c r="CR14" s="17"/>
      <c r="CS14" s="17"/>
      <c r="CT14" s="17"/>
      <c r="CU14" s="17">
        <v>0</v>
      </c>
      <c r="CV14" s="17">
        <v>111.7</v>
      </c>
      <c r="CW14" s="17">
        <v>0</v>
      </c>
      <c r="CX14" s="17">
        <v>17</v>
      </c>
      <c r="CY14" s="17">
        <v>0</v>
      </c>
      <c r="CZ14" s="17">
        <v>0</v>
      </c>
      <c r="DA14" s="17">
        <v>4</v>
      </c>
      <c r="DB14" s="17">
        <v>9.9</v>
      </c>
      <c r="DC14" s="17">
        <v>5.5</v>
      </c>
      <c r="DD14" s="17">
        <v>1.2</v>
      </c>
      <c r="DE14" s="17">
        <v>3.4</v>
      </c>
      <c r="DF14" s="17">
        <v>4.8</v>
      </c>
      <c r="DG14" s="17">
        <v>20.3</v>
      </c>
      <c r="DH14" s="17">
        <v>20</v>
      </c>
      <c r="DI14" s="17">
        <v>18.899999999999999</v>
      </c>
      <c r="DJ14" s="17">
        <v>3.7</v>
      </c>
      <c r="DK14" s="17">
        <v>9.3000000000000007</v>
      </c>
      <c r="DL14" s="17">
        <v>0</v>
      </c>
      <c r="DM14" s="17">
        <v>0</v>
      </c>
      <c r="DN14" s="17">
        <v>26.8</v>
      </c>
      <c r="DO14" s="17">
        <v>55.3</v>
      </c>
      <c r="DP14" s="17">
        <v>4.4000000000000004</v>
      </c>
      <c r="DQ14" s="17">
        <v>2.4</v>
      </c>
      <c r="DR14" s="17">
        <v>2.4</v>
      </c>
      <c r="DS14" s="17"/>
      <c r="DT14" s="17">
        <v>0</v>
      </c>
      <c r="DU14" s="17">
        <v>3.3</v>
      </c>
      <c r="DV14" s="17">
        <v>20.2</v>
      </c>
      <c r="DW14" s="17">
        <v>3</v>
      </c>
      <c r="DX14" s="17"/>
      <c r="DY14" s="17">
        <v>19.8</v>
      </c>
      <c r="DZ14" s="17">
        <v>9.6</v>
      </c>
      <c r="EA14" s="17">
        <v>19.5</v>
      </c>
      <c r="EB14" s="17">
        <v>20.2</v>
      </c>
      <c r="EC14" s="17">
        <v>20</v>
      </c>
      <c r="ED14" s="17">
        <v>7.3</v>
      </c>
      <c r="EE14" s="17">
        <v>26.9</v>
      </c>
      <c r="EF14" s="17">
        <v>0</v>
      </c>
      <c r="EG14" s="17">
        <v>24.2</v>
      </c>
      <c r="EH14" s="17">
        <v>46.8</v>
      </c>
      <c r="EI14" s="17">
        <v>0.9</v>
      </c>
      <c r="EJ14" s="17">
        <v>0.2</v>
      </c>
      <c r="EK14" s="17">
        <v>20.9</v>
      </c>
      <c r="EL14" s="17">
        <v>6.9</v>
      </c>
      <c r="EM14" s="17">
        <v>8.9</v>
      </c>
      <c r="EN14" s="17">
        <v>20.399999999999999</v>
      </c>
      <c r="EO14" s="17">
        <v>20.399999999999999</v>
      </c>
      <c r="EP14" s="17">
        <v>20.2</v>
      </c>
      <c r="EQ14" s="17">
        <v>12.6</v>
      </c>
      <c r="ER14" s="17">
        <v>0</v>
      </c>
      <c r="ES14" s="17">
        <v>0</v>
      </c>
      <c r="ET14" s="17">
        <v>0</v>
      </c>
      <c r="EU14" s="17">
        <v>0.6</v>
      </c>
      <c r="EV14" s="17">
        <v>0</v>
      </c>
      <c r="EW14" s="17">
        <v>0</v>
      </c>
      <c r="EX14" s="17">
        <v>0</v>
      </c>
      <c r="EY14" s="17">
        <v>0</v>
      </c>
      <c r="EZ14" s="17">
        <v>8.3000000000000007</v>
      </c>
      <c r="FA14" s="17">
        <v>20</v>
      </c>
      <c r="FB14" s="17"/>
      <c r="FC14" s="17">
        <v>43.5</v>
      </c>
      <c r="FD14" s="17">
        <v>0</v>
      </c>
      <c r="FE14" s="17">
        <v>29.1</v>
      </c>
      <c r="FF14" s="17">
        <v>3.4</v>
      </c>
      <c r="FG14" s="17">
        <v>0</v>
      </c>
      <c r="FH14" s="17"/>
      <c r="FI14" s="17"/>
      <c r="FJ14" s="17">
        <v>5919.4</v>
      </c>
      <c r="FK14" s="15"/>
      <c r="FL14" s="17">
        <v>18.25329</v>
      </c>
      <c r="FM14" s="17">
        <v>0</v>
      </c>
      <c r="FN14" s="17"/>
      <c r="FO14" s="17">
        <v>13.2</v>
      </c>
      <c r="FP14" s="17"/>
      <c r="FQ14" s="17">
        <v>9.4348799999999997</v>
      </c>
      <c r="FR14" s="17">
        <v>10.9</v>
      </c>
      <c r="FS14" s="17">
        <v>15.5</v>
      </c>
      <c r="FT14" s="17">
        <v>67.288169999999994</v>
      </c>
    </row>
    <row r="15" spans="1:176" ht="24" customHeight="1" x14ac:dyDescent="0.3">
      <c r="A15" s="16" t="s">
        <v>41</v>
      </c>
      <c r="B15" s="16" t="s">
        <v>726</v>
      </c>
      <c r="C15" s="17"/>
      <c r="D15" s="17"/>
      <c r="E15" s="17">
        <v>642.9</v>
      </c>
      <c r="F15" s="17">
        <v>213.8</v>
      </c>
      <c r="G15" s="17"/>
      <c r="H15" s="17"/>
      <c r="I15" s="17">
        <v>89.7</v>
      </c>
      <c r="J15" s="17">
        <v>228.3</v>
      </c>
      <c r="K15" s="17">
        <v>27.2</v>
      </c>
      <c r="L15" s="17"/>
      <c r="M15" s="17">
        <v>103.6</v>
      </c>
      <c r="N15" s="17">
        <v>101.1</v>
      </c>
      <c r="O15" s="17">
        <v>101.7</v>
      </c>
      <c r="P15" s="17">
        <v>204.2</v>
      </c>
      <c r="Q15" s="17"/>
      <c r="R15" s="17"/>
      <c r="S15" s="17">
        <v>555.5</v>
      </c>
      <c r="T15" s="17">
        <v>10.4</v>
      </c>
      <c r="U15" s="17"/>
      <c r="V15" s="17"/>
      <c r="W15" s="17"/>
      <c r="X15" s="17"/>
      <c r="Y15" s="17">
        <v>165.3</v>
      </c>
      <c r="Z15" s="17">
        <v>7.2</v>
      </c>
      <c r="AA15" s="17">
        <v>3.3</v>
      </c>
      <c r="AB15" s="17">
        <v>0</v>
      </c>
      <c r="AC15" s="17">
        <v>6.6</v>
      </c>
      <c r="AD15" s="17">
        <v>10.199999999999999</v>
      </c>
      <c r="AE15" s="17">
        <v>142.6</v>
      </c>
      <c r="AF15" s="17">
        <v>7.6</v>
      </c>
      <c r="AG15" s="17"/>
      <c r="AH15" s="17"/>
      <c r="AI15" s="17"/>
      <c r="AJ15" s="17">
        <v>110.3</v>
      </c>
      <c r="AK15" s="17">
        <v>222.2</v>
      </c>
      <c r="AL15" s="17"/>
      <c r="AM15" s="17"/>
      <c r="AN15" s="17"/>
      <c r="AO15" s="17">
        <v>6.5</v>
      </c>
      <c r="AP15" s="17">
        <v>293.8</v>
      </c>
      <c r="AQ15" s="17">
        <v>82</v>
      </c>
      <c r="AR15" s="17">
        <v>126.8</v>
      </c>
      <c r="AS15" s="17">
        <v>42.2</v>
      </c>
      <c r="AT15" s="17">
        <v>18.5</v>
      </c>
      <c r="AU15" s="17">
        <v>19.7</v>
      </c>
      <c r="AV15" s="17">
        <v>88.7</v>
      </c>
      <c r="AW15" s="17"/>
      <c r="AX15" s="17"/>
      <c r="AY15" s="17"/>
      <c r="AZ15" s="17">
        <v>103.9</v>
      </c>
      <c r="BA15" s="17">
        <v>7.3</v>
      </c>
      <c r="BB15" s="17">
        <v>6</v>
      </c>
      <c r="BC15" s="17">
        <v>44.8</v>
      </c>
      <c r="BD15" s="17">
        <v>17.2</v>
      </c>
      <c r="BE15" s="17">
        <v>3.8</v>
      </c>
      <c r="BF15" s="17">
        <v>36.5</v>
      </c>
      <c r="BG15" s="17">
        <v>168</v>
      </c>
      <c r="BH15" s="17">
        <v>93.4</v>
      </c>
      <c r="BI15" s="17"/>
      <c r="BJ15" s="17"/>
      <c r="BK15" s="17">
        <v>0</v>
      </c>
      <c r="BL15" s="17"/>
      <c r="BM15" s="17">
        <v>0</v>
      </c>
      <c r="BN15" s="17">
        <v>0</v>
      </c>
      <c r="BO15" s="17">
        <v>86.2</v>
      </c>
      <c r="BP15" s="17">
        <v>0</v>
      </c>
      <c r="BQ15" s="17"/>
      <c r="BR15" s="17"/>
      <c r="BS15" s="17"/>
      <c r="BT15" s="17">
        <v>0</v>
      </c>
      <c r="BU15" s="17"/>
      <c r="BV15" s="17"/>
      <c r="BW15" s="17"/>
      <c r="BX15" s="17"/>
      <c r="BY15" s="17"/>
      <c r="BZ15" s="17"/>
      <c r="CA15" s="17"/>
      <c r="CB15" s="17">
        <v>4.7</v>
      </c>
      <c r="CC15" s="17">
        <v>152.80000000000001</v>
      </c>
      <c r="CD15" s="17">
        <v>115.9</v>
      </c>
      <c r="CE15" s="17">
        <v>62.4</v>
      </c>
      <c r="CF15" s="17">
        <v>77.8</v>
      </c>
      <c r="CG15" s="17">
        <v>29.8</v>
      </c>
      <c r="CH15" s="17">
        <v>65.2</v>
      </c>
      <c r="CI15" s="17">
        <v>0</v>
      </c>
      <c r="CJ15" s="17"/>
      <c r="CK15" s="17">
        <v>104.2</v>
      </c>
      <c r="CL15" s="17">
        <v>102.6</v>
      </c>
      <c r="CM15" s="17">
        <v>120.2</v>
      </c>
      <c r="CN15" s="17">
        <v>0</v>
      </c>
      <c r="CO15" s="17"/>
      <c r="CP15" s="17"/>
      <c r="CQ15" s="17"/>
      <c r="CR15" s="17"/>
      <c r="CS15" s="17"/>
      <c r="CT15" s="17"/>
      <c r="CU15" s="17">
        <v>0</v>
      </c>
      <c r="CV15" s="17">
        <v>114</v>
      </c>
      <c r="CW15" s="17">
        <v>0</v>
      </c>
      <c r="CX15" s="17">
        <v>17.3</v>
      </c>
      <c r="CY15" s="17">
        <v>0</v>
      </c>
      <c r="CZ15" s="17">
        <v>0</v>
      </c>
      <c r="DA15" s="17">
        <v>4</v>
      </c>
      <c r="DB15" s="17">
        <v>9.9</v>
      </c>
      <c r="DC15" s="17">
        <v>5.5</v>
      </c>
      <c r="DD15" s="17">
        <v>1.2</v>
      </c>
      <c r="DE15" s="17">
        <v>3.3</v>
      </c>
      <c r="DF15" s="17">
        <v>4.8</v>
      </c>
      <c r="DG15" s="17">
        <v>19.899999999999999</v>
      </c>
      <c r="DH15" s="17">
        <v>20</v>
      </c>
      <c r="DI15" s="17">
        <v>19</v>
      </c>
      <c r="DJ15" s="17">
        <v>3.6</v>
      </c>
      <c r="DK15" s="17">
        <v>9.3000000000000007</v>
      </c>
      <c r="DL15" s="17">
        <v>0</v>
      </c>
      <c r="DM15" s="17">
        <v>0</v>
      </c>
      <c r="DN15" s="17">
        <v>26.9</v>
      </c>
      <c r="DO15" s="17">
        <v>52.2</v>
      </c>
      <c r="DP15" s="17">
        <v>4.4000000000000004</v>
      </c>
      <c r="DQ15" s="17">
        <v>2.4</v>
      </c>
      <c r="DR15" s="17">
        <v>2.4</v>
      </c>
      <c r="DS15" s="17"/>
      <c r="DT15" s="17">
        <v>0</v>
      </c>
      <c r="DU15" s="17">
        <v>3.3</v>
      </c>
      <c r="DV15" s="17">
        <v>20.3</v>
      </c>
      <c r="DW15" s="17">
        <v>3</v>
      </c>
      <c r="DX15" s="17"/>
      <c r="DY15" s="17">
        <v>19.8</v>
      </c>
      <c r="DZ15" s="17">
        <v>9.6</v>
      </c>
      <c r="EA15" s="17">
        <v>19.399999999999999</v>
      </c>
      <c r="EB15" s="17">
        <v>20.2</v>
      </c>
      <c r="EC15" s="17">
        <v>20</v>
      </c>
      <c r="ED15" s="17">
        <v>4.8</v>
      </c>
      <c r="EE15" s="17">
        <v>22.4</v>
      </c>
      <c r="EF15" s="17">
        <v>0</v>
      </c>
      <c r="EG15" s="17">
        <v>1.8</v>
      </c>
      <c r="EH15" s="17">
        <v>12.1</v>
      </c>
      <c r="EI15" s="17">
        <v>0</v>
      </c>
      <c r="EJ15" s="17">
        <v>0</v>
      </c>
      <c r="EK15" s="17">
        <v>20.9</v>
      </c>
      <c r="EL15" s="17">
        <v>6.9</v>
      </c>
      <c r="EM15" s="17">
        <v>8.9</v>
      </c>
      <c r="EN15" s="17">
        <v>20.399999999999999</v>
      </c>
      <c r="EO15" s="17">
        <v>20.399999999999999</v>
      </c>
      <c r="EP15" s="17">
        <v>20.2</v>
      </c>
      <c r="EQ15" s="17">
        <v>13.2</v>
      </c>
      <c r="ER15" s="17">
        <v>0</v>
      </c>
      <c r="ES15" s="17">
        <v>0</v>
      </c>
      <c r="ET15" s="17">
        <v>0</v>
      </c>
      <c r="EU15" s="17">
        <v>0.6</v>
      </c>
      <c r="EV15" s="17">
        <v>0</v>
      </c>
      <c r="EW15" s="17">
        <v>0</v>
      </c>
      <c r="EX15" s="17">
        <v>0</v>
      </c>
      <c r="EY15" s="17">
        <v>0</v>
      </c>
      <c r="EZ15" s="17">
        <v>8.3000000000000007</v>
      </c>
      <c r="FA15" s="17">
        <v>20</v>
      </c>
      <c r="FB15" s="17"/>
      <c r="FC15" s="17">
        <v>43.6</v>
      </c>
      <c r="FD15" s="17">
        <v>0</v>
      </c>
      <c r="FE15" s="17">
        <v>29.2</v>
      </c>
      <c r="FF15" s="17">
        <v>3.4</v>
      </c>
      <c r="FG15" s="17">
        <v>0</v>
      </c>
      <c r="FH15" s="17"/>
      <c r="FI15" s="17"/>
      <c r="FJ15" s="17">
        <v>5727.4</v>
      </c>
      <c r="FK15" s="15"/>
      <c r="FL15" s="17">
        <v>18.255469999999999</v>
      </c>
      <c r="FM15" s="17">
        <v>0</v>
      </c>
      <c r="FN15" s="17"/>
      <c r="FO15" s="17">
        <v>13.2</v>
      </c>
      <c r="FP15" s="17"/>
      <c r="FQ15" s="17">
        <v>9.4346099999999993</v>
      </c>
      <c r="FR15" s="17">
        <v>11</v>
      </c>
      <c r="FS15" s="17">
        <v>15.4</v>
      </c>
      <c r="FT15" s="17">
        <v>67.290080000000003</v>
      </c>
    </row>
    <row r="16" spans="1:176" ht="24" customHeight="1" x14ac:dyDescent="0.3">
      <c r="A16" s="16" t="s">
        <v>41</v>
      </c>
      <c r="B16" s="16" t="s">
        <v>727</v>
      </c>
      <c r="C16" s="17"/>
      <c r="D16" s="17"/>
      <c r="E16" s="17">
        <v>646.4</v>
      </c>
      <c r="F16" s="17">
        <v>215.3</v>
      </c>
      <c r="G16" s="17"/>
      <c r="H16" s="17"/>
      <c r="I16" s="17">
        <v>89.7</v>
      </c>
      <c r="J16" s="17">
        <v>227.5</v>
      </c>
      <c r="K16" s="17">
        <v>26.2</v>
      </c>
      <c r="L16" s="17"/>
      <c r="M16" s="17">
        <v>101.5</v>
      </c>
      <c r="N16" s="17">
        <v>101.6</v>
      </c>
      <c r="O16" s="17">
        <v>101.9</v>
      </c>
      <c r="P16" s="17">
        <v>204.6</v>
      </c>
      <c r="Q16" s="17"/>
      <c r="R16" s="17"/>
      <c r="S16" s="17">
        <v>557.70000000000005</v>
      </c>
      <c r="T16" s="17">
        <v>10.4</v>
      </c>
      <c r="U16" s="17"/>
      <c r="V16" s="17"/>
      <c r="W16" s="17"/>
      <c r="X16" s="17"/>
      <c r="Y16" s="17">
        <v>165.8</v>
      </c>
      <c r="Z16" s="17">
        <v>7.5</v>
      </c>
      <c r="AA16" s="17">
        <v>3.4</v>
      </c>
      <c r="AB16" s="17">
        <v>0</v>
      </c>
      <c r="AC16" s="17">
        <v>6.7</v>
      </c>
      <c r="AD16" s="17">
        <v>10.199999999999999</v>
      </c>
      <c r="AE16" s="17">
        <v>143</v>
      </c>
      <c r="AF16" s="17">
        <v>7.6</v>
      </c>
      <c r="AG16" s="17"/>
      <c r="AH16" s="17"/>
      <c r="AI16" s="17"/>
      <c r="AJ16" s="17">
        <v>110.8</v>
      </c>
      <c r="AK16" s="17">
        <v>223.2</v>
      </c>
      <c r="AL16" s="17"/>
      <c r="AM16" s="17"/>
      <c r="AN16" s="17"/>
      <c r="AO16" s="17">
        <v>6.5</v>
      </c>
      <c r="AP16" s="17">
        <v>340</v>
      </c>
      <c r="AQ16" s="17">
        <v>82</v>
      </c>
      <c r="AR16" s="17">
        <v>131.4</v>
      </c>
      <c r="AS16" s="17">
        <v>42.1</v>
      </c>
      <c r="AT16" s="17">
        <v>18.5</v>
      </c>
      <c r="AU16" s="17">
        <v>19.7</v>
      </c>
      <c r="AV16" s="17">
        <v>89</v>
      </c>
      <c r="AW16" s="17"/>
      <c r="AX16" s="17"/>
      <c r="AY16" s="17"/>
      <c r="AZ16" s="17">
        <v>104.3</v>
      </c>
      <c r="BA16" s="17">
        <v>7.3</v>
      </c>
      <c r="BB16" s="17">
        <v>6.1</v>
      </c>
      <c r="BC16" s="17">
        <v>45.5</v>
      </c>
      <c r="BD16" s="17">
        <v>17.100000000000001</v>
      </c>
      <c r="BE16" s="17">
        <v>3.8</v>
      </c>
      <c r="BF16" s="17">
        <v>36.9</v>
      </c>
      <c r="BG16" s="17">
        <v>169.8</v>
      </c>
      <c r="BH16" s="17">
        <v>93.8</v>
      </c>
      <c r="BI16" s="17"/>
      <c r="BJ16" s="17"/>
      <c r="BK16" s="17">
        <v>0</v>
      </c>
      <c r="BL16" s="17"/>
      <c r="BM16" s="17">
        <v>0</v>
      </c>
      <c r="BN16" s="17">
        <v>0</v>
      </c>
      <c r="BO16" s="17">
        <v>86.3</v>
      </c>
      <c r="BP16" s="17">
        <v>0</v>
      </c>
      <c r="BQ16" s="17"/>
      <c r="BR16" s="17"/>
      <c r="BS16" s="17"/>
      <c r="BT16" s="17">
        <v>0</v>
      </c>
      <c r="BU16" s="17"/>
      <c r="BV16" s="17"/>
      <c r="BW16" s="17"/>
      <c r="BX16" s="17"/>
      <c r="BY16" s="17"/>
      <c r="BZ16" s="17"/>
      <c r="CA16" s="17"/>
      <c r="CB16" s="17">
        <v>4.7</v>
      </c>
      <c r="CC16" s="17">
        <v>179.8</v>
      </c>
      <c r="CD16" s="17">
        <v>121</v>
      </c>
      <c r="CE16" s="17">
        <v>62.8</v>
      </c>
      <c r="CF16" s="17">
        <v>76.900000000000006</v>
      </c>
      <c r="CG16" s="17">
        <v>30.1</v>
      </c>
      <c r="CH16" s="17">
        <v>64.900000000000006</v>
      </c>
      <c r="CI16" s="17">
        <v>0</v>
      </c>
      <c r="CJ16" s="17"/>
      <c r="CK16" s="17">
        <v>103.3</v>
      </c>
      <c r="CL16" s="17">
        <v>102.9</v>
      </c>
      <c r="CM16" s="17">
        <v>119.8</v>
      </c>
      <c r="CN16" s="17">
        <v>0</v>
      </c>
      <c r="CO16" s="17"/>
      <c r="CP16" s="17"/>
      <c r="CQ16" s="17"/>
      <c r="CR16" s="17"/>
      <c r="CS16" s="17"/>
      <c r="CT16" s="17"/>
      <c r="CU16" s="17">
        <v>0</v>
      </c>
      <c r="CV16" s="17">
        <v>114.4</v>
      </c>
      <c r="CW16" s="17">
        <v>0</v>
      </c>
      <c r="CX16" s="17">
        <v>16.7</v>
      </c>
      <c r="CY16" s="17">
        <v>0</v>
      </c>
      <c r="CZ16" s="17">
        <v>0</v>
      </c>
      <c r="DA16" s="17">
        <v>4</v>
      </c>
      <c r="DB16" s="17">
        <v>9.9</v>
      </c>
      <c r="DC16" s="17">
        <v>5.5</v>
      </c>
      <c r="DD16" s="17">
        <v>1.2</v>
      </c>
      <c r="DE16" s="17">
        <v>3.4</v>
      </c>
      <c r="DF16" s="17">
        <v>4.8</v>
      </c>
      <c r="DG16" s="17">
        <v>20.100000000000001</v>
      </c>
      <c r="DH16" s="17">
        <v>20</v>
      </c>
      <c r="DI16" s="17">
        <v>19</v>
      </c>
      <c r="DJ16" s="17">
        <v>3.6</v>
      </c>
      <c r="DK16" s="17">
        <v>9.3000000000000007</v>
      </c>
      <c r="DL16" s="17">
        <v>0</v>
      </c>
      <c r="DM16" s="17">
        <v>0</v>
      </c>
      <c r="DN16" s="17">
        <v>25.3</v>
      </c>
      <c r="DO16" s="17">
        <v>48</v>
      </c>
      <c r="DP16" s="17">
        <v>4.4000000000000004</v>
      </c>
      <c r="DQ16" s="17">
        <v>2.4</v>
      </c>
      <c r="DR16" s="17">
        <v>2.4</v>
      </c>
      <c r="DS16" s="17"/>
      <c r="DT16" s="17">
        <v>0</v>
      </c>
      <c r="DU16" s="17">
        <v>3.3</v>
      </c>
      <c r="DV16" s="17">
        <v>20.3</v>
      </c>
      <c r="DW16" s="17">
        <v>3</v>
      </c>
      <c r="DX16" s="17"/>
      <c r="DY16" s="17">
        <v>19.8</v>
      </c>
      <c r="DZ16" s="17">
        <v>9.6</v>
      </c>
      <c r="EA16" s="17">
        <v>19.399999999999999</v>
      </c>
      <c r="EB16" s="17">
        <v>20.3</v>
      </c>
      <c r="EC16" s="17">
        <v>20</v>
      </c>
      <c r="ED16" s="17">
        <v>4.5999999999999996</v>
      </c>
      <c r="EE16" s="17">
        <v>23</v>
      </c>
      <c r="EF16" s="17">
        <v>0</v>
      </c>
      <c r="EG16" s="17">
        <v>2.8</v>
      </c>
      <c r="EH16" s="17">
        <v>14</v>
      </c>
      <c r="EI16" s="17">
        <v>0</v>
      </c>
      <c r="EJ16" s="17">
        <v>0</v>
      </c>
      <c r="EK16" s="17">
        <v>20.9</v>
      </c>
      <c r="EL16" s="17">
        <v>6.9</v>
      </c>
      <c r="EM16" s="17">
        <v>8.9</v>
      </c>
      <c r="EN16" s="17">
        <v>20.399999999999999</v>
      </c>
      <c r="EO16" s="17">
        <v>20.399999999999999</v>
      </c>
      <c r="EP16" s="17">
        <v>20.2</v>
      </c>
      <c r="EQ16" s="17">
        <v>14.5</v>
      </c>
      <c r="ER16" s="17">
        <v>0</v>
      </c>
      <c r="ES16" s="17">
        <v>0</v>
      </c>
      <c r="ET16" s="17">
        <v>0</v>
      </c>
      <c r="EU16" s="17">
        <v>0.6</v>
      </c>
      <c r="EV16" s="17">
        <v>4</v>
      </c>
      <c r="EW16" s="17">
        <v>8.3000000000000007</v>
      </c>
      <c r="EX16" s="17">
        <v>0</v>
      </c>
      <c r="EY16" s="17">
        <v>0</v>
      </c>
      <c r="EZ16" s="17">
        <v>8.3000000000000007</v>
      </c>
      <c r="FA16" s="17">
        <v>20</v>
      </c>
      <c r="FB16" s="17"/>
      <c r="FC16" s="17">
        <v>43.7</v>
      </c>
      <c r="FD16" s="17">
        <v>0</v>
      </c>
      <c r="FE16" s="17">
        <v>29.3</v>
      </c>
      <c r="FF16" s="17">
        <v>3.4</v>
      </c>
      <c r="FG16" s="17">
        <v>0</v>
      </c>
      <c r="FH16" s="17"/>
      <c r="FI16" s="17"/>
      <c r="FJ16" s="17">
        <v>5831.6</v>
      </c>
      <c r="FK16" s="15"/>
      <c r="FL16" s="17">
        <v>18.25675</v>
      </c>
      <c r="FM16" s="17">
        <v>0</v>
      </c>
      <c r="FN16" s="17"/>
      <c r="FO16" s="17">
        <v>13.2</v>
      </c>
      <c r="FP16" s="17"/>
      <c r="FQ16" s="17">
        <v>9.4343000000000004</v>
      </c>
      <c r="FR16" s="17">
        <v>11</v>
      </c>
      <c r="FS16" s="17">
        <v>15.5</v>
      </c>
      <c r="FT16" s="17">
        <v>67.391050000000007</v>
      </c>
    </row>
    <row r="17" spans="1:176" ht="24" customHeight="1" x14ac:dyDescent="0.3">
      <c r="A17" s="16" t="s">
        <v>41</v>
      </c>
      <c r="B17" s="16" t="s">
        <v>728</v>
      </c>
      <c r="C17" s="17"/>
      <c r="D17" s="17"/>
      <c r="E17" s="17">
        <v>648.9</v>
      </c>
      <c r="F17" s="17">
        <v>215.7</v>
      </c>
      <c r="G17" s="17"/>
      <c r="H17" s="17"/>
      <c r="I17" s="17">
        <v>90.3</v>
      </c>
      <c r="J17" s="17">
        <v>228.6</v>
      </c>
      <c r="K17" s="17">
        <v>25.8</v>
      </c>
      <c r="L17" s="17"/>
      <c r="M17" s="17">
        <v>105.5</v>
      </c>
      <c r="N17" s="17">
        <v>105.2</v>
      </c>
      <c r="O17" s="17">
        <v>105.5</v>
      </c>
      <c r="P17" s="17">
        <v>207.7</v>
      </c>
      <c r="Q17" s="17"/>
      <c r="R17" s="17"/>
      <c r="S17" s="17">
        <v>559.29999999999995</v>
      </c>
      <c r="T17" s="17">
        <v>10.5</v>
      </c>
      <c r="U17" s="17"/>
      <c r="V17" s="17"/>
      <c r="W17" s="17"/>
      <c r="X17" s="17"/>
      <c r="Y17" s="17">
        <v>158.30000000000001</v>
      </c>
      <c r="Z17" s="17">
        <v>7.8</v>
      </c>
      <c r="AA17" s="17">
        <v>3.5</v>
      </c>
      <c r="AB17" s="17">
        <v>0</v>
      </c>
      <c r="AC17" s="17">
        <v>6.7</v>
      </c>
      <c r="AD17" s="17">
        <v>10.199999999999999</v>
      </c>
      <c r="AE17" s="17">
        <v>143.30000000000001</v>
      </c>
      <c r="AF17" s="17">
        <v>7.6</v>
      </c>
      <c r="AG17" s="17"/>
      <c r="AH17" s="17"/>
      <c r="AI17" s="17"/>
      <c r="AJ17" s="17">
        <v>110.6</v>
      </c>
      <c r="AK17" s="17">
        <v>223.9</v>
      </c>
      <c r="AL17" s="17"/>
      <c r="AM17" s="17"/>
      <c r="AN17" s="17"/>
      <c r="AO17" s="17">
        <v>6.5</v>
      </c>
      <c r="AP17" s="17">
        <v>425.9</v>
      </c>
      <c r="AQ17" s="17">
        <v>56.9</v>
      </c>
      <c r="AR17" s="17">
        <v>149.80000000000001</v>
      </c>
      <c r="AS17" s="17">
        <v>42.1</v>
      </c>
      <c r="AT17" s="17">
        <v>18.5</v>
      </c>
      <c r="AU17" s="17">
        <v>19.7</v>
      </c>
      <c r="AV17" s="17">
        <v>89.1</v>
      </c>
      <c r="AW17" s="17"/>
      <c r="AX17" s="17"/>
      <c r="AY17" s="17"/>
      <c r="AZ17" s="17">
        <v>61.4</v>
      </c>
      <c r="BA17" s="17">
        <v>7.3</v>
      </c>
      <c r="BB17" s="17">
        <v>5.9</v>
      </c>
      <c r="BC17" s="17">
        <v>46.5</v>
      </c>
      <c r="BD17" s="17">
        <v>18</v>
      </c>
      <c r="BE17" s="17">
        <v>3.8</v>
      </c>
      <c r="BF17" s="17">
        <v>37.4</v>
      </c>
      <c r="BG17" s="17">
        <v>170.6</v>
      </c>
      <c r="BH17" s="17">
        <v>86.7</v>
      </c>
      <c r="BI17" s="17"/>
      <c r="BJ17" s="17"/>
      <c r="BK17" s="17">
        <v>0</v>
      </c>
      <c r="BL17" s="17"/>
      <c r="BM17" s="17">
        <v>0</v>
      </c>
      <c r="BN17" s="17">
        <v>0</v>
      </c>
      <c r="BO17" s="17">
        <v>86.7</v>
      </c>
      <c r="BP17" s="17">
        <v>0</v>
      </c>
      <c r="BQ17" s="17"/>
      <c r="BR17" s="17"/>
      <c r="BS17" s="17"/>
      <c r="BT17" s="17">
        <v>0</v>
      </c>
      <c r="BU17" s="17"/>
      <c r="BV17" s="17"/>
      <c r="BW17" s="17"/>
      <c r="BX17" s="17"/>
      <c r="BY17" s="17"/>
      <c r="BZ17" s="17"/>
      <c r="CA17" s="17"/>
      <c r="CB17" s="17">
        <v>4.5999999999999996</v>
      </c>
      <c r="CC17" s="17">
        <v>193.8</v>
      </c>
      <c r="CD17" s="17">
        <v>128.5</v>
      </c>
      <c r="CE17" s="17">
        <v>63.2</v>
      </c>
      <c r="CF17" s="17">
        <v>76.900000000000006</v>
      </c>
      <c r="CG17" s="17">
        <v>30.4</v>
      </c>
      <c r="CH17" s="17">
        <v>0</v>
      </c>
      <c r="CI17" s="17">
        <v>0</v>
      </c>
      <c r="CJ17" s="17"/>
      <c r="CK17" s="17">
        <v>104</v>
      </c>
      <c r="CL17" s="17">
        <v>103</v>
      </c>
      <c r="CM17" s="17">
        <v>119.6</v>
      </c>
      <c r="CN17" s="17">
        <v>0</v>
      </c>
      <c r="CO17" s="17"/>
      <c r="CP17" s="17"/>
      <c r="CQ17" s="17"/>
      <c r="CR17" s="17"/>
      <c r="CS17" s="17"/>
      <c r="CT17" s="17"/>
      <c r="CU17" s="17">
        <v>0</v>
      </c>
      <c r="CV17" s="17">
        <v>110.7</v>
      </c>
      <c r="CW17" s="17">
        <v>0</v>
      </c>
      <c r="CX17" s="17">
        <v>14.9</v>
      </c>
      <c r="CY17" s="17">
        <v>0</v>
      </c>
      <c r="CZ17" s="17">
        <v>0</v>
      </c>
      <c r="DA17" s="17">
        <v>4</v>
      </c>
      <c r="DB17" s="17">
        <v>9.9</v>
      </c>
      <c r="DC17" s="17">
        <v>5.5</v>
      </c>
      <c r="DD17" s="17">
        <v>1.2</v>
      </c>
      <c r="DE17" s="17">
        <v>3.3</v>
      </c>
      <c r="DF17" s="17">
        <v>4.8</v>
      </c>
      <c r="DG17" s="17">
        <v>20.3</v>
      </c>
      <c r="DH17" s="17">
        <v>19.600000000000001</v>
      </c>
      <c r="DI17" s="17">
        <v>19</v>
      </c>
      <c r="DJ17" s="17">
        <v>3.6</v>
      </c>
      <c r="DK17" s="17">
        <v>9.3000000000000007</v>
      </c>
      <c r="DL17" s="17">
        <v>0</v>
      </c>
      <c r="DM17" s="17">
        <v>0</v>
      </c>
      <c r="DN17" s="17">
        <v>26.5</v>
      </c>
      <c r="DO17" s="17">
        <v>50.6</v>
      </c>
      <c r="DP17" s="17">
        <v>4.4000000000000004</v>
      </c>
      <c r="DQ17" s="17">
        <v>2.4</v>
      </c>
      <c r="DR17" s="17">
        <v>2.4</v>
      </c>
      <c r="DS17" s="17"/>
      <c r="DT17" s="17">
        <v>0</v>
      </c>
      <c r="DU17" s="17">
        <v>3.3</v>
      </c>
      <c r="DV17" s="17">
        <v>20.2</v>
      </c>
      <c r="DW17" s="17">
        <v>3</v>
      </c>
      <c r="DX17" s="17"/>
      <c r="DY17" s="17">
        <v>19.8</v>
      </c>
      <c r="DZ17" s="17">
        <v>9.6</v>
      </c>
      <c r="EA17" s="17">
        <v>19.399999999999999</v>
      </c>
      <c r="EB17" s="17">
        <v>20.3</v>
      </c>
      <c r="EC17" s="17">
        <v>20</v>
      </c>
      <c r="ED17" s="17">
        <v>7.9</v>
      </c>
      <c r="EE17" s="17">
        <v>18.600000000000001</v>
      </c>
      <c r="EF17" s="17">
        <v>0</v>
      </c>
      <c r="EG17" s="17">
        <v>5.7</v>
      </c>
      <c r="EH17" s="17">
        <v>26.3</v>
      </c>
      <c r="EI17" s="17">
        <v>0</v>
      </c>
      <c r="EJ17" s="17">
        <v>0</v>
      </c>
      <c r="EK17" s="17">
        <v>20.9</v>
      </c>
      <c r="EL17" s="17">
        <v>6.9</v>
      </c>
      <c r="EM17" s="17">
        <v>8.9</v>
      </c>
      <c r="EN17" s="17">
        <v>20.399999999999999</v>
      </c>
      <c r="EO17" s="17">
        <v>20.399999999999999</v>
      </c>
      <c r="EP17" s="17">
        <v>20.2</v>
      </c>
      <c r="EQ17" s="17">
        <v>10.7</v>
      </c>
      <c r="ER17" s="17">
        <v>0</v>
      </c>
      <c r="ES17" s="17">
        <v>0</v>
      </c>
      <c r="ET17" s="17">
        <v>0</v>
      </c>
      <c r="EU17" s="17">
        <v>0.6</v>
      </c>
      <c r="EV17" s="17">
        <v>14.2</v>
      </c>
      <c r="EW17" s="17">
        <v>11.2</v>
      </c>
      <c r="EX17" s="17">
        <v>0</v>
      </c>
      <c r="EY17" s="17">
        <v>0</v>
      </c>
      <c r="EZ17" s="17">
        <v>8.3000000000000007</v>
      </c>
      <c r="FA17" s="17">
        <v>20</v>
      </c>
      <c r="FB17" s="17"/>
      <c r="FC17" s="17">
        <v>43.3</v>
      </c>
      <c r="FD17" s="17">
        <v>0</v>
      </c>
      <c r="FE17" s="17">
        <v>29.3</v>
      </c>
      <c r="FF17" s="17">
        <v>3.4</v>
      </c>
      <c r="FG17" s="17">
        <v>0</v>
      </c>
      <c r="FH17" s="17"/>
      <c r="FI17" s="17"/>
      <c r="FJ17" s="17">
        <v>5856.9</v>
      </c>
      <c r="FK17" s="15"/>
      <c r="FL17" s="17">
        <v>18.25422</v>
      </c>
      <c r="FM17" s="17">
        <v>0</v>
      </c>
      <c r="FN17" s="17"/>
      <c r="FO17" s="17">
        <v>13.2</v>
      </c>
      <c r="FP17" s="17"/>
      <c r="FQ17" s="17">
        <v>9.4342600000000001</v>
      </c>
      <c r="FR17" s="17">
        <v>11.1</v>
      </c>
      <c r="FS17" s="17">
        <v>15.4</v>
      </c>
      <c r="FT17" s="17">
        <v>67.388480000000001</v>
      </c>
    </row>
    <row r="18" spans="1:176" ht="24" customHeight="1" x14ac:dyDescent="0.3">
      <c r="A18" s="18" t="s">
        <v>41</v>
      </c>
      <c r="B18" s="18" t="s">
        <v>729</v>
      </c>
      <c r="C18" s="19"/>
      <c r="D18" s="19"/>
      <c r="E18" s="19">
        <v>641.70000000000005</v>
      </c>
      <c r="F18" s="19">
        <v>213.3</v>
      </c>
      <c r="G18" s="19"/>
      <c r="H18" s="19"/>
      <c r="I18" s="19">
        <v>89.6</v>
      </c>
      <c r="J18" s="19">
        <v>227</v>
      </c>
      <c r="K18" s="19">
        <v>27.8</v>
      </c>
      <c r="L18" s="19"/>
      <c r="M18" s="19">
        <v>106.4</v>
      </c>
      <c r="N18" s="19">
        <v>105</v>
      </c>
      <c r="O18" s="19">
        <v>105.4</v>
      </c>
      <c r="P18" s="19">
        <v>207.8</v>
      </c>
      <c r="Q18" s="19"/>
      <c r="R18" s="19"/>
      <c r="S18" s="19">
        <v>557</v>
      </c>
      <c r="T18" s="19">
        <v>10.4</v>
      </c>
      <c r="U18" s="19"/>
      <c r="V18" s="19"/>
      <c r="W18" s="19"/>
      <c r="X18" s="19"/>
      <c r="Y18" s="19">
        <v>166.2</v>
      </c>
      <c r="Z18" s="19">
        <v>7.2</v>
      </c>
      <c r="AA18" s="19">
        <v>3.4</v>
      </c>
      <c r="AB18" s="19">
        <v>0</v>
      </c>
      <c r="AC18" s="19">
        <v>6.7</v>
      </c>
      <c r="AD18" s="19">
        <v>10.1</v>
      </c>
      <c r="AE18" s="19">
        <v>142.69999999999999</v>
      </c>
      <c r="AF18" s="19">
        <v>7.6</v>
      </c>
      <c r="AG18" s="19"/>
      <c r="AH18" s="19"/>
      <c r="AI18" s="19"/>
      <c r="AJ18" s="19">
        <v>110.4</v>
      </c>
      <c r="AK18" s="19">
        <v>223.6</v>
      </c>
      <c r="AL18" s="19"/>
      <c r="AM18" s="19"/>
      <c r="AN18" s="19"/>
      <c r="AO18" s="19">
        <v>6.5</v>
      </c>
      <c r="AP18" s="19">
        <v>420.5</v>
      </c>
      <c r="AQ18" s="19">
        <v>31</v>
      </c>
      <c r="AR18" s="19">
        <v>148.5</v>
      </c>
      <c r="AS18" s="19">
        <v>42</v>
      </c>
      <c r="AT18" s="19">
        <v>18.5</v>
      </c>
      <c r="AU18" s="19">
        <v>19.7</v>
      </c>
      <c r="AV18" s="19">
        <v>90</v>
      </c>
      <c r="AW18" s="19"/>
      <c r="AX18" s="19"/>
      <c r="AY18" s="19"/>
      <c r="AZ18" s="19">
        <v>60.3</v>
      </c>
      <c r="BA18" s="19">
        <v>7.3</v>
      </c>
      <c r="BB18" s="19">
        <v>5.9</v>
      </c>
      <c r="BC18" s="19">
        <v>45.2</v>
      </c>
      <c r="BD18" s="19">
        <v>17.899999999999999</v>
      </c>
      <c r="BE18" s="19">
        <v>3.8</v>
      </c>
      <c r="BF18" s="19">
        <v>36.9</v>
      </c>
      <c r="BG18" s="19">
        <v>168.3</v>
      </c>
      <c r="BH18" s="19">
        <v>94.3</v>
      </c>
      <c r="BI18" s="19"/>
      <c r="BJ18" s="19"/>
      <c r="BK18" s="19">
        <v>0</v>
      </c>
      <c r="BL18" s="19"/>
      <c r="BM18" s="19">
        <v>0</v>
      </c>
      <c r="BN18" s="19">
        <v>0</v>
      </c>
      <c r="BO18" s="19">
        <v>86</v>
      </c>
      <c r="BP18" s="19">
        <v>0</v>
      </c>
      <c r="BQ18" s="19"/>
      <c r="BR18" s="19"/>
      <c r="BS18" s="19"/>
      <c r="BT18" s="19">
        <v>0</v>
      </c>
      <c r="BU18" s="19"/>
      <c r="BV18" s="19"/>
      <c r="BW18" s="19"/>
      <c r="BX18" s="19"/>
      <c r="BY18" s="19"/>
      <c r="BZ18" s="19"/>
      <c r="CA18" s="19"/>
      <c r="CB18" s="19">
        <v>4.5999999999999996</v>
      </c>
      <c r="CC18" s="19">
        <v>165.7</v>
      </c>
      <c r="CD18" s="19">
        <v>125.9</v>
      </c>
      <c r="CE18" s="19">
        <v>62.4</v>
      </c>
      <c r="CF18" s="19">
        <v>76.599999999999994</v>
      </c>
      <c r="CG18" s="19">
        <v>29.9</v>
      </c>
      <c r="CH18" s="19">
        <v>0</v>
      </c>
      <c r="CI18" s="19">
        <v>0</v>
      </c>
      <c r="CJ18" s="19"/>
      <c r="CK18" s="19">
        <v>102.5</v>
      </c>
      <c r="CL18" s="19">
        <v>102.1</v>
      </c>
      <c r="CM18" s="19">
        <v>118.3</v>
      </c>
      <c r="CN18" s="19">
        <v>0</v>
      </c>
      <c r="CO18" s="19"/>
      <c r="CP18" s="19"/>
      <c r="CQ18" s="19"/>
      <c r="CR18" s="19"/>
      <c r="CS18" s="19"/>
      <c r="CT18" s="19"/>
      <c r="CU18" s="19">
        <v>0</v>
      </c>
      <c r="CV18" s="19">
        <v>113.1</v>
      </c>
      <c r="CW18" s="19">
        <v>0</v>
      </c>
      <c r="CX18" s="19">
        <v>16.600000000000001</v>
      </c>
      <c r="CY18" s="19">
        <v>0</v>
      </c>
      <c r="CZ18" s="19">
        <v>0</v>
      </c>
      <c r="DA18" s="19">
        <v>4</v>
      </c>
      <c r="DB18" s="19">
        <v>9.9</v>
      </c>
      <c r="DC18" s="19">
        <v>5.5</v>
      </c>
      <c r="DD18" s="19">
        <v>1.2</v>
      </c>
      <c r="DE18" s="19">
        <v>3.3</v>
      </c>
      <c r="DF18" s="19">
        <v>4.8</v>
      </c>
      <c r="DG18" s="19">
        <v>19.899999999999999</v>
      </c>
      <c r="DH18" s="19">
        <v>20</v>
      </c>
      <c r="DI18" s="19">
        <v>19</v>
      </c>
      <c r="DJ18" s="19">
        <v>3.6</v>
      </c>
      <c r="DK18" s="19">
        <v>9.3000000000000007</v>
      </c>
      <c r="DL18" s="19">
        <v>0</v>
      </c>
      <c r="DM18" s="19">
        <v>0</v>
      </c>
      <c r="DN18" s="19">
        <v>25.1</v>
      </c>
      <c r="DO18" s="19">
        <v>45.5</v>
      </c>
      <c r="DP18" s="19">
        <v>4.4000000000000004</v>
      </c>
      <c r="DQ18" s="19">
        <v>2.4</v>
      </c>
      <c r="DR18" s="19">
        <v>2.4</v>
      </c>
      <c r="DS18" s="19"/>
      <c r="DT18" s="19">
        <v>0</v>
      </c>
      <c r="DU18" s="19">
        <v>3.3</v>
      </c>
      <c r="DV18" s="19">
        <v>20.3</v>
      </c>
      <c r="DW18" s="19">
        <v>3</v>
      </c>
      <c r="DX18" s="19"/>
      <c r="DY18" s="19">
        <v>19.8</v>
      </c>
      <c r="DZ18" s="19">
        <v>9.6</v>
      </c>
      <c r="EA18" s="19">
        <v>19.3</v>
      </c>
      <c r="EB18" s="19">
        <v>20.2</v>
      </c>
      <c r="EC18" s="19">
        <v>20</v>
      </c>
      <c r="ED18" s="19">
        <v>9</v>
      </c>
      <c r="EE18" s="19">
        <v>12.1</v>
      </c>
      <c r="EF18" s="19">
        <v>0</v>
      </c>
      <c r="EG18" s="19">
        <v>3.7</v>
      </c>
      <c r="EH18" s="19">
        <v>19.899999999999999</v>
      </c>
      <c r="EI18" s="19">
        <v>0</v>
      </c>
      <c r="EJ18" s="19">
        <v>0</v>
      </c>
      <c r="EK18" s="19">
        <v>21</v>
      </c>
      <c r="EL18" s="19">
        <v>6.9</v>
      </c>
      <c r="EM18" s="19">
        <v>8.9</v>
      </c>
      <c r="EN18" s="19">
        <v>20.399999999999999</v>
      </c>
      <c r="EO18" s="19">
        <v>20.399999999999999</v>
      </c>
      <c r="EP18" s="19">
        <v>20.2</v>
      </c>
      <c r="EQ18" s="19">
        <v>10.199999999999999</v>
      </c>
      <c r="ER18" s="19">
        <v>0</v>
      </c>
      <c r="ES18" s="19">
        <v>0</v>
      </c>
      <c r="ET18" s="19">
        <v>0</v>
      </c>
      <c r="EU18" s="19">
        <v>0.6</v>
      </c>
      <c r="EV18" s="19">
        <v>5.9</v>
      </c>
      <c r="EW18" s="19">
        <v>1.9</v>
      </c>
      <c r="EX18" s="19">
        <v>0</v>
      </c>
      <c r="EY18" s="19">
        <v>0</v>
      </c>
      <c r="EZ18" s="19">
        <v>8.1999999999999993</v>
      </c>
      <c r="FA18" s="19">
        <v>20</v>
      </c>
      <c r="FB18" s="19"/>
      <c r="FC18" s="19">
        <v>43.7</v>
      </c>
      <c r="FD18" s="19">
        <v>0</v>
      </c>
      <c r="FE18" s="19">
        <v>29.3</v>
      </c>
      <c r="FF18" s="19">
        <v>3.4</v>
      </c>
      <c r="FG18" s="19">
        <v>0</v>
      </c>
      <c r="FH18" s="19"/>
      <c r="FI18" s="19"/>
      <c r="FJ18" s="19">
        <v>5751.1</v>
      </c>
      <c r="FK18" s="15"/>
      <c r="FL18" s="19">
        <v>18.256779999999999</v>
      </c>
      <c r="FM18" s="19">
        <v>0</v>
      </c>
      <c r="FN18" s="19"/>
      <c r="FO18" s="19">
        <v>13.2</v>
      </c>
      <c r="FP18" s="19"/>
      <c r="FQ18" s="19">
        <v>9.4344300000000008</v>
      </c>
      <c r="FR18" s="19">
        <v>10.8</v>
      </c>
      <c r="FS18" s="19">
        <v>15.4</v>
      </c>
      <c r="FT18" s="19">
        <v>67.091210000000004</v>
      </c>
    </row>
    <row r="19" spans="1:176" ht="24" customHeight="1" x14ac:dyDescent="0.3">
      <c r="A19" s="13" t="s">
        <v>41</v>
      </c>
      <c r="B19" s="13" t="s">
        <v>730</v>
      </c>
      <c r="C19" s="14"/>
      <c r="D19" s="14"/>
      <c r="E19" s="14">
        <v>642.9</v>
      </c>
      <c r="F19" s="14">
        <v>214.5</v>
      </c>
      <c r="G19" s="14"/>
      <c r="H19" s="14"/>
      <c r="I19" s="14">
        <v>89.4</v>
      </c>
      <c r="J19" s="14">
        <v>227.5</v>
      </c>
      <c r="K19" s="14">
        <v>25.7</v>
      </c>
      <c r="L19" s="14"/>
      <c r="M19" s="14">
        <v>107.2</v>
      </c>
      <c r="N19" s="14">
        <v>105.6</v>
      </c>
      <c r="O19" s="14">
        <v>104.7</v>
      </c>
      <c r="P19" s="14">
        <v>206.5</v>
      </c>
      <c r="Q19" s="14"/>
      <c r="R19" s="14"/>
      <c r="S19" s="14">
        <v>556</v>
      </c>
      <c r="T19" s="14">
        <v>10.5</v>
      </c>
      <c r="U19" s="14"/>
      <c r="V19" s="14"/>
      <c r="W19" s="14"/>
      <c r="X19" s="14"/>
      <c r="Y19" s="14">
        <v>165</v>
      </c>
      <c r="Z19" s="14">
        <v>7.4</v>
      </c>
      <c r="AA19" s="14">
        <v>3.4</v>
      </c>
      <c r="AB19" s="14">
        <v>0</v>
      </c>
      <c r="AC19" s="14">
        <v>6.6</v>
      </c>
      <c r="AD19" s="14">
        <v>10.199999999999999</v>
      </c>
      <c r="AE19" s="14">
        <v>142.80000000000001</v>
      </c>
      <c r="AF19" s="14">
        <v>7.7</v>
      </c>
      <c r="AG19" s="14"/>
      <c r="AH19" s="14"/>
      <c r="AI19" s="14"/>
      <c r="AJ19" s="14">
        <v>110.7</v>
      </c>
      <c r="AK19" s="14">
        <v>223.8</v>
      </c>
      <c r="AL19" s="14"/>
      <c r="AM19" s="14"/>
      <c r="AN19" s="14"/>
      <c r="AO19" s="14">
        <v>6.5</v>
      </c>
      <c r="AP19" s="14">
        <v>451.5</v>
      </c>
      <c r="AQ19" s="14">
        <v>31</v>
      </c>
      <c r="AR19" s="14">
        <v>149</v>
      </c>
      <c r="AS19" s="14">
        <v>42.1</v>
      </c>
      <c r="AT19" s="14">
        <v>18.600000000000001</v>
      </c>
      <c r="AU19" s="14">
        <v>19.7</v>
      </c>
      <c r="AV19" s="14">
        <v>91.6</v>
      </c>
      <c r="AW19" s="14"/>
      <c r="AX19" s="14"/>
      <c r="AY19" s="14"/>
      <c r="AZ19" s="14">
        <v>60.4</v>
      </c>
      <c r="BA19" s="14">
        <v>7.3</v>
      </c>
      <c r="BB19" s="14">
        <v>5.9</v>
      </c>
      <c r="BC19" s="14">
        <v>45.6</v>
      </c>
      <c r="BD19" s="14">
        <v>17.8</v>
      </c>
      <c r="BE19" s="14">
        <v>3.8</v>
      </c>
      <c r="BF19" s="14">
        <v>37.1</v>
      </c>
      <c r="BG19" s="14">
        <v>169.3</v>
      </c>
      <c r="BH19" s="14">
        <v>94.3</v>
      </c>
      <c r="BI19" s="14"/>
      <c r="BJ19" s="14"/>
      <c r="BK19" s="14">
        <v>0</v>
      </c>
      <c r="BL19" s="14"/>
      <c r="BM19" s="14">
        <v>0</v>
      </c>
      <c r="BN19" s="14">
        <v>0</v>
      </c>
      <c r="BO19" s="14">
        <v>86</v>
      </c>
      <c r="BP19" s="14">
        <v>0</v>
      </c>
      <c r="BQ19" s="14"/>
      <c r="BR19" s="14"/>
      <c r="BS19" s="14"/>
      <c r="BT19" s="14">
        <v>0</v>
      </c>
      <c r="BU19" s="14"/>
      <c r="BV19" s="14"/>
      <c r="BW19" s="14"/>
      <c r="BX19" s="14"/>
      <c r="BY19" s="14"/>
      <c r="BZ19" s="14"/>
      <c r="CA19" s="14"/>
      <c r="CB19" s="14">
        <v>4.5999999999999996</v>
      </c>
      <c r="CC19" s="14">
        <v>207.5</v>
      </c>
      <c r="CD19" s="14">
        <v>126.6</v>
      </c>
      <c r="CE19" s="14">
        <v>62.5</v>
      </c>
      <c r="CF19" s="14">
        <v>76.8</v>
      </c>
      <c r="CG19" s="14">
        <v>30.1</v>
      </c>
      <c r="CH19" s="14">
        <v>0</v>
      </c>
      <c r="CI19" s="14">
        <v>0</v>
      </c>
      <c r="CJ19" s="14"/>
      <c r="CK19" s="14">
        <v>102.8</v>
      </c>
      <c r="CL19" s="14">
        <v>102.7</v>
      </c>
      <c r="CM19" s="14">
        <v>117.9</v>
      </c>
      <c r="CN19" s="14">
        <v>0</v>
      </c>
      <c r="CO19" s="14"/>
      <c r="CP19" s="14"/>
      <c r="CQ19" s="14"/>
      <c r="CR19" s="14"/>
      <c r="CS19" s="14"/>
      <c r="CT19" s="14"/>
      <c r="CU19" s="14">
        <v>0</v>
      </c>
      <c r="CV19" s="14">
        <v>102.9</v>
      </c>
      <c r="CW19" s="14">
        <v>0</v>
      </c>
      <c r="CX19" s="14">
        <v>17.399999999999999</v>
      </c>
      <c r="CY19" s="14">
        <v>0</v>
      </c>
      <c r="CZ19" s="14">
        <v>0</v>
      </c>
      <c r="DA19" s="14">
        <v>4</v>
      </c>
      <c r="DB19" s="14">
        <v>9.8000000000000007</v>
      </c>
      <c r="DC19" s="14">
        <v>5.5</v>
      </c>
      <c r="DD19" s="14">
        <v>1.2</v>
      </c>
      <c r="DE19" s="14">
        <v>3.4</v>
      </c>
      <c r="DF19" s="14">
        <v>4.7</v>
      </c>
      <c r="DG19" s="14">
        <v>20</v>
      </c>
      <c r="DH19" s="14">
        <v>20</v>
      </c>
      <c r="DI19" s="14">
        <v>19</v>
      </c>
      <c r="DJ19" s="14">
        <v>3.6</v>
      </c>
      <c r="DK19" s="14">
        <v>9.3000000000000007</v>
      </c>
      <c r="DL19" s="14">
        <v>0</v>
      </c>
      <c r="DM19" s="14">
        <v>0</v>
      </c>
      <c r="DN19" s="14">
        <v>15.4</v>
      </c>
      <c r="DO19" s="14">
        <v>26.2</v>
      </c>
      <c r="DP19" s="14">
        <v>4.4000000000000004</v>
      </c>
      <c r="DQ19" s="14">
        <v>2.4</v>
      </c>
      <c r="DR19" s="14">
        <v>2.4</v>
      </c>
      <c r="DS19" s="14"/>
      <c r="DT19" s="14">
        <v>0</v>
      </c>
      <c r="DU19" s="14">
        <v>3.3</v>
      </c>
      <c r="DV19" s="14">
        <v>20.3</v>
      </c>
      <c r="DW19" s="14">
        <v>3</v>
      </c>
      <c r="DX19" s="14"/>
      <c r="DY19" s="14">
        <v>19.8</v>
      </c>
      <c r="DZ19" s="14">
        <v>9.6</v>
      </c>
      <c r="EA19" s="14">
        <v>19.3</v>
      </c>
      <c r="EB19" s="14">
        <v>20.2</v>
      </c>
      <c r="EC19" s="14">
        <v>20</v>
      </c>
      <c r="ED19" s="14">
        <v>9.6999999999999993</v>
      </c>
      <c r="EE19" s="14">
        <v>9.4</v>
      </c>
      <c r="EF19" s="14">
        <v>0</v>
      </c>
      <c r="EG19" s="14">
        <v>2.8</v>
      </c>
      <c r="EH19" s="14">
        <v>14.1</v>
      </c>
      <c r="EI19" s="14">
        <v>0</v>
      </c>
      <c r="EJ19" s="14">
        <v>0</v>
      </c>
      <c r="EK19" s="14">
        <v>20.9</v>
      </c>
      <c r="EL19" s="14">
        <v>6.9</v>
      </c>
      <c r="EM19" s="14">
        <v>8.9</v>
      </c>
      <c r="EN19" s="14">
        <v>20.399999999999999</v>
      </c>
      <c r="EO19" s="14">
        <v>20.399999999999999</v>
      </c>
      <c r="EP19" s="14">
        <v>20.2</v>
      </c>
      <c r="EQ19" s="14">
        <v>12.1</v>
      </c>
      <c r="ER19" s="14">
        <v>0</v>
      </c>
      <c r="ES19" s="14">
        <v>0</v>
      </c>
      <c r="ET19" s="14">
        <v>0</v>
      </c>
      <c r="EU19" s="14">
        <v>0.6</v>
      </c>
      <c r="EV19" s="14">
        <v>0</v>
      </c>
      <c r="EW19" s="14">
        <v>0.7</v>
      </c>
      <c r="EX19" s="14">
        <v>0</v>
      </c>
      <c r="EY19" s="14">
        <v>0</v>
      </c>
      <c r="EZ19" s="14">
        <v>8.3000000000000007</v>
      </c>
      <c r="FA19" s="14">
        <v>20</v>
      </c>
      <c r="FB19" s="14"/>
      <c r="FC19" s="14">
        <v>42.2</v>
      </c>
      <c r="FD19" s="14">
        <v>0</v>
      </c>
      <c r="FE19" s="14">
        <v>29.3</v>
      </c>
      <c r="FF19" s="14">
        <v>3.4</v>
      </c>
      <c r="FG19" s="14">
        <v>0</v>
      </c>
      <c r="FH19" s="14"/>
      <c r="FI19" s="14"/>
      <c r="FJ19" s="14">
        <v>5774.5</v>
      </c>
      <c r="FK19" s="15"/>
      <c r="FL19" s="14">
        <v>18.257380000000001</v>
      </c>
      <c r="FM19" s="14">
        <v>0</v>
      </c>
      <c r="FN19" s="14"/>
      <c r="FO19" s="14">
        <v>13.2</v>
      </c>
      <c r="FP19" s="14"/>
      <c r="FQ19" s="14">
        <v>9.4341600000000003</v>
      </c>
      <c r="FR19" s="14">
        <v>10.9</v>
      </c>
      <c r="FS19" s="14">
        <v>15.4</v>
      </c>
      <c r="FT19" s="14">
        <v>67.191540000000003</v>
      </c>
    </row>
    <row r="20" spans="1:176" ht="24" customHeight="1" x14ac:dyDescent="0.3">
      <c r="A20" s="16" t="s">
        <v>41</v>
      </c>
      <c r="B20" s="16" t="s">
        <v>731</v>
      </c>
      <c r="C20" s="17"/>
      <c r="D20" s="17"/>
      <c r="E20" s="17">
        <v>647.5</v>
      </c>
      <c r="F20" s="17">
        <v>215.2</v>
      </c>
      <c r="G20" s="17"/>
      <c r="H20" s="17"/>
      <c r="I20" s="17">
        <v>90.2</v>
      </c>
      <c r="J20" s="17">
        <v>229.5</v>
      </c>
      <c r="K20" s="17">
        <v>25.5</v>
      </c>
      <c r="L20" s="17"/>
      <c r="M20" s="17">
        <v>104.9</v>
      </c>
      <c r="N20" s="17">
        <v>105.9</v>
      </c>
      <c r="O20" s="17">
        <v>104.5</v>
      </c>
      <c r="P20" s="17">
        <v>208.2</v>
      </c>
      <c r="Q20" s="17"/>
      <c r="R20" s="17"/>
      <c r="S20" s="17">
        <v>556.4</v>
      </c>
      <c r="T20" s="17">
        <v>10.5</v>
      </c>
      <c r="U20" s="17"/>
      <c r="V20" s="17"/>
      <c r="W20" s="17"/>
      <c r="X20" s="17"/>
      <c r="Y20" s="17">
        <v>168</v>
      </c>
      <c r="Z20" s="17">
        <v>7.8</v>
      </c>
      <c r="AA20" s="17">
        <v>3.5</v>
      </c>
      <c r="AB20" s="17">
        <v>0</v>
      </c>
      <c r="AC20" s="17">
        <v>6.6</v>
      </c>
      <c r="AD20" s="17">
        <v>10.199999999999999</v>
      </c>
      <c r="AE20" s="17">
        <v>143.1</v>
      </c>
      <c r="AF20" s="17">
        <v>7.7</v>
      </c>
      <c r="AG20" s="17"/>
      <c r="AH20" s="17"/>
      <c r="AI20" s="17"/>
      <c r="AJ20" s="17">
        <v>110.8</v>
      </c>
      <c r="AK20" s="17">
        <v>222.8</v>
      </c>
      <c r="AL20" s="17"/>
      <c r="AM20" s="17"/>
      <c r="AN20" s="17"/>
      <c r="AO20" s="17">
        <v>6.5</v>
      </c>
      <c r="AP20" s="17">
        <v>363.7</v>
      </c>
      <c r="AQ20" s="17">
        <v>31</v>
      </c>
      <c r="AR20" s="17">
        <v>150.1</v>
      </c>
      <c r="AS20" s="17">
        <v>42.2</v>
      </c>
      <c r="AT20" s="17">
        <v>18.5</v>
      </c>
      <c r="AU20" s="17">
        <v>19.7</v>
      </c>
      <c r="AV20" s="17">
        <v>89</v>
      </c>
      <c r="AW20" s="17"/>
      <c r="AX20" s="17"/>
      <c r="AY20" s="17"/>
      <c r="AZ20" s="17">
        <v>61.6</v>
      </c>
      <c r="BA20" s="17">
        <v>7.3</v>
      </c>
      <c r="BB20" s="17">
        <v>6</v>
      </c>
      <c r="BC20" s="17">
        <v>46.3</v>
      </c>
      <c r="BD20" s="17">
        <v>19.3</v>
      </c>
      <c r="BE20" s="17">
        <v>3.8</v>
      </c>
      <c r="BF20" s="17">
        <v>37.799999999999997</v>
      </c>
      <c r="BG20" s="17">
        <v>170.6</v>
      </c>
      <c r="BH20" s="17">
        <v>95.4</v>
      </c>
      <c r="BI20" s="17"/>
      <c r="BJ20" s="17"/>
      <c r="BK20" s="17">
        <v>0</v>
      </c>
      <c r="BL20" s="17"/>
      <c r="BM20" s="17">
        <v>0</v>
      </c>
      <c r="BN20" s="17">
        <v>0</v>
      </c>
      <c r="BO20" s="17">
        <v>86.7</v>
      </c>
      <c r="BP20" s="17">
        <v>0</v>
      </c>
      <c r="BQ20" s="17"/>
      <c r="BR20" s="17"/>
      <c r="BS20" s="17"/>
      <c r="BT20" s="17">
        <v>0</v>
      </c>
      <c r="BU20" s="17"/>
      <c r="BV20" s="17"/>
      <c r="BW20" s="17"/>
      <c r="BX20" s="17"/>
      <c r="BY20" s="17"/>
      <c r="BZ20" s="17"/>
      <c r="CA20" s="17"/>
      <c r="CB20" s="17">
        <v>4.7</v>
      </c>
      <c r="CC20" s="17">
        <v>200.1</v>
      </c>
      <c r="CD20" s="17">
        <v>128.9</v>
      </c>
      <c r="CE20" s="17">
        <v>63.3</v>
      </c>
      <c r="CF20" s="17">
        <v>76.8</v>
      </c>
      <c r="CG20" s="17">
        <v>30.5</v>
      </c>
      <c r="CH20" s="17">
        <v>0</v>
      </c>
      <c r="CI20" s="17">
        <v>0</v>
      </c>
      <c r="CJ20" s="17"/>
      <c r="CK20" s="17">
        <v>104.3</v>
      </c>
      <c r="CL20" s="17">
        <v>103</v>
      </c>
      <c r="CM20" s="17">
        <v>119.7</v>
      </c>
      <c r="CN20" s="17">
        <v>0</v>
      </c>
      <c r="CO20" s="17"/>
      <c r="CP20" s="17"/>
      <c r="CQ20" s="17"/>
      <c r="CR20" s="17"/>
      <c r="CS20" s="17"/>
      <c r="CT20" s="17"/>
      <c r="CU20" s="17">
        <v>0</v>
      </c>
      <c r="CV20" s="17">
        <v>84.9</v>
      </c>
      <c r="CW20" s="17">
        <v>0</v>
      </c>
      <c r="CX20" s="17">
        <v>16.100000000000001</v>
      </c>
      <c r="CY20" s="17">
        <v>0</v>
      </c>
      <c r="CZ20" s="17">
        <v>0</v>
      </c>
      <c r="DA20" s="17">
        <v>4</v>
      </c>
      <c r="DB20" s="17">
        <v>9.9</v>
      </c>
      <c r="DC20" s="17">
        <v>5.6</v>
      </c>
      <c r="DD20" s="17">
        <v>1.2</v>
      </c>
      <c r="DE20" s="17">
        <v>3.4</v>
      </c>
      <c r="DF20" s="17">
        <v>4.7</v>
      </c>
      <c r="DG20" s="17">
        <v>20.5</v>
      </c>
      <c r="DH20" s="17">
        <v>20</v>
      </c>
      <c r="DI20" s="17">
        <v>18.899999999999999</v>
      </c>
      <c r="DJ20" s="17">
        <v>3.6</v>
      </c>
      <c r="DK20" s="17">
        <v>9.3000000000000007</v>
      </c>
      <c r="DL20" s="17">
        <v>0</v>
      </c>
      <c r="DM20" s="17">
        <v>0</v>
      </c>
      <c r="DN20" s="17">
        <v>13.5</v>
      </c>
      <c r="DO20" s="17">
        <v>28.9</v>
      </c>
      <c r="DP20" s="17">
        <v>4.4000000000000004</v>
      </c>
      <c r="DQ20" s="17">
        <v>2.4</v>
      </c>
      <c r="DR20" s="17">
        <v>2.4</v>
      </c>
      <c r="DS20" s="17"/>
      <c r="DT20" s="17">
        <v>0</v>
      </c>
      <c r="DU20" s="17">
        <v>3.3</v>
      </c>
      <c r="DV20" s="17">
        <v>20.3</v>
      </c>
      <c r="DW20" s="17">
        <v>3</v>
      </c>
      <c r="DX20" s="17"/>
      <c r="DY20" s="17">
        <v>19.8</v>
      </c>
      <c r="DZ20" s="17">
        <v>9.6</v>
      </c>
      <c r="EA20" s="17">
        <v>19.2</v>
      </c>
      <c r="EB20" s="17">
        <v>20.3</v>
      </c>
      <c r="EC20" s="17">
        <v>20</v>
      </c>
      <c r="ED20" s="17">
        <v>12.7</v>
      </c>
      <c r="EE20" s="17">
        <v>16.399999999999999</v>
      </c>
      <c r="EF20" s="17">
        <v>0</v>
      </c>
      <c r="EG20" s="17">
        <v>5.6</v>
      </c>
      <c r="EH20" s="17">
        <v>21.1</v>
      </c>
      <c r="EI20" s="17">
        <v>0.1</v>
      </c>
      <c r="EJ20" s="17">
        <v>0</v>
      </c>
      <c r="EK20" s="17">
        <v>20.8</v>
      </c>
      <c r="EL20" s="17">
        <v>6.9</v>
      </c>
      <c r="EM20" s="17">
        <v>8.9</v>
      </c>
      <c r="EN20" s="17">
        <v>20.399999999999999</v>
      </c>
      <c r="EO20" s="17">
        <v>20.399999999999999</v>
      </c>
      <c r="EP20" s="17">
        <v>20.2</v>
      </c>
      <c r="EQ20" s="17">
        <v>10.1</v>
      </c>
      <c r="ER20" s="17">
        <v>0</v>
      </c>
      <c r="ES20" s="17">
        <v>0</v>
      </c>
      <c r="ET20" s="17">
        <v>0</v>
      </c>
      <c r="EU20" s="17">
        <v>0.6</v>
      </c>
      <c r="EV20" s="17">
        <v>0</v>
      </c>
      <c r="EW20" s="17">
        <v>0</v>
      </c>
      <c r="EX20" s="17">
        <v>0</v>
      </c>
      <c r="EY20" s="17">
        <v>0</v>
      </c>
      <c r="EZ20" s="17">
        <v>8.3000000000000007</v>
      </c>
      <c r="FA20" s="17">
        <v>20</v>
      </c>
      <c r="FB20" s="17"/>
      <c r="FC20" s="17">
        <v>42.9</v>
      </c>
      <c r="FD20" s="17">
        <v>0</v>
      </c>
      <c r="FE20" s="17">
        <v>29.1</v>
      </c>
      <c r="FF20" s="17">
        <v>3.4</v>
      </c>
      <c r="FG20" s="17">
        <v>0</v>
      </c>
      <c r="FH20" s="17"/>
      <c r="FI20" s="17"/>
      <c r="FJ20" s="17">
        <v>5702.7</v>
      </c>
      <c r="FK20" s="15"/>
      <c r="FL20" s="17">
        <v>18.254249999999999</v>
      </c>
      <c r="FM20" s="17">
        <v>0</v>
      </c>
      <c r="FN20" s="17"/>
      <c r="FO20" s="17">
        <v>13.2</v>
      </c>
      <c r="FP20" s="17"/>
      <c r="FQ20" s="17">
        <v>9.4342100000000002</v>
      </c>
      <c r="FR20" s="17">
        <v>10.7</v>
      </c>
      <c r="FS20" s="17">
        <v>15.3</v>
      </c>
      <c r="FT20" s="17">
        <v>66.888459999999995</v>
      </c>
    </row>
    <row r="21" spans="1:176" ht="24" customHeight="1" x14ac:dyDescent="0.3">
      <c r="A21" s="16" t="s">
        <v>41</v>
      </c>
      <c r="B21" s="16" t="s">
        <v>732</v>
      </c>
      <c r="C21" s="17"/>
      <c r="D21" s="17"/>
      <c r="E21" s="17">
        <v>646</v>
      </c>
      <c r="F21" s="17">
        <v>215</v>
      </c>
      <c r="G21" s="17"/>
      <c r="H21" s="17"/>
      <c r="I21" s="17">
        <v>89.3</v>
      </c>
      <c r="J21" s="17">
        <v>227</v>
      </c>
      <c r="K21" s="17">
        <v>27.1</v>
      </c>
      <c r="L21" s="17"/>
      <c r="M21" s="17">
        <v>115.7</v>
      </c>
      <c r="N21" s="17">
        <v>116.4</v>
      </c>
      <c r="O21" s="17">
        <v>116</v>
      </c>
      <c r="P21" s="17">
        <v>216.6</v>
      </c>
      <c r="Q21" s="17"/>
      <c r="R21" s="17"/>
      <c r="S21" s="17">
        <v>559.20000000000005</v>
      </c>
      <c r="T21" s="17">
        <v>10.199999999999999</v>
      </c>
      <c r="U21" s="17"/>
      <c r="V21" s="17"/>
      <c r="W21" s="17"/>
      <c r="X21" s="17"/>
      <c r="Y21" s="17">
        <v>162.30000000000001</v>
      </c>
      <c r="Z21" s="17">
        <v>7.2</v>
      </c>
      <c r="AA21" s="17">
        <v>3.3</v>
      </c>
      <c r="AB21" s="17">
        <v>0</v>
      </c>
      <c r="AC21" s="17">
        <v>6.8</v>
      </c>
      <c r="AD21" s="17">
        <v>10.199999999999999</v>
      </c>
      <c r="AE21" s="17">
        <v>142.69999999999999</v>
      </c>
      <c r="AF21" s="17">
        <v>7.6</v>
      </c>
      <c r="AG21" s="17"/>
      <c r="AH21" s="17"/>
      <c r="AI21" s="17"/>
      <c r="AJ21" s="17">
        <v>110.5</v>
      </c>
      <c r="AK21" s="17">
        <v>223.3</v>
      </c>
      <c r="AL21" s="17"/>
      <c r="AM21" s="17"/>
      <c r="AN21" s="17"/>
      <c r="AO21" s="17">
        <v>6.5</v>
      </c>
      <c r="AP21" s="17">
        <v>460.1</v>
      </c>
      <c r="AQ21" s="17">
        <v>48.2</v>
      </c>
      <c r="AR21" s="17">
        <v>147.4</v>
      </c>
      <c r="AS21" s="17">
        <v>42.2</v>
      </c>
      <c r="AT21" s="17">
        <v>18.5</v>
      </c>
      <c r="AU21" s="17">
        <v>19.7</v>
      </c>
      <c r="AV21" s="17">
        <v>90.7</v>
      </c>
      <c r="AW21" s="17"/>
      <c r="AX21" s="17"/>
      <c r="AY21" s="17"/>
      <c r="AZ21" s="17">
        <v>80.3</v>
      </c>
      <c r="BA21" s="17">
        <v>7.3</v>
      </c>
      <c r="BB21" s="17">
        <v>6</v>
      </c>
      <c r="BC21" s="17">
        <v>45.9</v>
      </c>
      <c r="BD21" s="17">
        <v>19.600000000000001</v>
      </c>
      <c r="BE21" s="17">
        <v>3.8</v>
      </c>
      <c r="BF21" s="17">
        <v>36.700000000000003</v>
      </c>
      <c r="BG21" s="17">
        <v>171</v>
      </c>
      <c r="BH21" s="17">
        <v>94.9</v>
      </c>
      <c r="BI21" s="17"/>
      <c r="BJ21" s="17"/>
      <c r="BK21" s="17">
        <v>0</v>
      </c>
      <c r="BL21" s="17"/>
      <c r="BM21" s="17">
        <v>0</v>
      </c>
      <c r="BN21" s="17">
        <v>0</v>
      </c>
      <c r="BO21" s="17">
        <v>85.2</v>
      </c>
      <c r="BP21" s="17">
        <v>0</v>
      </c>
      <c r="BQ21" s="17"/>
      <c r="BR21" s="17"/>
      <c r="BS21" s="17"/>
      <c r="BT21" s="17">
        <v>0</v>
      </c>
      <c r="BU21" s="17"/>
      <c r="BV21" s="17"/>
      <c r="BW21" s="17"/>
      <c r="BX21" s="17"/>
      <c r="BY21" s="17"/>
      <c r="BZ21" s="17"/>
      <c r="CA21" s="17"/>
      <c r="CB21" s="17">
        <v>4.5</v>
      </c>
      <c r="CC21" s="17">
        <v>257.8</v>
      </c>
      <c r="CD21" s="17">
        <v>126.1</v>
      </c>
      <c r="CE21" s="17">
        <v>62.2</v>
      </c>
      <c r="CF21" s="17">
        <v>76.400000000000006</v>
      </c>
      <c r="CG21" s="17">
        <v>30</v>
      </c>
      <c r="CH21" s="17">
        <v>0</v>
      </c>
      <c r="CI21" s="17">
        <v>0</v>
      </c>
      <c r="CJ21" s="17"/>
      <c r="CK21" s="17">
        <v>105.2</v>
      </c>
      <c r="CL21" s="17">
        <v>103.8</v>
      </c>
      <c r="CM21" s="17">
        <v>121</v>
      </c>
      <c r="CN21" s="17">
        <v>0</v>
      </c>
      <c r="CO21" s="17"/>
      <c r="CP21" s="17"/>
      <c r="CQ21" s="17"/>
      <c r="CR21" s="17"/>
      <c r="CS21" s="17"/>
      <c r="CT21" s="17"/>
      <c r="CU21" s="17">
        <v>0</v>
      </c>
      <c r="CV21" s="17">
        <v>88.9</v>
      </c>
      <c r="CW21" s="17">
        <v>0</v>
      </c>
      <c r="CX21" s="17">
        <v>15.9</v>
      </c>
      <c r="CY21" s="17">
        <v>0</v>
      </c>
      <c r="CZ21" s="17">
        <v>0</v>
      </c>
      <c r="DA21" s="17">
        <v>4</v>
      </c>
      <c r="DB21" s="17">
        <v>10</v>
      </c>
      <c r="DC21" s="17">
        <v>5.6</v>
      </c>
      <c r="DD21" s="17">
        <v>1.2</v>
      </c>
      <c r="DE21" s="17">
        <v>3.3</v>
      </c>
      <c r="DF21" s="17">
        <v>4.7</v>
      </c>
      <c r="DG21" s="17">
        <v>20.3</v>
      </c>
      <c r="DH21" s="17">
        <v>20</v>
      </c>
      <c r="DI21" s="17">
        <v>18.899999999999999</v>
      </c>
      <c r="DJ21" s="17">
        <v>3.6</v>
      </c>
      <c r="DK21" s="17">
        <v>9.3000000000000007</v>
      </c>
      <c r="DL21" s="17">
        <v>0</v>
      </c>
      <c r="DM21" s="17">
        <v>0</v>
      </c>
      <c r="DN21" s="17">
        <v>10.7</v>
      </c>
      <c r="DO21" s="17">
        <v>22</v>
      </c>
      <c r="DP21" s="17">
        <v>4.4000000000000004</v>
      </c>
      <c r="DQ21" s="17">
        <v>2.4</v>
      </c>
      <c r="DR21" s="17">
        <v>2.4</v>
      </c>
      <c r="DS21" s="17"/>
      <c r="DT21" s="17">
        <v>0</v>
      </c>
      <c r="DU21" s="17">
        <v>3.3</v>
      </c>
      <c r="DV21" s="17">
        <v>20.3</v>
      </c>
      <c r="DW21" s="17">
        <v>3</v>
      </c>
      <c r="DX21" s="17"/>
      <c r="DY21" s="17">
        <v>19.8</v>
      </c>
      <c r="DZ21" s="17">
        <v>9.6</v>
      </c>
      <c r="EA21" s="17">
        <v>19.2</v>
      </c>
      <c r="EB21" s="17">
        <v>20.2</v>
      </c>
      <c r="EC21" s="17">
        <v>20</v>
      </c>
      <c r="ED21" s="17">
        <v>18</v>
      </c>
      <c r="EE21" s="17">
        <v>28.8</v>
      </c>
      <c r="EF21" s="17">
        <v>0</v>
      </c>
      <c r="EG21" s="17">
        <v>0.2</v>
      </c>
      <c r="EH21" s="17">
        <v>4.4000000000000004</v>
      </c>
      <c r="EI21" s="17">
        <v>0</v>
      </c>
      <c r="EJ21" s="17">
        <v>0</v>
      </c>
      <c r="EK21" s="17">
        <v>20.9</v>
      </c>
      <c r="EL21" s="17">
        <v>6.9</v>
      </c>
      <c r="EM21" s="17">
        <v>8.9</v>
      </c>
      <c r="EN21" s="17">
        <v>20.399999999999999</v>
      </c>
      <c r="EO21" s="17">
        <v>20.399999999999999</v>
      </c>
      <c r="EP21" s="17">
        <v>20.2</v>
      </c>
      <c r="EQ21" s="17">
        <v>11.2</v>
      </c>
      <c r="ER21" s="17">
        <v>0</v>
      </c>
      <c r="ES21" s="17">
        <v>0</v>
      </c>
      <c r="ET21" s="17">
        <v>0</v>
      </c>
      <c r="EU21" s="17">
        <v>0.6</v>
      </c>
      <c r="EV21" s="17">
        <v>0</v>
      </c>
      <c r="EW21" s="17">
        <v>0</v>
      </c>
      <c r="EX21" s="17">
        <v>0</v>
      </c>
      <c r="EY21" s="17">
        <v>0</v>
      </c>
      <c r="EZ21" s="17">
        <v>8.1</v>
      </c>
      <c r="FA21" s="17">
        <v>20</v>
      </c>
      <c r="FB21" s="17"/>
      <c r="FC21" s="17">
        <v>43.2</v>
      </c>
      <c r="FD21" s="17">
        <v>0</v>
      </c>
      <c r="FE21" s="17">
        <v>29.1</v>
      </c>
      <c r="FF21" s="17">
        <v>3.4</v>
      </c>
      <c r="FG21" s="17">
        <v>0</v>
      </c>
      <c r="FH21" s="17"/>
      <c r="FI21" s="17"/>
      <c r="FJ21" s="17">
        <v>5911.1</v>
      </c>
      <c r="FK21" s="15"/>
      <c r="FL21" s="17">
        <v>18.257660000000001</v>
      </c>
      <c r="FM21" s="17">
        <v>0</v>
      </c>
      <c r="FN21" s="17"/>
      <c r="FO21" s="17">
        <v>13.2</v>
      </c>
      <c r="FP21" s="17"/>
      <c r="FQ21" s="17">
        <v>9.4340799999999998</v>
      </c>
      <c r="FR21" s="17">
        <v>10.9</v>
      </c>
      <c r="FS21" s="17">
        <v>15.4</v>
      </c>
      <c r="FT21" s="17">
        <v>67.191739999999996</v>
      </c>
    </row>
    <row r="22" spans="1:176" ht="24" customHeight="1" x14ac:dyDescent="0.3">
      <c r="A22" s="16" t="s">
        <v>41</v>
      </c>
      <c r="B22" s="16" t="s">
        <v>733</v>
      </c>
      <c r="C22" s="17"/>
      <c r="D22" s="17"/>
      <c r="E22" s="17">
        <v>646.6</v>
      </c>
      <c r="F22" s="17">
        <v>215.2</v>
      </c>
      <c r="G22" s="17"/>
      <c r="H22" s="17"/>
      <c r="I22" s="17">
        <v>90.9</v>
      </c>
      <c r="J22" s="17">
        <v>227.9</v>
      </c>
      <c r="K22" s="17">
        <v>25.9</v>
      </c>
      <c r="L22" s="17"/>
      <c r="M22" s="17">
        <v>109.6</v>
      </c>
      <c r="N22" s="17">
        <v>108.8</v>
      </c>
      <c r="O22" s="17">
        <v>108.6</v>
      </c>
      <c r="P22" s="17">
        <v>209.7</v>
      </c>
      <c r="Q22" s="17"/>
      <c r="R22" s="17"/>
      <c r="S22" s="17">
        <v>557.5</v>
      </c>
      <c r="T22" s="17">
        <v>10.5</v>
      </c>
      <c r="U22" s="17"/>
      <c r="V22" s="17"/>
      <c r="W22" s="17"/>
      <c r="X22" s="17"/>
      <c r="Y22" s="17">
        <v>165.5</v>
      </c>
      <c r="Z22" s="17">
        <v>7.8</v>
      </c>
      <c r="AA22" s="17">
        <v>3.6</v>
      </c>
      <c r="AB22" s="17">
        <v>0</v>
      </c>
      <c r="AC22" s="17">
        <v>6.6</v>
      </c>
      <c r="AD22" s="17">
        <v>10.199999999999999</v>
      </c>
      <c r="AE22" s="17">
        <v>143.30000000000001</v>
      </c>
      <c r="AF22" s="17">
        <v>7.3</v>
      </c>
      <c r="AG22" s="17"/>
      <c r="AH22" s="17"/>
      <c r="AI22" s="17"/>
      <c r="AJ22" s="17">
        <v>110.7</v>
      </c>
      <c r="AK22" s="17">
        <v>223.8</v>
      </c>
      <c r="AL22" s="17"/>
      <c r="AM22" s="17"/>
      <c r="AN22" s="17"/>
      <c r="AO22" s="17">
        <v>6.5</v>
      </c>
      <c r="AP22" s="17">
        <v>462.5</v>
      </c>
      <c r="AQ22" s="17">
        <v>60</v>
      </c>
      <c r="AR22" s="17">
        <v>149.19999999999999</v>
      </c>
      <c r="AS22" s="17">
        <v>42.1</v>
      </c>
      <c r="AT22" s="17">
        <v>18.7</v>
      </c>
      <c r="AU22" s="17">
        <v>19.7</v>
      </c>
      <c r="AV22" s="17">
        <v>90</v>
      </c>
      <c r="AW22" s="17"/>
      <c r="AX22" s="17"/>
      <c r="AY22" s="17"/>
      <c r="AZ22" s="17">
        <v>81.3</v>
      </c>
      <c r="BA22" s="17">
        <v>7.3</v>
      </c>
      <c r="BB22" s="17">
        <v>5.9</v>
      </c>
      <c r="BC22" s="17">
        <v>46.1</v>
      </c>
      <c r="BD22" s="17">
        <v>20.6</v>
      </c>
      <c r="BE22" s="17">
        <v>3.8</v>
      </c>
      <c r="BF22" s="17">
        <v>37.299999999999997</v>
      </c>
      <c r="BG22" s="17">
        <v>169.6</v>
      </c>
      <c r="BH22" s="17">
        <v>95.1</v>
      </c>
      <c r="BI22" s="17"/>
      <c r="BJ22" s="17"/>
      <c r="BK22" s="17">
        <v>0</v>
      </c>
      <c r="BL22" s="17"/>
      <c r="BM22" s="17">
        <v>0</v>
      </c>
      <c r="BN22" s="17">
        <v>0</v>
      </c>
      <c r="BO22" s="17">
        <v>86.6</v>
      </c>
      <c r="BP22" s="17">
        <v>0</v>
      </c>
      <c r="BQ22" s="17"/>
      <c r="BR22" s="17"/>
      <c r="BS22" s="17"/>
      <c r="BT22" s="17">
        <v>0</v>
      </c>
      <c r="BU22" s="17"/>
      <c r="BV22" s="17"/>
      <c r="BW22" s="17"/>
      <c r="BX22" s="17"/>
      <c r="BY22" s="17"/>
      <c r="BZ22" s="17"/>
      <c r="CA22" s="17"/>
      <c r="CB22" s="17">
        <v>4.7</v>
      </c>
      <c r="CC22" s="17">
        <v>269.10000000000002</v>
      </c>
      <c r="CD22" s="17">
        <v>128.5</v>
      </c>
      <c r="CE22" s="17">
        <v>63.1</v>
      </c>
      <c r="CF22" s="17">
        <v>77</v>
      </c>
      <c r="CG22" s="17">
        <v>30.4</v>
      </c>
      <c r="CH22" s="17">
        <v>0</v>
      </c>
      <c r="CI22" s="17">
        <v>0</v>
      </c>
      <c r="CJ22" s="17"/>
      <c r="CK22" s="17">
        <v>103</v>
      </c>
      <c r="CL22" s="17">
        <v>103</v>
      </c>
      <c r="CM22" s="17">
        <v>118.3</v>
      </c>
      <c r="CN22" s="17">
        <v>0</v>
      </c>
      <c r="CO22" s="17"/>
      <c r="CP22" s="17"/>
      <c r="CQ22" s="17"/>
      <c r="CR22" s="17"/>
      <c r="CS22" s="17"/>
      <c r="CT22" s="17"/>
      <c r="CU22" s="17">
        <v>0</v>
      </c>
      <c r="CV22" s="17">
        <v>96.4</v>
      </c>
      <c r="CW22" s="17">
        <v>0</v>
      </c>
      <c r="CX22" s="17">
        <v>17.5</v>
      </c>
      <c r="CY22" s="17">
        <v>0</v>
      </c>
      <c r="CZ22" s="17">
        <v>0</v>
      </c>
      <c r="DA22" s="17">
        <v>4</v>
      </c>
      <c r="DB22" s="17">
        <v>9.9</v>
      </c>
      <c r="DC22" s="17">
        <v>5.5</v>
      </c>
      <c r="DD22" s="17">
        <v>1.2</v>
      </c>
      <c r="DE22" s="17">
        <v>3.4</v>
      </c>
      <c r="DF22" s="17">
        <v>4.5999999999999996</v>
      </c>
      <c r="DG22" s="17">
        <v>20.399999999999999</v>
      </c>
      <c r="DH22" s="17">
        <v>20</v>
      </c>
      <c r="DI22" s="17">
        <v>18.899999999999999</v>
      </c>
      <c r="DJ22" s="17">
        <v>3.6</v>
      </c>
      <c r="DK22" s="17">
        <v>9.3000000000000007</v>
      </c>
      <c r="DL22" s="17">
        <v>1.3</v>
      </c>
      <c r="DM22" s="17">
        <v>1.3</v>
      </c>
      <c r="DN22" s="17">
        <v>10.199999999999999</v>
      </c>
      <c r="DO22" s="17">
        <v>15.5</v>
      </c>
      <c r="DP22" s="17">
        <v>4.4000000000000004</v>
      </c>
      <c r="DQ22" s="17">
        <v>2.4</v>
      </c>
      <c r="DR22" s="17">
        <v>2.4</v>
      </c>
      <c r="DS22" s="17"/>
      <c r="DT22" s="17">
        <v>1.2</v>
      </c>
      <c r="DU22" s="17">
        <v>3.3</v>
      </c>
      <c r="DV22" s="17">
        <v>20.3</v>
      </c>
      <c r="DW22" s="17">
        <v>3</v>
      </c>
      <c r="DX22" s="17"/>
      <c r="DY22" s="17">
        <v>19.8</v>
      </c>
      <c r="DZ22" s="17">
        <v>9.6</v>
      </c>
      <c r="EA22" s="17">
        <v>19.2</v>
      </c>
      <c r="EB22" s="17">
        <v>20.3</v>
      </c>
      <c r="EC22" s="17">
        <v>20</v>
      </c>
      <c r="ED22" s="17">
        <v>14.1</v>
      </c>
      <c r="EE22" s="17">
        <v>37.1</v>
      </c>
      <c r="EF22" s="17">
        <v>0.2</v>
      </c>
      <c r="EG22" s="17">
        <v>0</v>
      </c>
      <c r="EH22" s="17">
        <v>0.3</v>
      </c>
      <c r="EI22" s="17">
        <v>0</v>
      </c>
      <c r="EJ22" s="17">
        <v>0</v>
      </c>
      <c r="EK22" s="17">
        <v>21</v>
      </c>
      <c r="EL22" s="17">
        <v>6.9</v>
      </c>
      <c r="EM22" s="17">
        <v>8.8000000000000007</v>
      </c>
      <c r="EN22" s="17">
        <v>20.399999999999999</v>
      </c>
      <c r="EO22" s="17">
        <v>20.399999999999999</v>
      </c>
      <c r="EP22" s="17">
        <v>20.2</v>
      </c>
      <c r="EQ22" s="17">
        <v>10</v>
      </c>
      <c r="ER22" s="17">
        <v>1.1100000000000001</v>
      </c>
      <c r="ES22" s="17">
        <v>0</v>
      </c>
      <c r="ET22" s="17">
        <v>0.6</v>
      </c>
      <c r="EU22" s="17">
        <v>0.6</v>
      </c>
      <c r="EV22" s="17">
        <v>0</v>
      </c>
      <c r="EW22" s="17">
        <v>0</v>
      </c>
      <c r="EX22" s="17">
        <v>0.3</v>
      </c>
      <c r="EY22" s="17">
        <v>0</v>
      </c>
      <c r="EZ22" s="17">
        <v>8.1999999999999993</v>
      </c>
      <c r="FA22" s="17">
        <v>20</v>
      </c>
      <c r="FB22" s="17"/>
      <c r="FC22" s="17">
        <v>42.9</v>
      </c>
      <c r="FD22" s="17">
        <v>0</v>
      </c>
      <c r="FE22" s="17">
        <v>29.1</v>
      </c>
      <c r="FF22" s="17">
        <v>3.4</v>
      </c>
      <c r="FG22" s="17">
        <v>0</v>
      </c>
      <c r="FH22" s="17"/>
      <c r="FI22" s="17"/>
      <c r="FJ22" s="17">
        <v>5923.91</v>
      </c>
      <c r="FK22" s="15"/>
      <c r="FL22" s="17">
        <v>18.257560000000002</v>
      </c>
      <c r="FM22" s="17">
        <v>0</v>
      </c>
      <c r="FN22" s="17"/>
      <c r="FO22" s="17">
        <v>13.2</v>
      </c>
      <c r="FP22" s="17"/>
      <c r="FQ22" s="17">
        <v>9.4344999999999999</v>
      </c>
      <c r="FR22" s="17">
        <v>10.9</v>
      </c>
      <c r="FS22" s="17">
        <v>15.3</v>
      </c>
      <c r="FT22" s="17">
        <v>67.092060000000004</v>
      </c>
    </row>
    <row r="23" spans="1:176" ht="24" customHeight="1" x14ac:dyDescent="0.3">
      <c r="A23" s="16" t="s">
        <v>41</v>
      </c>
      <c r="B23" s="16" t="s">
        <v>734</v>
      </c>
      <c r="C23" s="17"/>
      <c r="D23" s="17"/>
      <c r="E23" s="17">
        <v>647.70000000000005</v>
      </c>
      <c r="F23" s="17">
        <v>215.4</v>
      </c>
      <c r="G23" s="17"/>
      <c r="H23" s="17"/>
      <c r="I23" s="17">
        <v>90.5</v>
      </c>
      <c r="J23" s="17">
        <v>228.7</v>
      </c>
      <c r="K23" s="17">
        <v>26.3</v>
      </c>
      <c r="L23" s="17"/>
      <c r="M23" s="17">
        <v>105.7</v>
      </c>
      <c r="N23" s="17">
        <v>106.5</v>
      </c>
      <c r="O23" s="17">
        <v>106.2</v>
      </c>
      <c r="P23" s="17">
        <v>208.6</v>
      </c>
      <c r="Q23" s="17"/>
      <c r="R23" s="17"/>
      <c r="S23" s="17">
        <v>560.9</v>
      </c>
      <c r="T23" s="17">
        <v>10.6</v>
      </c>
      <c r="U23" s="17"/>
      <c r="V23" s="17"/>
      <c r="W23" s="17"/>
      <c r="X23" s="17"/>
      <c r="Y23" s="17">
        <v>168.3</v>
      </c>
      <c r="Z23" s="17">
        <v>7.9</v>
      </c>
      <c r="AA23" s="17">
        <v>3.6</v>
      </c>
      <c r="AB23" s="17">
        <v>0</v>
      </c>
      <c r="AC23" s="17">
        <v>6.6</v>
      </c>
      <c r="AD23" s="17">
        <v>10.199999999999999</v>
      </c>
      <c r="AE23" s="17">
        <v>143</v>
      </c>
      <c r="AF23" s="17">
        <v>7.7</v>
      </c>
      <c r="AG23" s="17"/>
      <c r="AH23" s="17"/>
      <c r="AI23" s="17"/>
      <c r="AJ23" s="17">
        <v>110.7</v>
      </c>
      <c r="AK23" s="17">
        <v>223.3</v>
      </c>
      <c r="AL23" s="17"/>
      <c r="AM23" s="17"/>
      <c r="AN23" s="17"/>
      <c r="AO23" s="17">
        <v>6.5</v>
      </c>
      <c r="AP23" s="17">
        <v>381.1</v>
      </c>
      <c r="AQ23" s="17">
        <v>60</v>
      </c>
      <c r="AR23" s="17">
        <v>141.6</v>
      </c>
      <c r="AS23" s="17">
        <v>42.1</v>
      </c>
      <c r="AT23" s="17">
        <v>18.7</v>
      </c>
      <c r="AU23" s="17">
        <v>19.7</v>
      </c>
      <c r="AV23" s="17">
        <v>91.2</v>
      </c>
      <c r="AW23" s="17"/>
      <c r="AX23" s="17"/>
      <c r="AY23" s="17"/>
      <c r="AZ23" s="17">
        <v>82.7</v>
      </c>
      <c r="BA23" s="17">
        <v>7.3</v>
      </c>
      <c r="BB23" s="17">
        <v>5.9</v>
      </c>
      <c r="BC23" s="17">
        <v>46.7</v>
      </c>
      <c r="BD23" s="17">
        <v>20.399999999999999</v>
      </c>
      <c r="BE23" s="17">
        <v>3.8</v>
      </c>
      <c r="BF23" s="17">
        <v>38</v>
      </c>
      <c r="BG23" s="17">
        <v>170.7</v>
      </c>
      <c r="BH23" s="17">
        <v>95.5</v>
      </c>
      <c r="BI23" s="17"/>
      <c r="BJ23" s="17"/>
      <c r="BK23" s="17">
        <v>0</v>
      </c>
      <c r="BL23" s="17"/>
      <c r="BM23" s="17">
        <v>0</v>
      </c>
      <c r="BN23" s="17">
        <v>0</v>
      </c>
      <c r="BO23" s="17">
        <v>86.8</v>
      </c>
      <c r="BP23" s="17">
        <v>0</v>
      </c>
      <c r="BQ23" s="17"/>
      <c r="BR23" s="17"/>
      <c r="BS23" s="17"/>
      <c r="BT23" s="17">
        <v>0</v>
      </c>
      <c r="BU23" s="17"/>
      <c r="BV23" s="17"/>
      <c r="BW23" s="17"/>
      <c r="BX23" s="17"/>
      <c r="BY23" s="17"/>
      <c r="BZ23" s="17"/>
      <c r="CA23" s="17"/>
      <c r="CB23" s="17">
        <v>4.7</v>
      </c>
      <c r="CC23" s="17">
        <v>168.6</v>
      </c>
      <c r="CD23" s="17">
        <v>119.3</v>
      </c>
      <c r="CE23" s="17">
        <v>63.5</v>
      </c>
      <c r="CF23" s="17">
        <v>77</v>
      </c>
      <c r="CG23" s="17">
        <v>30.6</v>
      </c>
      <c r="CH23" s="17">
        <v>0</v>
      </c>
      <c r="CI23" s="17">
        <v>0</v>
      </c>
      <c r="CJ23" s="17"/>
      <c r="CK23" s="17">
        <v>104.1</v>
      </c>
      <c r="CL23" s="17">
        <v>102.8</v>
      </c>
      <c r="CM23" s="17">
        <v>119.2</v>
      </c>
      <c r="CN23" s="17">
        <v>0</v>
      </c>
      <c r="CO23" s="17"/>
      <c r="CP23" s="17"/>
      <c r="CQ23" s="17"/>
      <c r="CR23" s="17"/>
      <c r="CS23" s="17"/>
      <c r="CT23" s="17"/>
      <c r="CU23" s="17">
        <v>0</v>
      </c>
      <c r="CV23" s="17">
        <v>97.9</v>
      </c>
      <c r="CW23" s="17">
        <v>10</v>
      </c>
      <c r="CX23" s="17">
        <v>16.2</v>
      </c>
      <c r="CY23" s="17">
        <v>0</v>
      </c>
      <c r="CZ23" s="17">
        <v>0</v>
      </c>
      <c r="DA23" s="17">
        <v>4</v>
      </c>
      <c r="DB23" s="17">
        <v>9.9</v>
      </c>
      <c r="DC23" s="17">
        <v>5.3</v>
      </c>
      <c r="DD23" s="17">
        <v>1.2</v>
      </c>
      <c r="DE23" s="17">
        <v>3.3</v>
      </c>
      <c r="DF23" s="17">
        <v>5</v>
      </c>
      <c r="DG23" s="17">
        <v>20.3</v>
      </c>
      <c r="DH23" s="17">
        <v>20</v>
      </c>
      <c r="DI23" s="17">
        <v>19</v>
      </c>
      <c r="DJ23" s="17">
        <v>3.6</v>
      </c>
      <c r="DK23" s="17">
        <v>9.3000000000000007</v>
      </c>
      <c r="DL23" s="17">
        <v>2.9</v>
      </c>
      <c r="DM23" s="17">
        <v>2.9</v>
      </c>
      <c r="DN23" s="17">
        <v>19.2</v>
      </c>
      <c r="DO23" s="17">
        <v>28.7</v>
      </c>
      <c r="DP23" s="17">
        <v>4.4000000000000004</v>
      </c>
      <c r="DQ23" s="17">
        <v>2.4</v>
      </c>
      <c r="DR23" s="17">
        <v>2.4</v>
      </c>
      <c r="DS23" s="17"/>
      <c r="DT23" s="17">
        <v>7.4</v>
      </c>
      <c r="DU23" s="17">
        <v>3.3</v>
      </c>
      <c r="DV23" s="17">
        <v>20.3</v>
      </c>
      <c r="DW23" s="17">
        <v>3</v>
      </c>
      <c r="DX23" s="17"/>
      <c r="DY23" s="17">
        <v>19.8</v>
      </c>
      <c r="DZ23" s="17">
        <v>9.6</v>
      </c>
      <c r="EA23" s="17">
        <v>19.100000000000001</v>
      </c>
      <c r="EB23" s="17">
        <v>20.3</v>
      </c>
      <c r="EC23" s="17">
        <v>20</v>
      </c>
      <c r="ED23" s="17">
        <v>23.5</v>
      </c>
      <c r="EE23" s="17">
        <v>31.6</v>
      </c>
      <c r="EF23" s="17">
        <v>5.3</v>
      </c>
      <c r="EG23" s="17">
        <v>4.0999999999999996</v>
      </c>
      <c r="EH23" s="17">
        <v>15.1</v>
      </c>
      <c r="EI23" s="17">
        <v>0</v>
      </c>
      <c r="EJ23" s="17">
        <v>0</v>
      </c>
      <c r="EK23" s="17">
        <v>21</v>
      </c>
      <c r="EL23" s="17">
        <v>6.9</v>
      </c>
      <c r="EM23" s="17">
        <v>8.9</v>
      </c>
      <c r="EN23" s="17">
        <v>20.399999999999999</v>
      </c>
      <c r="EO23" s="17">
        <v>20.399999999999999</v>
      </c>
      <c r="EP23" s="17">
        <v>20.2</v>
      </c>
      <c r="EQ23" s="17">
        <v>11.9</v>
      </c>
      <c r="ER23" s="17">
        <v>12.36</v>
      </c>
      <c r="ES23" s="17">
        <v>1</v>
      </c>
      <c r="ET23" s="17">
        <v>6.2</v>
      </c>
      <c r="EU23" s="17">
        <v>0.6</v>
      </c>
      <c r="EV23" s="17">
        <v>0</v>
      </c>
      <c r="EW23" s="17">
        <v>0</v>
      </c>
      <c r="EX23" s="17">
        <v>4.9000000000000004</v>
      </c>
      <c r="EY23" s="17">
        <v>0.2</v>
      </c>
      <c r="EZ23" s="17">
        <v>8.3000000000000007</v>
      </c>
      <c r="FA23" s="17">
        <v>20</v>
      </c>
      <c r="FB23" s="17"/>
      <c r="FC23" s="17">
        <v>43.4</v>
      </c>
      <c r="FD23" s="17">
        <v>0</v>
      </c>
      <c r="FE23" s="17">
        <v>29.1</v>
      </c>
      <c r="FF23" s="17">
        <v>3.3</v>
      </c>
      <c r="FG23" s="17">
        <v>2.1</v>
      </c>
      <c r="FH23" s="17"/>
      <c r="FI23" s="17"/>
      <c r="FJ23" s="17">
        <v>5828.36</v>
      </c>
      <c r="FK23" s="15"/>
      <c r="FL23" s="17">
        <v>18.262139999999999</v>
      </c>
      <c r="FM23" s="17">
        <v>0</v>
      </c>
      <c r="FN23" s="17"/>
      <c r="FO23" s="17">
        <v>13.2</v>
      </c>
      <c r="FP23" s="17"/>
      <c r="FQ23" s="17">
        <v>9.4347799999999999</v>
      </c>
      <c r="FR23" s="17">
        <v>10.8</v>
      </c>
      <c r="FS23" s="17">
        <v>15.4</v>
      </c>
      <c r="FT23" s="17">
        <v>67.096919999999997</v>
      </c>
    </row>
    <row r="24" spans="1:176" ht="24" customHeight="1" x14ac:dyDescent="0.3">
      <c r="A24" s="16" t="s">
        <v>41</v>
      </c>
      <c r="B24" s="16" t="s">
        <v>735</v>
      </c>
      <c r="C24" s="17"/>
      <c r="D24" s="17"/>
      <c r="E24" s="17">
        <v>647.6</v>
      </c>
      <c r="F24" s="17">
        <v>215.2</v>
      </c>
      <c r="G24" s="17"/>
      <c r="H24" s="17"/>
      <c r="I24" s="17">
        <v>89.6</v>
      </c>
      <c r="J24" s="17">
        <v>228</v>
      </c>
      <c r="K24" s="17">
        <v>25.7</v>
      </c>
      <c r="L24" s="17"/>
      <c r="M24" s="17">
        <v>106.2</v>
      </c>
      <c r="N24" s="17">
        <v>105.9</v>
      </c>
      <c r="O24" s="17">
        <v>104.4</v>
      </c>
      <c r="P24" s="17">
        <v>206.4</v>
      </c>
      <c r="Q24" s="17"/>
      <c r="R24" s="17"/>
      <c r="S24" s="17">
        <v>558.6</v>
      </c>
      <c r="T24" s="17">
        <v>10.5</v>
      </c>
      <c r="U24" s="17"/>
      <c r="V24" s="17"/>
      <c r="W24" s="17"/>
      <c r="X24" s="17"/>
      <c r="Y24" s="17">
        <v>167.2</v>
      </c>
      <c r="Z24" s="17">
        <v>7.5</v>
      </c>
      <c r="AA24" s="17">
        <v>3.5</v>
      </c>
      <c r="AB24" s="17">
        <v>0</v>
      </c>
      <c r="AC24" s="17">
        <v>6.7</v>
      </c>
      <c r="AD24" s="17">
        <v>10.199999999999999</v>
      </c>
      <c r="AE24" s="17">
        <v>142.9</v>
      </c>
      <c r="AF24" s="17">
        <v>7.6</v>
      </c>
      <c r="AG24" s="17"/>
      <c r="AH24" s="17"/>
      <c r="AI24" s="17"/>
      <c r="AJ24" s="17">
        <v>111</v>
      </c>
      <c r="AK24" s="17">
        <v>222.4</v>
      </c>
      <c r="AL24" s="17"/>
      <c r="AM24" s="17"/>
      <c r="AN24" s="17"/>
      <c r="AO24" s="17">
        <v>6.5</v>
      </c>
      <c r="AP24" s="17">
        <v>337.8</v>
      </c>
      <c r="AQ24" s="17">
        <v>54</v>
      </c>
      <c r="AR24" s="17">
        <v>130.19999999999999</v>
      </c>
      <c r="AS24" s="17">
        <v>42.1</v>
      </c>
      <c r="AT24" s="17">
        <v>18.7</v>
      </c>
      <c r="AU24" s="17">
        <v>19.7</v>
      </c>
      <c r="AV24" s="17">
        <v>91.9</v>
      </c>
      <c r="AW24" s="17"/>
      <c r="AX24" s="17"/>
      <c r="AY24" s="17"/>
      <c r="AZ24" s="17">
        <v>40.5</v>
      </c>
      <c r="BA24" s="17">
        <v>7.3</v>
      </c>
      <c r="BB24" s="17">
        <v>5.9</v>
      </c>
      <c r="BC24" s="17">
        <v>45.4</v>
      </c>
      <c r="BD24" s="17">
        <v>20.2</v>
      </c>
      <c r="BE24" s="17">
        <v>3.8</v>
      </c>
      <c r="BF24" s="17">
        <v>36.9</v>
      </c>
      <c r="BG24" s="17">
        <v>170.1</v>
      </c>
      <c r="BH24" s="17">
        <v>52.7</v>
      </c>
      <c r="BI24" s="17"/>
      <c r="BJ24" s="17"/>
      <c r="BK24" s="17">
        <v>0</v>
      </c>
      <c r="BL24" s="17"/>
      <c r="BM24" s="17">
        <v>0</v>
      </c>
      <c r="BN24" s="17">
        <v>0</v>
      </c>
      <c r="BO24" s="17">
        <v>86.4</v>
      </c>
      <c r="BP24" s="17">
        <v>0</v>
      </c>
      <c r="BQ24" s="17"/>
      <c r="BR24" s="17"/>
      <c r="BS24" s="17"/>
      <c r="BT24" s="17">
        <v>0</v>
      </c>
      <c r="BU24" s="17"/>
      <c r="BV24" s="17"/>
      <c r="BW24" s="17"/>
      <c r="BX24" s="17"/>
      <c r="BY24" s="17"/>
      <c r="BZ24" s="17"/>
      <c r="CA24" s="17"/>
      <c r="CB24" s="17">
        <v>4.7</v>
      </c>
      <c r="CC24" s="17">
        <v>177.5</v>
      </c>
      <c r="CD24" s="17">
        <v>115.4</v>
      </c>
      <c r="CE24" s="17">
        <v>62.8</v>
      </c>
      <c r="CF24" s="17">
        <v>80.8</v>
      </c>
      <c r="CG24" s="17">
        <v>30.2</v>
      </c>
      <c r="CH24" s="17">
        <v>0</v>
      </c>
      <c r="CI24" s="17">
        <v>0</v>
      </c>
      <c r="CJ24" s="17"/>
      <c r="CK24" s="17">
        <v>103.2</v>
      </c>
      <c r="CL24" s="17">
        <v>102</v>
      </c>
      <c r="CM24" s="17">
        <v>118.7</v>
      </c>
      <c r="CN24" s="17">
        <v>0</v>
      </c>
      <c r="CO24" s="17"/>
      <c r="CP24" s="17"/>
      <c r="CQ24" s="17"/>
      <c r="CR24" s="17"/>
      <c r="CS24" s="17"/>
      <c r="CT24" s="17"/>
      <c r="CU24" s="17">
        <v>0.1</v>
      </c>
      <c r="CV24" s="17">
        <v>103.9</v>
      </c>
      <c r="CW24" s="17">
        <v>34.200000000000003</v>
      </c>
      <c r="CX24" s="17">
        <v>15.5</v>
      </c>
      <c r="CY24" s="17">
        <v>0</v>
      </c>
      <c r="CZ24" s="17">
        <v>0</v>
      </c>
      <c r="DA24" s="17">
        <v>4</v>
      </c>
      <c r="DB24" s="17">
        <v>9.9</v>
      </c>
      <c r="DC24" s="17">
        <v>5.5</v>
      </c>
      <c r="DD24" s="17">
        <v>1.2</v>
      </c>
      <c r="DE24" s="17">
        <v>3.3</v>
      </c>
      <c r="DF24" s="17">
        <v>4.9000000000000004</v>
      </c>
      <c r="DG24" s="17">
        <v>20.2</v>
      </c>
      <c r="DH24" s="17">
        <v>20</v>
      </c>
      <c r="DI24" s="17">
        <v>19</v>
      </c>
      <c r="DJ24" s="17">
        <v>3.6</v>
      </c>
      <c r="DK24" s="17">
        <v>9.3000000000000007</v>
      </c>
      <c r="DL24" s="17">
        <v>2.8</v>
      </c>
      <c r="DM24" s="17">
        <v>3.3</v>
      </c>
      <c r="DN24" s="17">
        <v>26.2</v>
      </c>
      <c r="DO24" s="17">
        <v>52</v>
      </c>
      <c r="DP24" s="17">
        <v>4.4000000000000004</v>
      </c>
      <c r="DQ24" s="17">
        <v>2.4</v>
      </c>
      <c r="DR24" s="17">
        <v>2.4</v>
      </c>
      <c r="DS24" s="17"/>
      <c r="DT24" s="17">
        <v>12.7</v>
      </c>
      <c r="DU24" s="17">
        <v>3.3</v>
      </c>
      <c r="DV24" s="17">
        <v>18</v>
      </c>
      <c r="DW24" s="17">
        <v>3</v>
      </c>
      <c r="DX24" s="17"/>
      <c r="DY24" s="17">
        <v>19.8</v>
      </c>
      <c r="DZ24" s="17">
        <v>9.6</v>
      </c>
      <c r="EA24" s="17">
        <v>19.2</v>
      </c>
      <c r="EB24" s="17">
        <v>20.3</v>
      </c>
      <c r="EC24" s="17">
        <v>20</v>
      </c>
      <c r="ED24" s="17">
        <v>29.9</v>
      </c>
      <c r="EE24" s="17">
        <v>33.9</v>
      </c>
      <c r="EF24" s="17">
        <v>13.8</v>
      </c>
      <c r="EG24" s="17">
        <v>5.7</v>
      </c>
      <c r="EH24" s="17">
        <v>21.3</v>
      </c>
      <c r="EI24" s="17">
        <v>0</v>
      </c>
      <c r="EJ24" s="17">
        <v>0</v>
      </c>
      <c r="EK24" s="17">
        <v>20.9</v>
      </c>
      <c r="EL24" s="17">
        <v>6.8</v>
      </c>
      <c r="EM24" s="17">
        <v>8.8000000000000007</v>
      </c>
      <c r="EN24" s="17">
        <v>20.399999999999999</v>
      </c>
      <c r="EO24" s="17">
        <v>20.399999999999999</v>
      </c>
      <c r="EP24" s="17">
        <v>20.2</v>
      </c>
      <c r="EQ24" s="17">
        <v>10.5</v>
      </c>
      <c r="ER24" s="17">
        <v>89.86</v>
      </c>
      <c r="ES24" s="17">
        <v>1.8</v>
      </c>
      <c r="ET24" s="17">
        <v>14.2</v>
      </c>
      <c r="EU24" s="17">
        <v>0.6</v>
      </c>
      <c r="EV24" s="17">
        <v>0</v>
      </c>
      <c r="EW24" s="17">
        <v>0</v>
      </c>
      <c r="EX24" s="17">
        <v>10.9</v>
      </c>
      <c r="EY24" s="17">
        <v>3.3</v>
      </c>
      <c r="EZ24" s="17">
        <v>8.3000000000000007</v>
      </c>
      <c r="FA24" s="17">
        <v>20</v>
      </c>
      <c r="FB24" s="17"/>
      <c r="FC24" s="17">
        <v>43.6</v>
      </c>
      <c r="FD24" s="17">
        <v>0</v>
      </c>
      <c r="FE24" s="17">
        <v>29.2</v>
      </c>
      <c r="FF24" s="17">
        <v>3.4</v>
      </c>
      <c r="FG24" s="17">
        <v>3.5</v>
      </c>
      <c r="FH24" s="17"/>
      <c r="FI24" s="17"/>
      <c r="FJ24" s="17">
        <v>5857.76</v>
      </c>
      <c r="FK24" s="15"/>
      <c r="FL24" s="17">
        <v>18.25817</v>
      </c>
      <c r="FM24" s="17">
        <v>2.6629999999999998</v>
      </c>
      <c r="FN24" s="17"/>
      <c r="FO24" s="17">
        <v>13.2</v>
      </c>
      <c r="FP24" s="17"/>
      <c r="FQ24" s="17">
        <v>9.4348200000000002</v>
      </c>
      <c r="FR24" s="17">
        <v>10.8</v>
      </c>
      <c r="FS24" s="17">
        <v>15.5</v>
      </c>
      <c r="FT24" s="17">
        <v>69.855990000000006</v>
      </c>
    </row>
    <row r="25" spans="1:176" ht="24" customHeight="1" x14ac:dyDescent="0.3">
      <c r="A25" s="16" t="s">
        <v>41</v>
      </c>
      <c r="B25" s="16" t="s">
        <v>736</v>
      </c>
      <c r="C25" s="17"/>
      <c r="D25" s="17"/>
      <c r="E25" s="17">
        <v>641.9</v>
      </c>
      <c r="F25" s="17">
        <v>214.3</v>
      </c>
      <c r="G25" s="17"/>
      <c r="H25" s="17"/>
      <c r="I25" s="17">
        <v>88.2</v>
      </c>
      <c r="J25" s="17">
        <v>226.3</v>
      </c>
      <c r="K25" s="17">
        <v>26.3</v>
      </c>
      <c r="L25" s="17"/>
      <c r="M25" s="17">
        <v>104</v>
      </c>
      <c r="N25" s="17">
        <v>104.1</v>
      </c>
      <c r="O25" s="17">
        <v>103.8</v>
      </c>
      <c r="P25" s="17">
        <v>216.8</v>
      </c>
      <c r="Q25" s="17"/>
      <c r="R25" s="17"/>
      <c r="S25" s="17">
        <v>550.9</v>
      </c>
      <c r="T25" s="17">
        <v>10.3</v>
      </c>
      <c r="U25" s="17"/>
      <c r="V25" s="17"/>
      <c r="W25" s="17"/>
      <c r="X25" s="17"/>
      <c r="Y25" s="17">
        <v>162.4</v>
      </c>
      <c r="Z25" s="17">
        <v>7</v>
      </c>
      <c r="AA25" s="17">
        <v>3.2</v>
      </c>
      <c r="AB25" s="17">
        <v>0</v>
      </c>
      <c r="AC25" s="17">
        <v>6.6</v>
      </c>
      <c r="AD25" s="17">
        <v>10.199999999999999</v>
      </c>
      <c r="AE25" s="17">
        <v>143</v>
      </c>
      <c r="AF25" s="17">
        <v>7.6</v>
      </c>
      <c r="AG25" s="17"/>
      <c r="AH25" s="17"/>
      <c r="AI25" s="17"/>
      <c r="AJ25" s="17">
        <v>109.4</v>
      </c>
      <c r="AK25" s="17">
        <v>223.3</v>
      </c>
      <c r="AL25" s="17"/>
      <c r="AM25" s="17"/>
      <c r="AN25" s="17"/>
      <c r="AO25" s="17">
        <v>6.5</v>
      </c>
      <c r="AP25" s="17">
        <v>409.5</v>
      </c>
      <c r="AQ25" s="17">
        <v>18</v>
      </c>
      <c r="AR25" s="17">
        <v>140</v>
      </c>
      <c r="AS25" s="17">
        <v>42.2</v>
      </c>
      <c r="AT25" s="17">
        <v>18.7</v>
      </c>
      <c r="AU25" s="17">
        <v>19.7</v>
      </c>
      <c r="AV25" s="17">
        <v>85.4</v>
      </c>
      <c r="AW25" s="17"/>
      <c r="AX25" s="17"/>
      <c r="AY25" s="17"/>
      <c r="AZ25" s="17">
        <v>77.900000000000006</v>
      </c>
      <c r="BA25" s="17">
        <v>7.3</v>
      </c>
      <c r="BB25" s="17">
        <v>6</v>
      </c>
      <c r="BC25" s="17">
        <v>43.5</v>
      </c>
      <c r="BD25" s="17">
        <v>19.7</v>
      </c>
      <c r="BE25" s="17">
        <v>3.8</v>
      </c>
      <c r="BF25" s="17">
        <v>35.6</v>
      </c>
      <c r="BG25" s="17">
        <v>166.9</v>
      </c>
      <c r="BH25" s="17">
        <v>49.9</v>
      </c>
      <c r="BI25" s="17"/>
      <c r="BJ25" s="17"/>
      <c r="BK25" s="17">
        <v>0</v>
      </c>
      <c r="BL25" s="17"/>
      <c r="BM25" s="17">
        <v>0</v>
      </c>
      <c r="BN25" s="17">
        <v>0</v>
      </c>
      <c r="BO25" s="17">
        <v>85.6</v>
      </c>
      <c r="BP25" s="17">
        <v>0</v>
      </c>
      <c r="BQ25" s="17"/>
      <c r="BR25" s="17"/>
      <c r="BS25" s="17"/>
      <c r="BT25" s="17">
        <v>0</v>
      </c>
      <c r="BU25" s="17"/>
      <c r="BV25" s="17"/>
      <c r="BW25" s="17"/>
      <c r="BX25" s="17"/>
      <c r="BY25" s="17"/>
      <c r="BZ25" s="17"/>
      <c r="CA25" s="17"/>
      <c r="CB25" s="17">
        <v>4.7</v>
      </c>
      <c r="CC25" s="17">
        <v>162.5</v>
      </c>
      <c r="CD25" s="17">
        <v>125.5</v>
      </c>
      <c r="CE25" s="17">
        <v>61.5</v>
      </c>
      <c r="CF25" s="17">
        <v>79.599999999999994</v>
      </c>
      <c r="CG25" s="17">
        <v>29.4</v>
      </c>
      <c r="CH25" s="17">
        <v>0</v>
      </c>
      <c r="CI25" s="17">
        <v>0</v>
      </c>
      <c r="CJ25" s="17"/>
      <c r="CK25" s="17">
        <v>103.8</v>
      </c>
      <c r="CL25" s="17">
        <v>104.1</v>
      </c>
      <c r="CM25" s="17">
        <v>121.2</v>
      </c>
      <c r="CN25" s="17">
        <v>0</v>
      </c>
      <c r="CO25" s="17"/>
      <c r="CP25" s="17"/>
      <c r="CQ25" s="17"/>
      <c r="CR25" s="17"/>
      <c r="CS25" s="17"/>
      <c r="CT25" s="17"/>
      <c r="CU25" s="17">
        <v>0.1</v>
      </c>
      <c r="CV25" s="17">
        <v>112.6</v>
      </c>
      <c r="CW25" s="17">
        <v>16</v>
      </c>
      <c r="CX25" s="17">
        <v>15.4</v>
      </c>
      <c r="CY25" s="17">
        <v>0</v>
      </c>
      <c r="CZ25" s="17">
        <v>0.1</v>
      </c>
      <c r="DA25" s="17">
        <v>4</v>
      </c>
      <c r="DB25" s="17">
        <v>9.8000000000000007</v>
      </c>
      <c r="DC25" s="17">
        <v>5.4</v>
      </c>
      <c r="DD25" s="17">
        <v>1.2</v>
      </c>
      <c r="DE25" s="17">
        <v>3.3</v>
      </c>
      <c r="DF25" s="17">
        <v>4.9000000000000004</v>
      </c>
      <c r="DG25" s="17">
        <v>20</v>
      </c>
      <c r="DH25" s="17">
        <v>20</v>
      </c>
      <c r="DI25" s="17">
        <v>19</v>
      </c>
      <c r="DJ25" s="17">
        <v>3.5</v>
      </c>
      <c r="DK25" s="17">
        <v>9.3000000000000007</v>
      </c>
      <c r="DL25" s="17">
        <v>5.2</v>
      </c>
      <c r="DM25" s="17">
        <v>6.6</v>
      </c>
      <c r="DN25" s="17">
        <v>28</v>
      </c>
      <c r="DO25" s="17">
        <v>61.7</v>
      </c>
      <c r="DP25" s="17">
        <v>4.4000000000000004</v>
      </c>
      <c r="DQ25" s="17">
        <v>2.4</v>
      </c>
      <c r="DR25" s="17">
        <v>2.4</v>
      </c>
      <c r="DS25" s="17"/>
      <c r="DT25" s="17">
        <v>14.4</v>
      </c>
      <c r="DU25" s="17">
        <v>3.3</v>
      </c>
      <c r="DV25" s="17">
        <v>18.7</v>
      </c>
      <c r="DW25" s="17">
        <v>3</v>
      </c>
      <c r="DX25" s="17"/>
      <c r="DY25" s="17">
        <v>19.8</v>
      </c>
      <c r="DZ25" s="17">
        <v>9.6</v>
      </c>
      <c r="EA25" s="17">
        <v>19</v>
      </c>
      <c r="EB25" s="17">
        <v>20.2</v>
      </c>
      <c r="EC25" s="17">
        <v>20</v>
      </c>
      <c r="ED25" s="17">
        <v>28.5</v>
      </c>
      <c r="EE25" s="17">
        <v>30</v>
      </c>
      <c r="EF25" s="17">
        <v>7.4</v>
      </c>
      <c r="EG25" s="17">
        <v>8.9</v>
      </c>
      <c r="EH25" s="17">
        <v>21.4</v>
      </c>
      <c r="EI25" s="17">
        <v>0.3</v>
      </c>
      <c r="EJ25" s="17">
        <v>0</v>
      </c>
      <c r="EK25" s="17">
        <v>20.9</v>
      </c>
      <c r="EL25" s="17">
        <v>6.8</v>
      </c>
      <c r="EM25" s="17">
        <v>8.6999999999999993</v>
      </c>
      <c r="EN25" s="17">
        <v>20.399999999999999</v>
      </c>
      <c r="EO25" s="17">
        <v>20.399999999999999</v>
      </c>
      <c r="EP25" s="17">
        <v>20.2</v>
      </c>
      <c r="EQ25" s="17">
        <v>11.2</v>
      </c>
      <c r="ER25" s="17">
        <v>189.08</v>
      </c>
      <c r="ES25" s="17">
        <v>3.7</v>
      </c>
      <c r="ET25" s="17">
        <v>23.3</v>
      </c>
      <c r="EU25" s="17">
        <v>0.6</v>
      </c>
      <c r="EV25" s="17">
        <v>0</v>
      </c>
      <c r="EW25" s="17">
        <v>0</v>
      </c>
      <c r="EX25" s="17">
        <v>17.3</v>
      </c>
      <c r="EY25" s="17">
        <v>6.4</v>
      </c>
      <c r="EZ25" s="17">
        <v>8.4</v>
      </c>
      <c r="FA25" s="17">
        <v>20</v>
      </c>
      <c r="FB25" s="17"/>
      <c r="FC25" s="17">
        <v>43.9</v>
      </c>
      <c r="FD25" s="17">
        <v>0</v>
      </c>
      <c r="FE25" s="17">
        <v>29.2</v>
      </c>
      <c r="FF25" s="17">
        <v>3.4</v>
      </c>
      <c r="FG25" s="17">
        <v>14.2</v>
      </c>
      <c r="FH25" s="17"/>
      <c r="FI25" s="17"/>
      <c r="FJ25" s="17">
        <v>6035.98</v>
      </c>
      <c r="FK25" s="15"/>
      <c r="FL25" s="17">
        <v>18.25985</v>
      </c>
      <c r="FM25" s="17">
        <v>3.1059999999999999</v>
      </c>
      <c r="FN25" s="17"/>
      <c r="FO25" s="17">
        <v>13.2</v>
      </c>
      <c r="FP25" s="17"/>
      <c r="FQ25" s="17">
        <v>9.4353700000000007</v>
      </c>
      <c r="FR25" s="17">
        <v>10.9</v>
      </c>
      <c r="FS25" s="17">
        <v>15.4</v>
      </c>
      <c r="FT25" s="17">
        <v>70.301220000000001</v>
      </c>
    </row>
    <row r="26" spans="1:176" ht="24" customHeight="1" x14ac:dyDescent="0.3">
      <c r="A26" s="18" t="s">
        <v>41</v>
      </c>
      <c r="B26" s="18" t="s">
        <v>737</v>
      </c>
      <c r="C26" s="19"/>
      <c r="D26" s="19"/>
      <c r="E26" s="19">
        <v>648.79999999999995</v>
      </c>
      <c r="F26" s="19">
        <v>216</v>
      </c>
      <c r="G26" s="19"/>
      <c r="H26" s="19"/>
      <c r="I26" s="19">
        <v>89.5</v>
      </c>
      <c r="J26" s="19">
        <v>228.6</v>
      </c>
      <c r="K26" s="19">
        <v>25.3</v>
      </c>
      <c r="L26" s="19"/>
      <c r="M26" s="19">
        <v>106.9</v>
      </c>
      <c r="N26" s="19">
        <v>105.9</v>
      </c>
      <c r="O26" s="19">
        <v>105.6</v>
      </c>
      <c r="P26" s="19">
        <v>208</v>
      </c>
      <c r="Q26" s="19"/>
      <c r="R26" s="19"/>
      <c r="S26" s="19">
        <v>562.29999999999995</v>
      </c>
      <c r="T26" s="19">
        <v>10.4</v>
      </c>
      <c r="U26" s="19"/>
      <c r="V26" s="19"/>
      <c r="W26" s="19"/>
      <c r="X26" s="19"/>
      <c r="Y26" s="19">
        <v>164.7</v>
      </c>
      <c r="Z26" s="19">
        <v>7.5</v>
      </c>
      <c r="AA26" s="19">
        <v>3.4</v>
      </c>
      <c r="AB26" s="19">
        <v>0</v>
      </c>
      <c r="AC26" s="19">
        <v>6.6</v>
      </c>
      <c r="AD26" s="19">
        <v>10.199999999999999</v>
      </c>
      <c r="AE26" s="19">
        <v>143.80000000000001</v>
      </c>
      <c r="AF26" s="19">
        <v>7.6</v>
      </c>
      <c r="AG26" s="19"/>
      <c r="AH26" s="19"/>
      <c r="AI26" s="19"/>
      <c r="AJ26" s="19">
        <v>110.8</v>
      </c>
      <c r="AK26" s="19">
        <v>223.7</v>
      </c>
      <c r="AL26" s="19"/>
      <c r="AM26" s="19"/>
      <c r="AN26" s="19"/>
      <c r="AO26" s="19">
        <v>6.4</v>
      </c>
      <c r="AP26" s="19">
        <v>398.5</v>
      </c>
      <c r="AQ26" s="19">
        <v>72.5</v>
      </c>
      <c r="AR26" s="19">
        <v>138.6</v>
      </c>
      <c r="AS26" s="19">
        <v>42.3</v>
      </c>
      <c r="AT26" s="19">
        <v>18.7</v>
      </c>
      <c r="AU26" s="19">
        <v>19.7</v>
      </c>
      <c r="AV26" s="19">
        <v>88.6</v>
      </c>
      <c r="AW26" s="19"/>
      <c r="AX26" s="19"/>
      <c r="AY26" s="19"/>
      <c r="AZ26" s="19">
        <v>107.8</v>
      </c>
      <c r="BA26" s="19">
        <v>7.4</v>
      </c>
      <c r="BB26" s="19">
        <v>5.9</v>
      </c>
      <c r="BC26" s="19">
        <v>44.3</v>
      </c>
      <c r="BD26" s="19">
        <v>19.2</v>
      </c>
      <c r="BE26" s="19">
        <v>3.8</v>
      </c>
      <c r="BF26" s="19">
        <v>37.9</v>
      </c>
      <c r="BG26" s="19">
        <v>174.2</v>
      </c>
      <c r="BH26" s="19">
        <v>84.8</v>
      </c>
      <c r="BI26" s="19"/>
      <c r="BJ26" s="19"/>
      <c r="BK26" s="19">
        <v>0</v>
      </c>
      <c r="BL26" s="19"/>
      <c r="BM26" s="19">
        <v>0</v>
      </c>
      <c r="BN26" s="19">
        <v>0</v>
      </c>
      <c r="BO26" s="19">
        <v>86.3</v>
      </c>
      <c r="BP26" s="19">
        <v>0</v>
      </c>
      <c r="BQ26" s="19"/>
      <c r="BR26" s="19"/>
      <c r="BS26" s="19"/>
      <c r="BT26" s="19">
        <v>0</v>
      </c>
      <c r="BU26" s="19"/>
      <c r="BV26" s="19"/>
      <c r="BW26" s="19"/>
      <c r="BX26" s="19"/>
      <c r="BY26" s="19"/>
      <c r="BZ26" s="19"/>
      <c r="CA26" s="19"/>
      <c r="CB26" s="19">
        <v>4.7</v>
      </c>
      <c r="CC26" s="19">
        <v>230.2</v>
      </c>
      <c r="CD26" s="19">
        <v>124.4</v>
      </c>
      <c r="CE26" s="19">
        <v>62.9</v>
      </c>
      <c r="CF26" s="19">
        <v>78.900000000000006</v>
      </c>
      <c r="CG26" s="19">
        <v>29.9</v>
      </c>
      <c r="CH26" s="19">
        <v>0</v>
      </c>
      <c r="CI26" s="19">
        <v>0</v>
      </c>
      <c r="CJ26" s="19"/>
      <c r="CK26" s="19">
        <v>103.6</v>
      </c>
      <c r="CL26" s="19">
        <v>105.3</v>
      </c>
      <c r="CM26" s="19">
        <v>120.4</v>
      </c>
      <c r="CN26" s="19">
        <v>0</v>
      </c>
      <c r="CO26" s="19"/>
      <c r="CP26" s="19"/>
      <c r="CQ26" s="19"/>
      <c r="CR26" s="19"/>
      <c r="CS26" s="19"/>
      <c r="CT26" s="19"/>
      <c r="CU26" s="19">
        <v>0.2</v>
      </c>
      <c r="CV26" s="19">
        <v>93.3</v>
      </c>
      <c r="CW26" s="19">
        <v>47.9</v>
      </c>
      <c r="CX26" s="19">
        <v>14.5</v>
      </c>
      <c r="CY26" s="19">
        <v>0</v>
      </c>
      <c r="CZ26" s="19">
        <v>0.2</v>
      </c>
      <c r="DA26" s="19">
        <v>4</v>
      </c>
      <c r="DB26" s="19">
        <v>10</v>
      </c>
      <c r="DC26" s="19">
        <v>5.4</v>
      </c>
      <c r="DD26" s="19">
        <v>1.2</v>
      </c>
      <c r="DE26" s="19">
        <v>3.3</v>
      </c>
      <c r="DF26" s="19">
        <v>4.8</v>
      </c>
      <c r="DG26" s="19">
        <v>20.3</v>
      </c>
      <c r="DH26" s="19">
        <v>20</v>
      </c>
      <c r="DI26" s="19">
        <v>19</v>
      </c>
      <c r="DJ26" s="19">
        <v>3.5</v>
      </c>
      <c r="DK26" s="19">
        <v>9.3000000000000007</v>
      </c>
      <c r="DL26" s="19">
        <v>10.3</v>
      </c>
      <c r="DM26" s="19">
        <v>13.7</v>
      </c>
      <c r="DN26" s="19">
        <v>20.8</v>
      </c>
      <c r="DO26" s="19">
        <v>43.3</v>
      </c>
      <c r="DP26" s="19">
        <v>4.4000000000000004</v>
      </c>
      <c r="DQ26" s="19">
        <v>2.4</v>
      </c>
      <c r="DR26" s="19">
        <v>2.4</v>
      </c>
      <c r="DS26" s="19"/>
      <c r="DT26" s="19">
        <v>15.7</v>
      </c>
      <c r="DU26" s="19">
        <v>3.3</v>
      </c>
      <c r="DV26" s="19">
        <v>19.2</v>
      </c>
      <c r="DW26" s="19">
        <v>3</v>
      </c>
      <c r="DX26" s="19"/>
      <c r="DY26" s="19">
        <v>19.8</v>
      </c>
      <c r="DZ26" s="19">
        <v>9.6</v>
      </c>
      <c r="EA26" s="19">
        <v>19.3</v>
      </c>
      <c r="EB26" s="19">
        <v>20.3</v>
      </c>
      <c r="EC26" s="19">
        <v>20</v>
      </c>
      <c r="ED26" s="19">
        <v>25.1</v>
      </c>
      <c r="EE26" s="19">
        <v>30.4</v>
      </c>
      <c r="EF26" s="19">
        <v>17.3</v>
      </c>
      <c r="EG26" s="19">
        <v>4.0999999999999996</v>
      </c>
      <c r="EH26" s="19">
        <v>12.4</v>
      </c>
      <c r="EI26" s="19">
        <v>0</v>
      </c>
      <c r="EJ26" s="19">
        <v>0</v>
      </c>
      <c r="EK26" s="19">
        <v>20.9</v>
      </c>
      <c r="EL26" s="19">
        <v>6.8</v>
      </c>
      <c r="EM26" s="19">
        <v>8.5</v>
      </c>
      <c r="EN26" s="19">
        <v>20.399999999999999</v>
      </c>
      <c r="EO26" s="19">
        <v>20.399999999999999</v>
      </c>
      <c r="EP26" s="19">
        <v>20.2</v>
      </c>
      <c r="EQ26" s="19">
        <v>11.3</v>
      </c>
      <c r="ER26" s="19">
        <v>217.36</v>
      </c>
      <c r="ES26" s="19">
        <v>9.1999999999999993</v>
      </c>
      <c r="ET26" s="19">
        <v>57.8</v>
      </c>
      <c r="EU26" s="19">
        <v>0.6</v>
      </c>
      <c r="EV26" s="19">
        <v>0</v>
      </c>
      <c r="EW26" s="19">
        <v>0</v>
      </c>
      <c r="EX26" s="19">
        <v>36.6</v>
      </c>
      <c r="EY26" s="19">
        <v>5.5</v>
      </c>
      <c r="EZ26" s="19">
        <v>8.3000000000000007</v>
      </c>
      <c r="FA26" s="19">
        <v>20</v>
      </c>
      <c r="FB26" s="19"/>
      <c r="FC26" s="19">
        <v>43.7</v>
      </c>
      <c r="FD26" s="19">
        <v>0</v>
      </c>
      <c r="FE26" s="19">
        <v>29.1</v>
      </c>
      <c r="FF26" s="19">
        <v>3.4</v>
      </c>
      <c r="FG26" s="19">
        <v>13.8</v>
      </c>
      <c r="FH26" s="19"/>
      <c r="FI26" s="19"/>
      <c r="FJ26" s="19">
        <v>6330.36</v>
      </c>
      <c r="FK26" s="15"/>
      <c r="FL26" s="19">
        <v>18.259650000000001</v>
      </c>
      <c r="FM26" s="19">
        <v>3.1339999999999999</v>
      </c>
      <c r="FN26" s="19"/>
      <c r="FO26" s="19">
        <v>13.2</v>
      </c>
      <c r="FP26" s="19"/>
      <c r="FQ26" s="19">
        <v>9.4356600000000004</v>
      </c>
      <c r="FR26" s="19">
        <v>10.8</v>
      </c>
      <c r="FS26" s="19">
        <v>15.6</v>
      </c>
      <c r="FT26" s="19">
        <v>70.429310000000001</v>
      </c>
    </row>
    <row r="27" spans="1:176" ht="24" customHeight="1" x14ac:dyDescent="0.3">
      <c r="A27" s="13" t="s">
        <v>41</v>
      </c>
      <c r="B27" s="13" t="s">
        <v>738</v>
      </c>
      <c r="C27" s="14"/>
      <c r="D27" s="14"/>
      <c r="E27" s="14">
        <v>652.4</v>
      </c>
      <c r="F27" s="14">
        <v>217</v>
      </c>
      <c r="G27" s="14"/>
      <c r="H27" s="14"/>
      <c r="I27" s="14">
        <v>90.8</v>
      </c>
      <c r="J27" s="14">
        <v>228.2</v>
      </c>
      <c r="K27" s="14">
        <v>25.8</v>
      </c>
      <c r="L27" s="14"/>
      <c r="M27" s="14">
        <v>106.7</v>
      </c>
      <c r="N27" s="14">
        <v>106.5</v>
      </c>
      <c r="O27" s="14">
        <v>107.3</v>
      </c>
      <c r="P27" s="14">
        <v>208.9</v>
      </c>
      <c r="Q27" s="14"/>
      <c r="R27" s="14"/>
      <c r="S27" s="14">
        <v>565.20000000000005</v>
      </c>
      <c r="T27" s="14">
        <v>10.6</v>
      </c>
      <c r="U27" s="14"/>
      <c r="V27" s="14"/>
      <c r="W27" s="14"/>
      <c r="X27" s="14"/>
      <c r="Y27" s="14">
        <v>167.5</v>
      </c>
      <c r="Z27" s="14">
        <v>7.8</v>
      </c>
      <c r="AA27" s="14">
        <v>3.5</v>
      </c>
      <c r="AB27" s="14">
        <v>0</v>
      </c>
      <c r="AC27" s="14">
        <v>6.6</v>
      </c>
      <c r="AD27" s="14">
        <v>10.199999999999999</v>
      </c>
      <c r="AE27" s="14">
        <v>143.4</v>
      </c>
      <c r="AF27" s="14">
        <v>7.7</v>
      </c>
      <c r="AG27" s="14"/>
      <c r="AH27" s="14"/>
      <c r="AI27" s="14"/>
      <c r="AJ27" s="14">
        <v>110.7</v>
      </c>
      <c r="AK27" s="14">
        <v>223.2</v>
      </c>
      <c r="AL27" s="14"/>
      <c r="AM27" s="14"/>
      <c r="AN27" s="14"/>
      <c r="AO27" s="14">
        <v>6.5</v>
      </c>
      <c r="AP27" s="14">
        <v>408.4</v>
      </c>
      <c r="AQ27" s="14">
        <v>82</v>
      </c>
      <c r="AR27" s="14">
        <v>150.5</v>
      </c>
      <c r="AS27" s="14">
        <v>42.2</v>
      </c>
      <c r="AT27" s="14">
        <v>18.7</v>
      </c>
      <c r="AU27" s="14">
        <v>19.7</v>
      </c>
      <c r="AV27" s="14">
        <v>90.2</v>
      </c>
      <c r="AW27" s="14"/>
      <c r="AX27" s="14"/>
      <c r="AY27" s="14"/>
      <c r="AZ27" s="14">
        <v>110</v>
      </c>
      <c r="BA27" s="14">
        <v>7.3</v>
      </c>
      <c r="BB27" s="14">
        <v>5.9</v>
      </c>
      <c r="BC27" s="14">
        <v>46.8</v>
      </c>
      <c r="BD27" s="14">
        <v>18.8</v>
      </c>
      <c r="BE27" s="14">
        <v>3.8</v>
      </c>
      <c r="BF27" s="14">
        <v>39.299999999999997</v>
      </c>
      <c r="BG27" s="14">
        <v>175.2</v>
      </c>
      <c r="BH27" s="14">
        <v>86.6</v>
      </c>
      <c r="BI27" s="14"/>
      <c r="BJ27" s="14"/>
      <c r="BK27" s="14">
        <v>0</v>
      </c>
      <c r="BL27" s="14"/>
      <c r="BM27" s="14">
        <v>95.2</v>
      </c>
      <c r="BN27" s="14">
        <v>0</v>
      </c>
      <c r="BO27" s="14">
        <v>86.7</v>
      </c>
      <c r="BP27" s="14">
        <v>0</v>
      </c>
      <c r="BQ27" s="14"/>
      <c r="BR27" s="14"/>
      <c r="BS27" s="14"/>
      <c r="BT27" s="14">
        <v>0</v>
      </c>
      <c r="BU27" s="14"/>
      <c r="BV27" s="14"/>
      <c r="BW27" s="14"/>
      <c r="BX27" s="14"/>
      <c r="BY27" s="14"/>
      <c r="BZ27" s="14"/>
      <c r="CA27" s="14"/>
      <c r="CB27" s="14">
        <v>4.5999999999999996</v>
      </c>
      <c r="CC27" s="14">
        <v>242.8</v>
      </c>
      <c r="CD27" s="14">
        <v>133.9</v>
      </c>
      <c r="CE27" s="14">
        <v>63.6</v>
      </c>
      <c r="CF27" s="14">
        <v>79.2</v>
      </c>
      <c r="CG27" s="14">
        <v>30.6</v>
      </c>
      <c r="CH27" s="14">
        <v>0</v>
      </c>
      <c r="CI27" s="14">
        <v>0</v>
      </c>
      <c r="CJ27" s="14"/>
      <c r="CK27" s="14">
        <v>103.4</v>
      </c>
      <c r="CL27" s="14">
        <v>104.8</v>
      </c>
      <c r="CM27" s="14">
        <v>121.5</v>
      </c>
      <c r="CN27" s="14">
        <v>0</v>
      </c>
      <c r="CO27" s="14"/>
      <c r="CP27" s="14"/>
      <c r="CQ27" s="14"/>
      <c r="CR27" s="14"/>
      <c r="CS27" s="14"/>
      <c r="CT27" s="14"/>
      <c r="CU27" s="14">
        <v>0.7</v>
      </c>
      <c r="CV27" s="14">
        <v>91</v>
      </c>
      <c r="CW27" s="14">
        <v>62.6</v>
      </c>
      <c r="CX27" s="14">
        <v>16.600000000000001</v>
      </c>
      <c r="CY27" s="14">
        <v>0</v>
      </c>
      <c r="CZ27" s="14">
        <v>0.2</v>
      </c>
      <c r="DA27" s="14">
        <v>4.3</v>
      </c>
      <c r="DB27" s="14">
        <v>9.8000000000000007</v>
      </c>
      <c r="DC27" s="14">
        <v>5.3</v>
      </c>
      <c r="DD27" s="14">
        <v>1.2</v>
      </c>
      <c r="DE27" s="14">
        <v>1.7</v>
      </c>
      <c r="DF27" s="14">
        <v>4.8</v>
      </c>
      <c r="DG27" s="14">
        <v>20.3</v>
      </c>
      <c r="DH27" s="14">
        <v>20</v>
      </c>
      <c r="DI27" s="14">
        <v>19</v>
      </c>
      <c r="DJ27" s="14">
        <v>3.5</v>
      </c>
      <c r="DK27" s="14">
        <v>9.3000000000000007</v>
      </c>
      <c r="DL27" s="14">
        <v>8</v>
      </c>
      <c r="DM27" s="14">
        <v>14.2</v>
      </c>
      <c r="DN27" s="14">
        <v>9.5</v>
      </c>
      <c r="DO27" s="14">
        <v>29.5</v>
      </c>
      <c r="DP27" s="14">
        <v>4.4000000000000004</v>
      </c>
      <c r="DQ27" s="14">
        <v>2.4</v>
      </c>
      <c r="DR27" s="14">
        <v>2.4</v>
      </c>
      <c r="DS27" s="14"/>
      <c r="DT27" s="14">
        <v>15.6</v>
      </c>
      <c r="DU27" s="14">
        <v>3.3</v>
      </c>
      <c r="DV27" s="14">
        <v>20.100000000000001</v>
      </c>
      <c r="DW27" s="14">
        <v>3</v>
      </c>
      <c r="DX27" s="14"/>
      <c r="DY27" s="14">
        <v>19.8</v>
      </c>
      <c r="DZ27" s="14">
        <v>9.6</v>
      </c>
      <c r="EA27" s="14">
        <v>19.5</v>
      </c>
      <c r="EB27" s="14">
        <v>20.3</v>
      </c>
      <c r="EC27" s="14">
        <v>20</v>
      </c>
      <c r="ED27" s="14">
        <v>18.7</v>
      </c>
      <c r="EE27" s="14">
        <v>21</v>
      </c>
      <c r="EF27" s="14">
        <v>32.9</v>
      </c>
      <c r="EG27" s="14">
        <v>3</v>
      </c>
      <c r="EH27" s="14">
        <v>10.8</v>
      </c>
      <c r="EI27" s="14">
        <v>0</v>
      </c>
      <c r="EJ27" s="14">
        <v>0</v>
      </c>
      <c r="EK27" s="14">
        <v>20.9</v>
      </c>
      <c r="EL27" s="14">
        <v>6.7</v>
      </c>
      <c r="EM27" s="14">
        <v>8.5</v>
      </c>
      <c r="EN27" s="14">
        <v>20.399999999999999</v>
      </c>
      <c r="EO27" s="14">
        <v>20.399999999999999</v>
      </c>
      <c r="EP27" s="14">
        <v>20.2</v>
      </c>
      <c r="EQ27" s="14">
        <v>11.8</v>
      </c>
      <c r="ER27" s="14">
        <v>174.97</v>
      </c>
      <c r="ES27" s="14">
        <v>9.6</v>
      </c>
      <c r="ET27" s="14">
        <v>128.19999999999999</v>
      </c>
      <c r="EU27" s="14">
        <v>0.6</v>
      </c>
      <c r="EV27" s="14">
        <v>0</v>
      </c>
      <c r="EW27" s="14">
        <v>0</v>
      </c>
      <c r="EX27" s="14">
        <v>94.1</v>
      </c>
      <c r="EY27" s="14">
        <v>10.4</v>
      </c>
      <c r="EZ27" s="14">
        <v>8.1999999999999993</v>
      </c>
      <c r="FA27" s="14">
        <v>20</v>
      </c>
      <c r="FB27" s="14"/>
      <c r="FC27" s="14">
        <v>43.9</v>
      </c>
      <c r="FD27" s="14">
        <v>0</v>
      </c>
      <c r="FE27" s="14">
        <v>29.1</v>
      </c>
      <c r="FF27" s="14">
        <v>3.5</v>
      </c>
      <c r="FG27" s="14">
        <v>14</v>
      </c>
      <c r="FH27" s="14"/>
      <c r="FI27" s="14"/>
      <c r="FJ27" s="14">
        <v>6581.97</v>
      </c>
      <c r="FK27" s="15"/>
      <c r="FL27" s="14">
        <v>18.256309999999999</v>
      </c>
      <c r="FM27" s="14">
        <v>3.371</v>
      </c>
      <c r="FN27" s="14"/>
      <c r="FO27" s="14">
        <v>13.2</v>
      </c>
      <c r="FP27" s="14"/>
      <c r="FQ27" s="14">
        <v>9.4356600000000004</v>
      </c>
      <c r="FR27" s="14">
        <v>10.7</v>
      </c>
      <c r="FS27" s="14">
        <v>15.3</v>
      </c>
      <c r="FT27" s="14">
        <v>70.262969999999996</v>
      </c>
    </row>
    <row r="28" spans="1:176" ht="24" customHeight="1" x14ac:dyDescent="0.3">
      <c r="A28" s="16" t="s">
        <v>41</v>
      </c>
      <c r="B28" s="16" t="s">
        <v>739</v>
      </c>
      <c r="C28" s="17"/>
      <c r="D28" s="17"/>
      <c r="E28" s="17">
        <v>640.5</v>
      </c>
      <c r="F28" s="17">
        <v>212.1</v>
      </c>
      <c r="G28" s="17"/>
      <c r="H28" s="17"/>
      <c r="I28" s="17">
        <v>89.7</v>
      </c>
      <c r="J28" s="17">
        <v>224.1</v>
      </c>
      <c r="K28" s="17">
        <v>27.2</v>
      </c>
      <c r="L28" s="17"/>
      <c r="M28" s="17">
        <v>134.4</v>
      </c>
      <c r="N28" s="17">
        <v>137.5</v>
      </c>
      <c r="O28" s="17">
        <v>136.30000000000001</v>
      </c>
      <c r="P28" s="17">
        <v>233.3</v>
      </c>
      <c r="Q28" s="17"/>
      <c r="R28" s="17"/>
      <c r="S28" s="17">
        <v>552</v>
      </c>
      <c r="T28" s="17">
        <v>10.3</v>
      </c>
      <c r="U28" s="17"/>
      <c r="V28" s="17"/>
      <c r="W28" s="17"/>
      <c r="X28" s="17"/>
      <c r="Y28" s="17">
        <v>157.6</v>
      </c>
      <c r="Z28" s="17">
        <v>6.8</v>
      </c>
      <c r="AA28" s="17">
        <v>3.2</v>
      </c>
      <c r="AB28" s="17">
        <v>0</v>
      </c>
      <c r="AC28" s="17">
        <v>6.7</v>
      </c>
      <c r="AD28" s="17">
        <v>10.199999999999999</v>
      </c>
      <c r="AE28" s="17">
        <v>143.1</v>
      </c>
      <c r="AF28" s="17">
        <v>7.6</v>
      </c>
      <c r="AG28" s="17"/>
      <c r="AH28" s="17"/>
      <c r="AI28" s="17"/>
      <c r="AJ28" s="17">
        <v>109.1</v>
      </c>
      <c r="AK28" s="17">
        <v>224.7</v>
      </c>
      <c r="AL28" s="17"/>
      <c r="AM28" s="17"/>
      <c r="AN28" s="17"/>
      <c r="AO28" s="17">
        <v>6.4</v>
      </c>
      <c r="AP28" s="17">
        <v>461.2</v>
      </c>
      <c r="AQ28" s="17">
        <v>82</v>
      </c>
      <c r="AR28" s="17">
        <v>148.19999999999999</v>
      </c>
      <c r="AS28" s="17">
        <v>42.1</v>
      </c>
      <c r="AT28" s="17">
        <v>18.7</v>
      </c>
      <c r="AU28" s="17">
        <v>19.7</v>
      </c>
      <c r="AV28" s="17">
        <v>88.8</v>
      </c>
      <c r="AW28" s="17"/>
      <c r="AX28" s="17"/>
      <c r="AY28" s="17"/>
      <c r="AZ28" s="17">
        <v>107.8</v>
      </c>
      <c r="BA28" s="17">
        <v>7.3</v>
      </c>
      <c r="BB28" s="17">
        <v>5.9</v>
      </c>
      <c r="BC28" s="17">
        <v>45</v>
      </c>
      <c r="BD28" s="17">
        <v>19</v>
      </c>
      <c r="BE28" s="17">
        <v>3.8</v>
      </c>
      <c r="BF28" s="17">
        <v>38.4</v>
      </c>
      <c r="BG28" s="17">
        <v>170.3</v>
      </c>
      <c r="BH28" s="17">
        <v>75.8</v>
      </c>
      <c r="BI28" s="17"/>
      <c r="BJ28" s="17"/>
      <c r="BK28" s="17">
        <v>0</v>
      </c>
      <c r="BL28" s="17"/>
      <c r="BM28" s="17">
        <v>95.2</v>
      </c>
      <c r="BN28" s="17">
        <v>0</v>
      </c>
      <c r="BO28" s="17">
        <v>85.4</v>
      </c>
      <c r="BP28" s="17">
        <v>0</v>
      </c>
      <c r="BQ28" s="17"/>
      <c r="BR28" s="17"/>
      <c r="BS28" s="17"/>
      <c r="BT28" s="17">
        <v>0</v>
      </c>
      <c r="BU28" s="17"/>
      <c r="BV28" s="17"/>
      <c r="BW28" s="17"/>
      <c r="BX28" s="17"/>
      <c r="BY28" s="17"/>
      <c r="BZ28" s="17"/>
      <c r="CA28" s="17"/>
      <c r="CB28" s="17">
        <v>4.5999999999999996</v>
      </c>
      <c r="CC28" s="17">
        <v>257.5</v>
      </c>
      <c r="CD28" s="17">
        <v>129.69999999999999</v>
      </c>
      <c r="CE28" s="17">
        <v>61.7</v>
      </c>
      <c r="CF28" s="17">
        <v>78.5</v>
      </c>
      <c r="CG28" s="17">
        <v>29.7</v>
      </c>
      <c r="CH28" s="17">
        <v>0</v>
      </c>
      <c r="CI28" s="17">
        <v>0</v>
      </c>
      <c r="CJ28" s="17"/>
      <c r="CK28" s="17">
        <v>105.2</v>
      </c>
      <c r="CL28" s="17">
        <v>104.9</v>
      </c>
      <c r="CM28" s="17">
        <v>120.9</v>
      </c>
      <c r="CN28" s="17">
        <v>0</v>
      </c>
      <c r="CO28" s="17"/>
      <c r="CP28" s="17"/>
      <c r="CQ28" s="17"/>
      <c r="CR28" s="17"/>
      <c r="CS28" s="17"/>
      <c r="CT28" s="17"/>
      <c r="CU28" s="17">
        <v>0.9</v>
      </c>
      <c r="CV28" s="17">
        <v>98.2</v>
      </c>
      <c r="CW28" s="17">
        <v>69.7</v>
      </c>
      <c r="CX28" s="17">
        <v>15</v>
      </c>
      <c r="CY28" s="17">
        <v>0</v>
      </c>
      <c r="CZ28" s="17">
        <v>0.3</v>
      </c>
      <c r="DA28" s="17">
        <v>8.1</v>
      </c>
      <c r="DB28" s="17">
        <v>9.9</v>
      </c>
      <c r="DC28" s="17">
        <v>5.3</v>
      </c>
      <c r="DD28" s="17">
        <v>1.2</v>
      </c>
      <c r="DE28" s="17">
        <v>1.7</v>
      </c>
      <c r="DF28" s="17">
        <v>4.8</v>
      </c>
      <c r="DG28" s="17">
        <v>19.7</v>
      </c>
      <c r="DH28" s="17">
        <v>20</v>
      </c>
      <c r="DI28" s="17">
        <v>19</v>
      </c>
      <c r="DJ28" s="17">
        <v>3.5</v>
      </c>
      <c r="DK28" s="17">
        <v>9.3000000000000007</v>
      </c>
      <c r="DL28" s="17">
        <v>11.5</v>
      </c>
      <c r="DM28" s="17">
        <v>16.600000000000001</v>
      </c>
      <c r="DN28" s="17">
        <v>24</v>
      </c>
      <c r="DO28" s="17">
        <v>33.1</v>
      </c>
      <c r="DP28" s="17">
        <v>4.4000000000000004</v>
      </c>
      <c r="DQ28" s="17">
        <v>2.4</v>
      </c>
      <c r="DR28" s="17">
        <v>2.4</v>
      </c>
      <c r="DS28" s="17"/>
      <c r="DT28" s="17">
        <v>15.3</v>
      </c>
      <c r="DU28" s="17">
        <v>3.3</v>
      </c>
      <c r="DV28" s="17">
        <v>20.2</v>
      </c>
      <c r="DW28" s="17">
        <v>3</v>
      </c>
      <c r="DX28" s="17"/>
      <c r="DY28" s="17">
        <v>19.8</v>
      </c>
      <c r="DZ28" s="17">
        <v>9.6</v>
      </c>
      <c r="EA28" s="17">
        <v>19.600000000000001</v>
      </c>
      <c r="EB28" s="17">
        <v>20.2</v>
      </c>
      <c r="EC28" s="17">
        <v>20</v>
      </c>
      <c r="ED28" s="17">
        <v>15.4</v>
      </c>
      <c r="EE28" s="17">
        <v>14.7</v>
      </c>
      <c r="EF28" s="17">
        <v>32.5</v>
      </c>
      <c r="EG28" s="17">
        <v>0.9</v>
      </c>
      <c r="EH28" s="17">
        <v>5.8</v>
      </c>
      <c r="EI28" s="17">
        <v>0</v>
      </c>
      <c r="EJ28" s="17">
        <v>0</v>
      </c>
      <c r="EK28" s="17">
        <v>20.9</v>
      </c>
      <c r="EL28" s="17">
        <v>6.7</v>
      </c>
      <c r="EM28" s="17">
        <v>8.5</v>
      </c>
      <c r="EN28" s="17">
        <v>20.399999999999999</v>
      </c>
      <c r="EO28" s="17">
        <v>20.399999999999999</v>
      </c>
      <c r="EP28" s="17">
        <v>20.2</v>
      </c>
      <c r="EQ28" s="17">
        <v>11.5</v>
      </c>
      <c r="ER28" s="17">
        <v>212.27</v>
      </c>
      <c r="ES28" s="17">
        <v>13.8</v>
      </c>
      <c r="ET28" s="17">
        <v>132</v>
      </c>
      <c r="EU28" s="17">
        <v>0.6</v>
      </c>
      <c r="EV28" s="17">
        <v>0</v>
      </c>
      <c r="EW28" s="17">
        <v>0</v>
      </c>
      <c r="EX28" s="17">
        <v>96.6</v>
      </c>
      <c r="EY28" s="17">
        <v>8.6</v>
      </c>
      <c r="EZ28" s="17">
        <v>8.3000000000000007</v>
      </c>
      <c r="FA28" s="17">
        <v>20.100000000000001</v>
      </c>
      <c r="FB28" s="17"/>
      <c r="FC28" s="17">
        <v>43.7</v>
      </c>
      <c r="FD28" s="17">
        <v>0</v>
      </c>
      <c r="FE28" s="17">
        <v>29</v>
      </c>
      <c r="FF28" s="17">
        <v>3.4</v>
      </c>
      <c r="FG28" s="17">
        <v>14</v>
      </c>
      <c r="FH28" s="17"/>
      <c r="FI28" s="17"/>
      <c r="FJ28" s="17">
        <v>6752.37</v>
      </c>
      <c r="FK28" s="15"/>
      <c r="FL28" s="17">
        <v>18.2592</v>
      </c>
      <c r="FM28" s="17">
        <v>3.363</v>
      </c>
      <c r="FN28" s="17"/>
      <c r="FO28" s="17">
        <v>13.2</v>
      </c>
      <c r="FP28" s="17"/>
      <c r="FQ28" s="17">
        <v>9.4361099999999993</v>
      </c>
      <c r="FR28" s="17">
        <v>10.5</v>
      </c>
      <c r="FS28" s="17">
        <v>15.3</v>
      </c>
      <c r="FT28" s="17">
        <v>70.058310000000006</v>
      </c>
    </row>
    <row r="29" spans="1:176" ht="24" customHeight="1" x14ac:dyDescent="0.3">
      <c r="A29" s="16" t="s">
        <v>41</v>
      </c>
      <c r="B29" s="16" t="s">
        <v>740</v>
      </c>
      <c r="C29" s="17"/>
      <c r="D29" s="17"/>
      <c r="E29" s="17">
        <v>654.5</v>
      </c>
      <c r="F29" s="17">
        <v>217.8</v>
      </c>
      <c r="G29" s="17"/>
      <c r="H29" s="17"/>
      <c r="I29" s="17">
        <v>90.9</v>
      </c>
      <c r="J29" s="17">
        <v>229.5</v>
      </c>
      <c r="K29" s="17">
        <v>25.4</v>
      </c>
      <c r="L29" s="17"/>
      <c r="M29" s="17">
        <v>154.1</v>
      </c>
      <c r="N29" s="17">
        <v>153.80000000000001</v>
      </c>
      <c r="O29" s="17">
        <v>153.6</v>
      </c>
      <c r="P29" s="17">
        <v>234.4</v>
      </c>
      <c r="Q29" s="17"/>
      <c r="R29" s="17"/>
      <c r="S29" s="17">
        <v>571.70000000000005</v>
      </c>
      <c r="T29" s="17">
        <v>10.6</v>
      </c>
      <c r="U29" s="17"/>
      <c r="V29" s="17"/>
      <c r="W29" s="17"/>
      <c r="X29" s="17"/>
      <c r="Y29" s="17">
        <v>171.5</v>
      </c>
      <c r="Z29" s="17">
        <v>8.1999999999999993</v>
      </c>
      <c r="AA29" s="17">
        <v>3.5</v>
      </c>
      <c r="AB29" s="17">
        <v>0</v>
      </c>
      <c r="AC29" s="17">
        <v>6.6</v>
      </c>
      <c r="AD29" s="17">
        <v>10.199999999999999</v>
      </c>
      <c r="AE29" s="17">
        <v>144.5</v>
      </c>
      <c r="AF29" s="17">
        <v>7.6</v>
      </c>
      <c r="AG29" s="17"/>
      <c r="AH29" s="17"/>
      <c r="AI29" s="17"/>
      <c r="AJ29" s="17">
        <v>111.2</v>
      </c>
      <c r="AK29" s="17">
        <v>223.4</v>
      </c>
      <c r="AL29" s="17"/>
      <c r="AM29" s="17"/>
      <c r="AN29" s="17"/>
      <c r="AO29" s="17">
        <v>6.4</v>
      </c>
      <c r="AP29" s="17">
        <v>466.5</v>
      </c>
      <c r="AQ29" s="17">
        <v>82</v>
      </c>
      <c r="AR29" s="17">
        <v>150.19999999999999</v>
      </c>
      <c r="AS29" s="17">
        <v>42.1</v>
      </c>
      <c r="AT29" s="17">
        <v>18.7</v>
      </c>
      <c r="AU29" s="17">
        <v>19.7</v>
      </c>
      <c r="AV29" s="17">
        <v>94.4</v>
      </c>
      <c r="AW29" s="17"/>
      <c r="AX29" s="17"/>
      <c r="AY29" s="17"/>
      <c r="AZ29" s="17">
        <v>109.7</v>
      </c>
      <c r="BA29" s="17">
        <v>7.3</v>
      </c>
      <c r="BB29" s="17">
        <v>5.8</v>
      </c>
      <c r="BC29" s="17">
        <v>46.6</v>
      </c>
      <c r="BD29" s="17">
        <v>18.5</v>
      </c>
      <c r="BE29" s="17">
        <v>3.8</v>
      </c>
      <c r="BF29" s="17">
        <v>39.5</v>
      </c>
      <c r="BG29" s="17">
        <v>176.4</v>
      </c>
      <c r="BH29" s="17">
        <v>77.900000000000006</v>
      </c>
      <c r="BI29" s="17"/>
      <c r="BJ29" s="17"/>
      <c r="BK29" s="17">
        <v>0</v>
      </c>
      <c r="BL29" s="17"/>
      <c r="BM29" s="17">
        <v>115.7</v>
      </c>
      <c r="BN29" s="17">
        <v>0</v>
      </c>
      <c r="BO29" s="17">
        <v>87.4</v>
      </c>
      <c r="BP29" s="17">
        <v>0</v>
      </c>
      <c r="BQ29" s="17"/>
      <c r="BR29" s="17"/>
      <c r="BS29" s="17"/>
      <c r="BT29" s="17">
        <v>0</v>
      </c>
      <c r="BU29" s="17"/>
      <c r="BV29" s="17"/>
      <c r="BW29" s="17"/>
      <c r="BX29" s="17"/>
      <c r="BY29" s="17"/>
      <c r="BZ29" s="17"/>
      <c r="CA29" s="17"/>
      <c r="CB29" s="17">
        <v>4.5999999999999996</v>
      </c>
      <c r="CC29" s="17">
        <v>276</v>
      </c>
      <c r="CD29" s="17">
        <v>134.9</v>
      </c>
      <c r="CE29" s="17">
        <v>64</v>
      </c>
      <c r="CF29" s="17">
        <v>77.2</v>
      </c>
      <c r="CG29" s="17">
        <v>30.7</v>
      </c>
      <c r="CH29" s="17">
        <v>0</v>
      </c>
      <c r="CI29" s="17">
        <v>0</v>
      </c>
      <c r="CJ29" s="17"/>
      <c r="CK29" s="17">
        <v>103</v>
      </c>
      <c r="CL29" s="17">
        <v>104</v>
      </c>
      <c r="CM29" s="17">
        <v>119.3</v>
      </c>
      <c r="CN29" s="17">
        <v>0</v>
      </c>
      <c r="CO29" s="17"/>
      <c r="CP29" s="17"/>
      <c r="CQ29" s="17"/>
      <c r="CR29" s="17"/>
      <c r="CS29" s="17"/>
      <c r="CT29" s="17"/>
      <c r="CU29" s="17">
        <v>0.8</v>
      </c>
      <c r="CV29" s="17">
        <v>96.7</v>
      </c>
      <c r="CW29" s="17">
        <v>71.900000000000006</v>
      </c>
      <c r="CX29" s="17">
        <v>16.899999999999999</v>
      </c>
      <c r="CY29" s="17">
        <v>0</v>
      </c>
      <c r="CZ29" s="17">
        <v>0.3</v>
      </c>
      <c r="DA29" s="17">
        <v>10.9</v>
      </c>
      <c r="DB29" s="17">
        <v>9.9</v>
      </c>
      <c r="DC29" s="17">
        <v>5.4</v>
      </c>
      <c r="DD29" s="17">
        <v>1.2</v>
      </c>
      <c r="DE29" s="17">
        <v>1.7</v>
      </c>
      <c r="DF29" s="17">
        <v>4.9000000000000004</v>
      </c>
      <c r="DG29" s="17">
        <v>20.5</v>
      </c>
      <c r="DH29" s="17">
        <v>20</v>
      </c>
      <c r="DI29" s="17">
        <v>19</v>
      </c>
      <c r="DJ29" s="17">
        <v>3.6</v>
      </c>
      <c r="DK29" s="17">
        <v>9.3000000000000007</v>
      </c>
      <c r="DL29" s="17">
        <v>9</v>
      </c>
      <c r="DM29" s="17">
        <v>14.9</v>
      </c>
      <c r="DN29" s="17">
        <v>14.6</v>
      </c>
      <c r="DO29" s="17">
        <v>35</v>
      </c>
      <c r="DP29" s="17">
        <v>4.4000000000000004</v>
      </c>
      <c r="DQ29" s="17">
        <v>2.4</v>
      </c>
      <c r="DR29" s="17">
        <v>2.4</v>
      </c>
      <c r="DS29" s="17"/>
      <c r="DT29" s="17">
        <v>16.600000000000001</v>
      </c>
      <c r="DU29" s="17">
        <v>3.3</v>
      </c>
      <c r="DV29" s="17">
        <v>20.2</v>
      </c>
      <c r="DW29" s="17">
        <v>3</v>
      </c>
      <c r="DX29" s="17"/>
      <c r="DY29" s="17">
        <v>19.8</v>
      </c>
      <c r="DZ29" s="17">
        <v>9.6</v>
      </c>
      <c r="EA29" s="17">
        <v>19.899999999999999</v>
      </c>
      <c r="EB29" s="17">
        <v>20.3</v>
      </c>
      <c r="EC29" s="17">
        <v>20</v>
      </c>
      <c r="ED29" s="17">
        <v>17.3</v>
      </c>
      <c r="EE29" s="17">
        <v>11</v>
      </c>
      <c r="EF29" s="17">
        <v>33.799999999999997</v>
      </c>
      <c r="EG29" s="17">
        <v>8.3000000000000007</v>
      </c>
      <c r="EH29" s="17">
        <v>17.100000000000001</v>
      </c>
      <c r="EI29" s="17">
        <v>0.1</v>
      </c>
      <c r="EJ29" s="17">
        <v>0</v>
      </c>
      <c r="EK29" s="17">
        <v>20.9</v>
      </c>
      <c r="EL29" s="17">
        <v>6.7</v>
      </c>
      <c r="EM29" s="17">
        <v>8.5</v>
      </c>
      <c r="EN29" s="17">
        <v>20.399999999999999</v>
      </c>
      <c r="EO29" s="17">
        <v>20.399999999999999</v>
      </c>
      <c r="EP29" s="17">
        <v>20.2</v>
      </c>
      <c r="EQ29" s="17">
        <v>11</v>
      </c>
      <c r="ER29" s="17">
        <v>215.39</v>
      </c>
      <c r="ES29" s="17">
        <v>16.2</v>
      </c>
      <c r="ET29" s="17">
        <v>134.9</v>
      </c>
      <c r="EU29" s="17">
        <v>0.6</v>
      </c>
      <c r="EV29" s="17">
        <v>0</v>
      </c>
      <c r="EW29" s="17">
        <v>0</v>
      </c>
      <c r="EX29" s="17">
        <v>98.6</v>
      </c>
      <c r="EY29" s="17">
        <v>11.3</v>
      </c>
      <c r="EZ29" s="17">
        <v>8.1999999999999993</v>
      </c>
      <c r="FA29" s="17">
        <v>20</v>
      </c>
      <c r="FB29" s="17"/>
      <c r="FC29" s="17">
        <v>43.3</v>
      </c>
      <c r="FD29" s="17">
        <v>0</v>
      </c>
      <c r="FE29" s="17">
        <v>29</v>
      </c>
      <c r="FF29" s="17">
        <v>3.5</v>
      </c>
      <c r="FG29" s="17">
        <v>14</v>
      </c>
      <c r="FH29" s="17"/>
      <c r="FI29" s="17"/>
      <c r="FJ29" s="17">
        <v>6964.39</v>
      </c>
      <c r="FK29" s="15"/>
      <c r="FL29" s="17">
        <v>18.25778</v>
      </c>
      <c r="FM29" s="17">
        <v>3.165</v>
      </c>
      <c r="FN29" s="17"/>
      <c r="FO29" s="17">
        <v>13.2</v>
      </c>
      <c r="FP29" s="17"/>
      <c r="FQ29" s="17">
        <v>9.4368099999999995</v>
      </c>
      <c r="FR29" s="17">
        <v>10.199999999999999</v>
      </c>
      <c r="FS29" s="17">
        <v>15.4</v>
      </c>
      <c r="FT29" s="17">
        <v>69.659589999999994</v>
      </c>
    </row>
    <row r="30" spans="1:176" ht="24" customHeight="1" x14ac:dyDescent="0.3">
      <c r="A30" s="16" t="s">
        <v>41</v>
      </c>
      <c r="B30" s="16" t="s">
        <v>741</v>
      </c>
      <c r="C30" s="17"/>
      <c r="D30" s="17"/>
      <c r="E30" s="17">
        <v>649.9</v>
      </c>
      <c r="F30" s="17">
        <v>216.9</v>
      </c>
      <c r="G30" s="17"/>
      <c r="H30" s="17"/>
      <c r="I30" s="17">
        <v>90</v>
      </c>
      <c r="J30" s="17">
        <v>228.2</v>
      </c>
      <c r="K30" s="17">
        <v>20.7</v>
      </c>
      <c r="L30" s="17"/>
      <c r="M30" s="17">
        <v>161.1</v>
      </c>
      <c r="N30" s="17">
        <v>161.5</v>
      </c>
      <c r="O30" s="17">
        <v>161.6</v>
      </c>
      <c r="P30" s="17">
        <v>257.89999999999998</v>
      </c>
      <c r="Q30" s="17"/>
      <c r="R30" s="17"/>
      <c r="S30" s="17">
        <v>560.9</v>
      </c>
      <c r="T30" s="17">
        <v>10.5</v>
      </c>
      <c r="U30" s="17"/>
      <c r="V30" s="17"/>
      <c r="W30" s="17"/>
      <c r="X30" s="17"/>
      <c r="Y30" s="17">
        <v>159.19999999999999</v>
      </c>
      <c r="Z30" s="17">
        <v>6.4</v>
      </c>
      <c r="AA30" s="17">
        <v>3.4</v>
      </c>
      <c r="AB30" s="17">
        <v>0</v>
      </c>
      <c r="AC30" s="17">
        <v>6.7</v>
      </c>
      <c r="AD30" s="17">
        <v>10.1</v>
      </c>
      <c r="AE30" s="17">
        <v>143.9</v>
      </c>
      <c r="AF30" s="17">
        <v>7.6</v>
      </c>
      <c r="AG30" s="17"/>
      <c r="AH30" s="17"/>
      <c r="AI30" s="17"/>
      <c r="AJ30" s="17">
        <v>111.1</v>
      </c>
      <c r="AK30" s="17">
        <v>225.3</v>
      </c>
      <c r="AL30" s="17"/>
      <c r="AM30" s="17"/>
      <c r="AN30" s="17"/>
      <c r="AO30" s="17">
        <v>6.4</v>
      </c>
      <c r="AP30" s="17">
        <v>466.5</v>
      </c>
      <c r="AQ30" s="17">
        <v>82.1</v>
      </c>
      <c r="AR30" s="17">
        <v>148.69999999999999</v>
      </c>
      <c r="AS30" s="17">
        <v>42.2</v>
      </c>
      <c r="AT30" s="17">
        <v>18.7</v>
      </c>
      <c r="AU30" s="17">
        <v>19.7</v>
      </c>
      <c r="AV30" s="17">
        <v>89.8</v>
      </c>
      <c r="AW30" s="17"/>
      <c r="AX30" s="17"/>
      <c r="AY30" s="17"/>
      <c r="AZ30" s="17">
        <v>108.7</v>
      </c>
      <c r="BA30" s="17">
        <v>7.3</v>
      </c>
      <c r="BB30" s="17">
        <v>5.8</v>
      </c>
      <c r="BC30" s="17">
        <v>45.7</v>
      </c>
      <c r="BD30" s="17">
        <v>18</v>
      </c>
      <c r="BE30" s="17">
        <v>3.8</v>
      </c>
      <c r="BF30" s="17">
        <v>38.9</v>
      </c>
      <c r="BG30" s="17">
        <v>174.8</v>
      </c>
      <c r="BH30" s="17">
        <v>76.8</v>
      </c>
      <c r="BI30" s="17"/>
      <c r="BJ30" s="17"/>
      <c r="BK30" s="17">
        <v>0</v>
      </c>
      <c r="BL30" s="17"/>
      <c r="BM30" s="17">
        <v>114.6</v>
      </c>
      <c r="BN30" s="17">
        <v>0</v>
      </c>
      <c r="BO30" s="17">
        <v>86.6</v>
      </c>
      <c r="BP30" s="17">
        <v>0</v>
      </c>
      <c r="BQ30" s="17"/>
      <c r="BR30" s="17"/>
      <c r="BS30" s="17"/>
      <c r="BT30" s="17">
        <v>0</v>
      </c>
      <c r="BU30" s="17"/>
      <c r="BV30" s="17"/>
      <c r="BW30" s="17"/>
      <c r="BX30" s="17"/>
      <c r="BY30" s="17"/>
      <c r="BZ30" s="17"/>
      <c r="CA30" s="17"/>
      <c r="CB30" s="17">
        <v>4.5999999999999996</v>
      </c>
      <c r="CC30" s="17">
        <v>269</v>
      </c>
      <c r="CD30" s="17">
        <v>133</v>
      </c>
      <c r="CE30" s="17">
        <v>63.2</v>
      </c>
      <c r="CF30" s="17">
        <v>76.8</v>
      </c>
      <c r="CG30" s="17">
        <v>30.3</v>
      </c>
      <c r="CH30" s="17">
        <v>0</v>
      </c>
      <c r="CI30" s="17">
        <v>0</v>
      </c>
      <c r="CJ30" s="17"/>
      <c r="CK30" s="17">
        <v>103.5</v>
      </c>
      <c r="CL30" s="17">
        <v>104.9</v>
      </c>
      <c r="CM30" s="17">
        <v>120.1</v>
      </c>
      <c r="CN30" s="17">
        <v>0</v>
      </c>
      <c r="CO30" s="17"/>
      <c r="CP30" s="17"/>
      <c r="CQ30" s="17"/>
      <c r="CR30" s="17"/>
      <c r="CS30" s="17"/>
      <c r="CT30" s="17"/>
      <c r="CU30" s="17">
        <v>1.1000000000000001</v>
      </c>
      <c r="CV30" s="17">
        <v>107.4</v>
      </c>
      <c r="CW30" s="17">
        <v>72.3</v>
      </c>
      <c r="CX30" s="17">
        <v>18.100000000000001</v>
      </c>
      <c r="CY30" s="17">
        <v>0</v>
      </c>
      <c r="CZ30" s="17">
        <v>0.3</v>
      </c>
      <c r="DA30" s="17">
        <v>13.8</v>
      </c>
      <c r="DB30" s="17">
        <v>9.9</v>
      </c>
      <c r="DC30" s="17">
        <v>5.5</v>
      </c>
      <c r="DD30" s="17">
        <v>1.2</v>
      </c>
      <c r="DE30" s="17">
        <v>1.7</v>
      </c>
      <c r="DF30" s="17">
        <v>4.8</v>
      </c>
      <c r="DG30" s="17">
        <v>20.3</v>
      </c>
      <c r="DH30" s="17">
        <v>20</v>
      </c>
      <c r="DI30" s="17">
        <v>19</v>
      </c>
      <c r="DJ30" s="17">
        <v>3.5</v>
      </c>
      <c r="DK30" s="17">
        <v>9.3000000000000007</v>
      </c>
      <c r="DL30" s="17">
        <v>11.2</v>
      </c>
      <c r="DM30" s="17">
        <v>13</v>
      </c>
      <c r="DN30" s="17">
        <v>12.4</v>
      </c>
      <c r="DO30" s="17">
        <v>34.6</v>
      </c>
      <c r="DP30" s="17">
        <v>4.4000000000000004</v>
      </c>
      <c r="DQ30" s="17">
        <v>2.4</v>
      </c>
      <c r="DR30" s="17">
        <v>2.4</v>
      </c>
      <c r="DS30" s="17"/>
      <c r="DT30" s="17">
        <v>17.100000000000001</v>
      </c>
      <c r="DU30" s="17">
        <v>3.3</v>
      </c>
      <c r="DV30" s="17">
        <v>20.2</v>
      </c>
      <c r="DW30" s="17">
        <v>3</v>
      </c>
      <c r="DX30" s="17"/>
      <c r="DY30" s="17">
        <v>19.8</v>
      </c>
      <c r="DZ30" s="17">
        <v>9.6</v>
      </c>
      <c r="EA30" s="17">
        <v>19.7</v>
      </c>
      <c r="EB30" s="17">
        <v>20.3</v>
      </c>
      <c r="EC30" s="17">
        <v>20.100000000000001</v>
      </c>
      <c r="ED30" s="17">
        <v>16.100000000000001</v>
      </c>
      <c r="EE30" s="17">
        <v>6.8</v>
      </c>
      <c r="EF30" s="17">
        <v>33.9</v>
      </c>
      <c r="EG30" s="17">
        <v>14</v>
      </c>
      <c r="EH30" s="17">
        <v>27.4</v>
      </c>
      <c r="EI30" s="17">
        <v>0.9</v>
      </c>
      <c r="EJ30" s="17">
        <v>0</v>
      </c>
      <c r="EK30" s="17">
        <v>20.9</v>
      </c>
      <c r="EL30" s="17">
        <v>6.7</v>
      </c>
      <c r="EM30" s="17">
        <v>8.5</v>
      </c>
      <c r="EN30" s="17">
        <v>20.399999999999999</v>
      </c>
      <c r="EO30" s="17">
        <v>20.399999999999999</v>
      </c>
      <c r="EP30" s="17">
        <v>20.2</v>
      </c>
      <c r="EQ30" s="17">
        <v>14.1</v>
      </c>
      <c r="ER30" s="17">
        <v>214.41</v>
      </c>
      <c r="ES30" s="17">
        <v>15.6</v>
      </c>
      <c r="ET30" s="17">
        <v>122.8</v>
      </c>
      <c r="EU30" s="17">
        <v>0.6</v>
      </c>
      <c r="EV30" s="17">
        <v>0</v>
      </c>
      <c r="EW30" s="17">
        <v>0</v>
      </c>
      <c r="EX30" s="17">
        <v>85.8</v>
      </c>
      <c r="EY30" s="17">
        <v>16.600000000000001</v>
      </c>
      <c r="EZ30" s="17">
        <v>8.3000000000000007</v>
      </c>
      <c r="FA30" s="17">
        <v>20.2</v>
      </c>
      <c r="FB30" s="17"/>
      <c r="FC30" s="17">
        <v>43.4</v>
      </c>
      <c r="FD30" s="17">
        <v>0</v>
      </c>
      <c r="FE30" s="17">
        <v>28.5</v>
      </c>
      <c r="FF30" s="17">
        <v>3.4</v>
      </c>
      <c r="FG30" s="17">
        <v>14.3</v>
      </c>
      <c r="FH30" s="17"/>
      <c r="FI30" s="17"/>
      <c r="FJ30" s="17">
        <v>6959.31</v>
      </c>
      <c r="FK30" s="15"/>
      <c r="FL30" s="17">
        <v>18.25939</v>
      </c>
      <c r="FM30" s="17">
        <v>3.173</v>
      </c>
      <c r="FN30" s="17"/>
      <c r="FO30" s="17">
        <v>13.2</v>
      </c>
      <c r="FP30" s="17"/>
      <c r="FQ30" s="17">
        <v>9.4365100000000002</v>
      </c>
      <c r="FR30" s="17">
        <v>10.3</v>
      </c>
      <c r="FS30" s="17">
        <v>15.5</v>
      </c>
      <c r="FT30" s="17">
        <v>69.868899999999996</v>
      </c>
    </row>
    <row r="31" spans="1:176" ht="24" customHeight="1" x14ac:dyDescent="0.3">
      <c r="A31" s="16" t="s">
        <v>41</v>
      </c>
      <c r="B31" s="16" t="s">
        <v>742</v>
      </c>
      <c r="C31" s="17"/>
      <c r="D31" s="17"/>
      <c r="E31" s="17">
        <v>674</v>
      </c>
      <c r="F31" s="17">
        <v>214.2</v>
      </c>
      <c r="G31" s="17"/>
      <c r="H31" s="17"/>
      <c r="I31" s="17">
        <v>92</v>
      </c>
      <c r="J31" s="17">
        <v>233.7</v>
      </c>
      <c r="K31" s="17">
        <v>0</v>
      </c>
      <c r="L31" s="17"/>
      <c r="M31" s="17">
        <v>178.5</v>
      </c>
      <c r="N31" s="17">
        <v>195.1</v>
      </c>
      <c r="O31" s="17">
        <v>196</v>
      </c>
      <c r="P31" s="17">
        <v>273.8</v>
      </c>
      <c r="Q31" s="17"/>
      <c r="R31" s="17"/>
      <c r="S31" s="17">
        <v>585.20000000000005</v>
      </c>
      <c r="T31" s="17">
        <v>10.7</v>
      </c>
      <c r="U31" s="17"/>
      <c r="V31" s="17"/>
      <c r="W31" s="17"/>
      <c r="X31" s="17"/>
      <c r="Y31" s="17">
        <v>154.6</v>
      </c>
      <c r="Z31" s="17">
        <v>8</v>
      </c>
      <c r="AA31" s="17">
        <v>3.9</v>
      </c>
      <c r="AB31" s="17">
        <v>0</v>
      </c>
      <c r="AC31" s="17">
        <v>6.6</v>
      </c>
      <c r="AD31" s="17">
        <v>10.199999999999999</v>
      </c>
      <c r="AE31" s="17">
        <v>147.5</v>
      </c>
      <c r="AF31" s="17">
        <v>7.7</v>
      </c>
      <c r="AG31" s="17"/>
      <c r="AH31" s="17"/>
      <c r="AI31" s="17"/>
      <c r="AJ31" s="17">
        <v>111</v>
      </c>
      <c r="AK31" s="17">
        <v>227.7</v>
      </c>
      <c r="AL31" s="17"/>
      <c r="AM31" s="17"/>
      <c r="AN31" s="17"/>
      <c r="AO31" s="17">
        <v>6.5</v>
      </c>
      <c r="AP31" s="17">
        <v>475.9</v>
      </c>
      <c r="AQ31" s="17">
        <v>82.8</v>
      </c>
      <c r="AR31" s="17">
        <v>152.6</v>
      </c>
      <c r="AS31" s="17">
        <v>42.2</v>
      </c>
      <c r="AT31" s="17">
        <v>19.100000000000001</v>
      </c>
      <c r="AU31" s="17">
        <v>19.7</v>
      </c>
      <c r="AV31" s="17">
        <v>89.2</v>
      </c>
      <c r="AW31" s="17"/>
      <c r="AX31" s="17"/>
      <c r="AY31" s="17"/>
      <c r="AZ31" s="17">
        <v>110.3</v>
      </c>
      <c r="BA31" s="17">
        <v>7.3</v>
      </c>
      <c r="BB31" s="17">
        <v>5.8</v>
      </c>
      <c r="BC31" s="17">
        <v>47.6</v>
      </c>
      <c r="BD31" s="17">
        <v>18.5</v>
      </c>
      <c r="BE31" s="17">
        <v>3.8</v>
      </c>
      <c r="BF31" s="17">
        <v>38.799999999999997</v>
      </c>
      <c r="BG31" s="17">
        <v>179.5</v>
      </c>
      <c r="BH31" s="17">
        <v>95.1</v>
      </c>
      <c r="BI31" s="17"/>
      <c r="BJ31" s="17"/>
      <c r="BK31" s="17">
        <v>0</v>
      </c>
      <c r="BL31" s="17"/>
      <c r="BM31" s="17">
        <v>134.69999999999999</v>
      </c>
      <c r="BN31" s="17">
        <v>0</v>
      </c>
      <c r="BO31" s="17">
        <v>88</v>
      </c>
      <c r="BP31" s="17">
        <v>0</v>
      </c>
      <c r="BQ31" s="17"/>
      <c r="BR31" s="17"/>
      <c r="BS31" s="17"/>
      <c r="BT31" s="17">
        <v>0</v>
      </c>
      <c r="BU31" s="17"/>
      <c r="BV31" s="17"/>
      <c r="BW31" s="17"/>
      <c r="BX31" s="17"/>
      <c r="BY31" s="17"/>
      <c r="BZ31" s="17"/>
      <c r="CA31" s="17"/>
      <c r="CB31" s="17">
        <v>4.5999999999999996</v>
      </c>
      <c r="CC31" s="17">
        <v>277.10000000000002</v>
      </c>
      <c r="CD31" s="17">
        <v>138.80000000000001</v>
      </c>
      <c r="CE31" s="17">
        <v>63.6</v>
      </c>
      <c r="CF31" s="17">
        <v>78.599999999999994</v>
      </c>
      <c r="CG31" s="17">
        <v>31</v>
      </c>
      <c r="CH31" s="17">
        <v>0</v>
      </c>
      <c r="CI31" s="17">
        <v>0</v>
      </c>
      <c r="CJ31" s="17"/>
      <c r="CK31" s="17">
        <v>122.5</v>
      </c>
      <c r="CL31" s="17">
        <v>122.9</v>
      </c>
      <c r="CM31" s="17">
        <v>126.2</v>
      </c>
      <c r="CN31" s="17">
        <v>0</v>
      </c>
      <c r="CO31" s="17"/>
      <c r="CP31" s="17"/>
      <c r="CQ31" s="17"/>
      <c r="CR31" s="17"/>
      <c r="CS31" s="17"/>
      <c r="CT31" s="17"/>
      <c r="CU31" s="17">
        <v>1</v>
      </c>
      <c r="CV31" s="17">
        <v>98.3</v>
      </c>
      <c r="CW31" s="17">
        <v>77.7</v>
      </c>
      <c r="CX31" s="17">
        <v>17.8</v>
      </c>
      <c r="CY31" s="17">
        <v>0</v>
      </c>
      <c r="CZ31" s="17">
        <v>0.4</v>
      </c>
      <c r="DA31" s="17">
        <v>16.7</v>
      </c>
      <c r="DB31" s="17">
        <v>9.9</v>
      </c>
      <c r="DC31" s="17">
        <v>5.4</v>
      </c>
      <c r="DD31" s="17">
        <v>1.2</v>
      </c>
      <c r="DE31" s="17">
        <v>1.7</v>
      </c>
      <c r="DF31" s="17">
        <v>4.8</v>
      </c>
      <c r="DG31" s="17">
        <v>20.9</v>
      </c>
      <c r="DH31" s="17">
        <v>20</v>
      </c>
      <c r="DI31" s="17">
        <v>19</v>
      </c>
      <c r="DJ31" s="17">
        <v>3.6</v>
      </c>
      <c r="DK31" s="17">
        <v>9.3000000000000007</v>
      </c>
      <c r="DL31" s="17">
        <v>12</v>
      </c>
      <c r="DM31" s="17">
        <v>15.2</v>
      </c>
      <c r="DN31" s="17">
        <v>22.1</v>
      </c>
      <c r="DO31" s="17">
        <v>51.7</v>
      </c>
      <c r="DP31" s="17">
        <v>4.2</v>
      </c>
      <c r="DQ31" s="17">
        <v>2.4</v>
      </c>
      <c r="DR31" s="17">
        <v>2.4</v>
      </c>
      <c r="DS31" s="17"/>
      <c r="DT31" s="17">
        <v>16.7</v>
      </c>
      <c r="DU31" s="17">
        <v>2.6</v>
      </c>
      <c r="DV31" s="17">
        <v>20.2</v>
      </c>
      <c r="DW31" s="17">
        <v>3</v>
      </c>
      <c r="DX31" s="17"/>
      <c r="DY31" s="17">
        <v>19.8</v>
      </c>
      <c r="DZ31" s="17">
        <v>9.5</v>
      </c>
      <c r="EA31" s="17">
        <v>19.3</v>
      </c>
      <c r="EB31" s="17">
        <v>20.399999999999999</v>
      </c>
      <c r="EC31" s="17">
        <v>20.399999999999999</v>
      </c>
      <c r="ED31" s="17">
        <v>17.399999999999999</v>
      </c>
      <c r="EE31" s="17">
        <v>27.5</v>
      </c>
      <c r="EF31" s="17">
        <v>24</v>
      </c>
      <c r="EG31" s="17">
        <v>10.5</v>
      </c>
      <c r="EH31" s="17">
        <v>25.8</v>
      </c>
      <c r="EI31" s="17">
        <v>0</v>
      </c>
      <c r="EJ31" s="17">
        <v>0</v>
      </c>
      <c r="EK31" s="17">
        <v>20.9</v>
      </c>
      <c r="EL31" s="17">
        <v>6.7</v>
      </c>
      <c r="EM31" s="17">
        <v>8.5</v>
      </c>
      <c r="EN31" s="17">
        <v>20.399999999999999</v>
      </c>
      <c r="EO31" s="17">
        <v>20.399999999999999</v>
      </c>
      <c r="EP31" s="17">
        <v>20.2</v>
      </c>
      <c r="EQ31" s="17">
        <v>15.4</v>
      </c>
      <c r="ER31" s="17">
        <v>149.09</v>
      </c>
      <c r="ES31" s="17">
        <v>16.600000000000001</v>
      </c>
      <c r="ET31" s="17">
        <v>131.5</v>
      </c>
      <c r="EU31" s="17">
        <v>0.6</v>
      </c>
      <c r="EV31" s="17">
        <v>0</v>
      </c>
      <c r="EW31" s="17">
        <v>0</v>
      </c>
      <c r="EX31" s="17">
        <v>95.2</v>
      </c>
      <c r="EY31" s="17">
        <v>13.6</v>
      </c>
      <c r="EZ31" s="17">
        <v>8.4</v>
      </c>
      <c r="FA31" s="17">
        <v>20.399999999999999</v>
      </c>
      <c r="FB31" s="17"/>
      <c r="FC31" s="17">
        <v>43.8</v>
      </c>
      <c r="FD31" s="17">
        <v>0</v>
      </c>
      <c r="FE31" s="17">
        <v>28.5</v>
      </c>
      <c r="FF31" s="17">
        <v>3.4</v>
      </c>
      <c r="FG31" s="17">
        <v>13.9</v>
      </c>
      <c r="FH31" s="17"/>
      <c r="FI31" s="17"/>
      <c r="FJ31" s="17">
        <v>7205.39</v>
      </c>
      <c r="FK31" s="15"/>
      <c r="FL31" s="17">
        <v>18.273</v>
      </c>
      <c r="FM31" s="17">
        <v>3.0459999999999998</v>
      </c>
      <c r="FN31" s="17"/>
      <c r="FO31" s="17">
        <v>13.2</v>
      </c>
      <c r="FP31" s="17"/>
      <c r="FQ31" s="17">
        <v>9.4365699999999997</v>
      </c>
      <c r="FR31" s="17">
        <v>10.199999999999999</v>
      </c>
      <c r="FS31" s="17">
        <v>15.5</v>
      </c>
      <c r="FT31" s="17">
        <v>69.655569999999997</v>
      </c>
    </row>
    <row r="32" spans="1:176" ht="24" customHeight="1" x14ac:dyDescent="0.3">
      <c r="A32" s="16" t="s">
        <v>41</v>
      </c>
      <c r="B32" s="16" t="s">
        <v>743</v>
      </c>
      <c r="C32" s="17"/>
      <c r="D32" s="17"/>
      <c r="E32" s="17">
        <v>647.6</v>
      </c>
      <c r="F32" s="17">
        <v>215.6</v>
      </c>
      <c r="G32" s="17"/>
      <c r="H32" s="17"/>
      <c r="I32" s="17">
        <v>90.5</v>
      </c>
      <c r="J32" s="17">
        <v>228.2</v>
      </c>
      <c r="K32" s="17">
        <v>0</v>
      </c>
      <c r="L32" s="17"/>
      <c r="M32" s="17">
        <v>174.7</v>
      </c>
      <c r="N32" s="17">
        <v>194.1</v>
      </c>
      <c r="O32" s="17">
        <v>195.7</v>
      </c>
      <c r="P32" s="17">
        <v>279</v>
      </c>
      <c r="Q32" s="17"/>
      <c r="R32" s="17"/>
      <c r="S32" s="17">
        <v>561.79999999999995</v>
      </c>
      <c r="T32" s="17">
        <v>10.5</v>
      </c>
      <c r="U32" s="17"/>
      <c r="V32" s="17"/>
      <c r="W32" s="17"/>
      <c r="X32" s="17"/>
      <c r="Y32" s="17">
        <v>157.5</v>
      </c>
      <c r="Z32" s="17">
        <v>6.7</v>
      </c>
      <c r="AA32" s="17">
        <v>3.4</v>
      </c>
      <c r="AB32" s="17">
        <v>0</v>
      </c>
      <c r="AC32" s="17">
        <v>6.6</v>
      </c>
      <c r="AD32" s="17">
        <v>10.199999999999999</v>
      </c>
      <c r="AE32" s="17">
        <v>143.69999999999999</v>
      </c>
      <c r="AF32" s="17">
        <v>7.7</v>
      </c>
      <c r="AG32" s="17"/>
      <c r="AH32" s="17"/>
      <c r="AI32" s="17"/>
      <c r="AJ32" s="17">
        <v>110.6</v>
      </c>
      <c r="AK32" s="17">
        <v>224.2</v>
      </c>
      <c r="AL32" s="17"/>
      <c r="AM32" s="17"/>
      <c r="AN32" s="17"/>
      <c r="AO32" s="17">
        <v>6.4</v>
      </c>
      <c r="AP32" s="17">
        <v>462.3</v>
      </c>
      <c r="AQ32" s="17">
        <v>82.3</v>
      </c>
      <c r="AR32" s="17">
        <v>148.6</v>
      </c>
      <c r="AS32" s="17">
        <v>42.2</v>
      </c>
      <c r="AT32" s="17">
        <v>18.7</v>
      </c>
      <c r="AU32" s="17">
        <v>19.7</v>
      </c>
      <c r="AV32" s="17">
        <v>92.9</v>
      </c>
      <c r="AW32" s="17"/>
      <c r="AX32" s="17"/>
      <c r="AY32" s="17"/>
      <c r="AZ32" s="17">
        <v>108.6</v>
      </c>
      <c r="BA32" s="17">
        <v>7.3</v>
      </c>
      <c r="BB32" s="17">
        <v>5.9</v>
      </c>
      <c r="BC32" s="17">
        <v>46</v>
      </c>
      <c r="BD32" s="17">
        <v>18.399999999999999</v>
      </c>
      <c r="BE32" s="17">
        <v>3.8</v>
      </c>
      <c r="BF32" s="17">
        <v>38.1</v>
      </c>
      <c r="BG32" s="17">
        <v>172.6</v>
      </c>
      <c r="BH32" s="17">
        <v>93.5</v>
      </c>
      <c r="BI32" s="17"/>
      <c r="BJ32" s="17"/>
      <c r="BK32" s="17">
        <v>45</v>
      </c>
      <c r="BL32" s="17"/>
      <c r="BM32" s="17">
        <v>133.4</v>
      </c>
      <c r="BN32" s="17">
        <v>0</v>
      </c>
      <c r="BO32" s="17">
        <v>86.3</v>
      </c>
      <c r="BP32" s="17">
        <v>0</v>
      </c>
      <c r="BQ32" s="17"/>
      <c r="BR32" s="17"/>
      <c r="BS32" s="17"/>
      <c r="BT32" s="17">
        <v>0</v>
      </c>
      <c r="BU32" s="17"/>
      <c r="BV32" s="17"/>
      <c r="BW32" s="17"/>
      <c r="BX32" s="17"/>
      <c r="BY32" s="17"/>
      <c r="BZ32" s="17"/>
      <c r="CA32" s="17"/>
      <c r="CB32" s="17">
        <v>4.7</v>
      </c>
      <c r="CC32" s="17">
        <v>268.7</v>
      </c>
      <c r="CD32" s="17">
        <v>132.80000000000001</v>
      </c>
      <c r="CE32" s="17">
        <v>59.6</v>
      </c>
      <c r="CF32" s="17">
        <v>77.099999999999994</v>
      </c>
      <c r="CG32" s="17">
        <v>30.1</v>
      </c>
      <c r="CH32" s="17">
        <v>0</v>
      </c>
      <c r="CI32" s="17">
        <v>0</v>
      </c>
      <c r="CJ32" s="17"/>
      <c r="CK32" s="17">
        <v>142.4</v>
      </c>
      <c r="CL32" s="17">
        <v>144.4</v>
      </c>
      <c r="CM32" s="17">
        <v>146.6</v>
      </c>
      <c r="CN32" s="17">
        <v>0</v>
      </c>
      <c r="CO32" s="17"/>
      <c r="CP32" s="17"/>
      <c r="CQ32" s="17"/>
      <c r="CR32" s="17"/>
      <c r="CS32" s="17"/>
      <c r="CT32" s="17"/>
      <c r="CU32" s="17">
        <v>0.5</v>
      </c>
      <c r="CV32" s="17">
        <v>84.1</v>
      </c>
      <c r="CW32" s="17">
        <v>73.599999999999994</v>
      </c>
      <c r="CX32" s="17">
        <v>17.399999999999999</v>
      </c>
      <c r="CY32" s="17">
        <v>0</v>
      </c>
      <c r="CZ32" s="17">
        <v>0.4</v>
      </c>
      <c r="DA32" s="17">
        <v>19.3</v>
      </c>
      <c r="DB32" s="17">
        <v>9.9</v>
      </c>
      <c r="DC32" s="17">
        <v>5.6</v>
      </c>
      <c r="DD32" s="17">
        <v>1.2</v>
      </c>
      <c r="DE32" s="17">
        <v>1.7</v>
      </c>
      <c r="DF32" s="17">
        <v>4.8</v>
      </c>
      <c r="DG32" s="17">
        <v>20</v>
      </c>
      <c r="DH32" s="17">
        <v>20</v>
      </c>
      <c r="DI32" s="17">
        <v>19</v>
      </c>
      <c r="DJ32" s="17">
        <v>3.6</v>
      </c>
      <c r="DK32" s="17">
        <v>9.3000000000000007</v>
      </c>
      <c r="DL32" s="17">
        <v>13.2</v>
      </c>
      <c r="DM32" s="17">
        <v>16.3</v>
      </c>
      <c r="DN32" s="17">
        <v>20.399999999999999</v>
      </c>
      <c r="DO32" s="17">
        <v>55.3</v>
      </c>
      <c r="DP32" s="17">
        <v>4.2</v>
      </c>
      <c r="DQ32" s="17">
        <v>2.4</v>
      </c>
      <c r="DR32" s="17">
        <v>2.4</v>
      </c>
      <c r="DS32" s="17"/>
      <c r="DT32" s="17">
        <v>17</v>
      </c>
      <c r="DU32" s="17">
        <v>3.1</v>
      </c>
      <c r="DV32" s="17">
        <v>20.2</v>
      </c>
      <c r="DW32" s="17">
        <v>3</v>
      </c>
      <c r="DX32" s="17"/>
      <c r="DY32" s="17">
        <v>19.8</v>
      </c>
      <c r="DZ32" s="17">
        <v>9.6999999999999993</v>
      </c>
      <c r="EA32" s="17">
        <v>19.2</v>
      </c>
      <c r="EB32" s="17">
        <v>20.2</v>
      </c>
      <c r="EC32" s="17">
        <v>20</v>
      </c>
      <c r="ED32" s="17">
        <v>19</v>
      </c>
      <c r="EE32" s="17">
        <v>41.4</v>
      </c>
      <c r="EF32" s="17">
        <v>29.8</v>
      </c>
      <c r="EG32" s="17">
        <v>7.2</v>
      </c>
      <c r="EH32" s="17">
        <v>16.5</v>
      </c>
      <c r="EI32" s="17">
        <v>0</v>
      </c>
      <c r="EJ32" s="17">
        <v>0</v>
      </c>
      <c r="EK32" s="17">
        <v>20.9</v>
      </c>
      <c r="EL32" s="17">
        <v>6.7</v>
      </c>
      <c r="EM32" s="17">
        <v>8.5</v>
      </c>
      <c r="EN32" s="17">
        <v>20.399999999999999</v>
      </c>
      <c r="EO32" s="17">
        <v>20.399999999999999</v>
      </c>
      <c r="EP32" s="17">
        <v>20.2</v>
      </c>
      <c r="EQ32" s="17">
        <v>15.4</v>
      </c>
      <c r="ER32" s="17">
        <v>225.23</v>
      </c>
      <c r="ES32" s="17">
        <v>16.7</v>
      </c>
      <c r="ET32" s="17">
        <v>128.9</v>
      </c>
      <c r="EU32" s="17">
        <v>0.6</v>
      </c>
      <c r="EV32" s="17">
        <v>0</v>
      </c>
      <c r="EW32" s="17">
        <v>0</v>
      </c>
      <c r="EX32" s="17">
        <v>94.2</v>
      </c>
      <c r="EY32" s="17">
        <v>9.1</v>
      </c>
      <c r="EZ32" s="17">
        <v>8.1999999999999993</v>
      </c>
      <c r="FA32" s="17">
        <v>20</v>
      </c>
      <c r="FB32" s="17"/>
      <c r="FC32" s="17">
        <v>43.7</v>
      </c>
      <c r="FD32" s="17">
        <v>0</v>
      </c>
      <c r="FE32" s="17">
        <v>28.8</v>
      </c>
      <c r="FF32" s="17">
        <v>3.4</v>
      </c>
      <c r="FG32" s="17">
        <v>14</v>
      </c>
      <c r="FH32" s="17"/>
      <c r="FI32" s="17"/>
      <c r="FJ32" s="17">
        <v>7262.73</v>
      </c>
      <c r="FK32" s="15"/>
      <c r="FL32" s="17">
        <v>18.260870000000001</v>
      </c>
      <c r="FM32" s="17">
        <v>3.056</v>
      </c>
      <c r="FN32" s="17"/>
      <c r="FO32" s="17">
        <v>13.2</v>
      </c>
      <c r="FP32" s="17"/>
      <c r="FQ32" s="17">
        <v>9.4375499999999999</v>
      </c>
      <c r="FR32" s="17">
        <v>10.199999999999999</v>
      </c>
      <c r="FS32" s="17">
        <v>15.5</v>
      </c>
      <c r="FT32" s="17">
        <v>69.654420000000002</v>
      </c>
    </row>
    <row r="33" spans="1:176" ht="24" customHeight="1" x14ac:dyDescent="0.3">
      <c r="A33" s="16" t="s">
        <v>41</v>
      </c>
      <c r="B33" s="16" t="s">
        <v>744</v>
      </c>
      <c r="C33" s="17"/>
      <c r="D33" s="17"/>
      <c r="E33" s="17">
        <v>644.6</v>
      </c>
      <c r="F33" s="17">
        <v>215.4</v>
      </c>
      <c r="G33" s="17"/>
      <c r="H33" s="17"/>
      <c r="I33" s="17">
        <v>90</v>
      </c>
      <c r="J33" s="17">
        <v>227.1</v>
      </c>
      <c r="K33" s="17">
        <v>0</v>
      </c>
      <c r="L33" s="17"/>
      <c r="M33" s="17">
        <v>142.6</v>
      </c>
      <c r="N33" s="17">
        <v>142.9</v>
      </c>
      <c r="O33" s="17">
        <v>143</v>
      </c>
      <c r="P33" s="17">
        <v>251.4</v>
      </c>
      <c r="Q33" s="17"/>
      <c r="R33" s="17"/>
      <c r="S33" s="17">
        <v>553.29999999999995</v>
      </c>
      <c r="T33" s="17">
        <v>10.5</v>
      </c>
      <c r="U33" s="17"/>
      <c r="V33" s="17"/>
      <c r="W33" s="17"/>
      <c r="X33" s="17"/>
      <c r="Y33" s="17">
        <v>165.6</v>
      </c>
      <c r="Z33" s="17">
        <v>6.7</v>
      </c>
      <c r="AA33" s="17">
        <v>3.3</v>
      </c>
      <c r="AB33" s="17">
        <v>0</v>
      </c>
      <c r="AC33" s="17">
        <v>6.7</v>
      </c>
      <c r="AD33" s="17">
        <v>10.199999999999999</v>
      </c>
      <c r="AE33" s="17">
        <v>142.69999999999999</v>
      </c>
      <c r="AF33" s="17">
        <v>7.7</v>
      </c>
      <c r="AG33" s="17"/>
      <c r="AH33" s="17"/>
      <c r="AI33" s="17"/>
      <c r="AJ33" s="17">
        <v>110.8</v>
      </c>
      <c r="AK33" s="17">
        <v>222.9</v>
      </c>
      <c r="AL33" s="17"/>
      <c r="AM33" s="17"/>
      <c r="AN33" s="17"/>
      <c r="AO33" s="17">
        <v>6.5</v>
      </c>
      <c r="AP33" s="17">
        <v>467.4</v>
      </c>
      <c r="AQ33" s="17">
        <v>81.900000000000006</v>
      </c>
      <c r="AR33" s="17">
        <v>149.1</v>
      </c>
      <c r="AS33" s="17">
        <v>42.1</v>
      </c>
      <c r="AT33" s="17">
        <v>18.7</v>
      </c>
      <c r="AU33" s="17">
        <v>19.7</v>
      </c>
      <c r="AV33" s="17">
        <v>86.1</v>
      </c>
      <c r="AW33" s="17"/>
      <c r="AX33" s="17"/>
      <c r="AY33" s="17"/>
      <c r="AZ33" s="17">
        <v>108.4</v>
      </c>
      <c r="BA33" s="17">
        <v>7.3</v>
      </c>
      <c r="BB33" s="17">
        <v>5.8</v>
      </c>
      <c r="BC33" s="17">
        <v>45.6</v>
      </c>
      <c r="BD33" s="17">
        <v>20.100000000000001</v>
      </c>
      <c r="BE33" s="17">
        <v>3.8</v>
      </c>
      <c r="BF33" s="17">
        <v>38.200000000000003</v>
      </c>
      <c r="BG33" s="17">
        <v>173.8</v>
      </c>
      <c r="BH33" s="17">
        <v>82.8</v>
      </c>
      <c r="BI33" s="17"/>
      <c r="BJ33" s="17"/>
      <c r="BK33" s="17">
        <v>44.8</v>
      </c>
      <c r="BL33" s="17"/>
      <c r="BM33" s="17">
        <v>152</v>
      </c>
      <c r="BN33" s="17">
        <v>0</v>
      </c>
      <c r="BO33" s="17">
        <v>86.4</v>
      </c>
      <c r="BP33" s="17">
        <v>163.1</v>
      </c>
      <c r="BQ33" s="17"/>
      <c r="BR33" s="17"/>
      <c r="BS33" s="17"/>
      <c r="BT33" s="17">
        <v>0</v>
      </c>
      <c r="BU33" s="17"/>
      <c r="BV33" s="17"/>
      <c r="BW33" s="17"/>
      <c r="BX33" s="17"/>
      <c r="BY33" s="17"/>
      <c r="BZ33" s="17"/>
      <c r="CA33" s="17"/>
      <c r="CB33" s="17">
        <v>4.5999999999999996</v>
      </c>
      <c r="CC33" s="17">
        <v>265</v>
      </c>
      <c r="CD33" s="17">
        <v>133.5</v>
      </c>
      <c r="CE33" s="17">
        <v>64.5</v>
      </c>
      <c r="CF33" s="17">
        <v>77.599999999999994</v>
      </c>
      <c r="CG33" s="17">
        <v>30.2</v>
      </c>
      <c r="CH33" s="17">
        <v>0</v>
      </c>
      <c r="CI33" s="17">
        <v>0</v>
      </c>
      <c r="CJ33" s="17"/>
      <c r="CK33" s="17">
        <v>142.5</v>
      </c>
      <c r="CL33" s="17">
        <v>144.9</v>
      </c>
      <c r="CM33" s="17">
        <v>146.9</v>
      </c>
      <c r="CN33" s="17">
        <v>0</v>
      </c>
      <c r="CO33" s="17"/>
      <c r="CP33" s="17"/>
      <c r="CQ33" s="17"/>
      <c r="CR33" s="17"/>
      <c r="CS33" s="17"/>
      <c r="CT33" s="17"/>
      <c r="CU33" s="17">
        <v>1.3</v>
      </c>
      <c r="CV33" s="17">
        <v>77.5</v>
      </c>
      <c r="CW33" s="17">
        <v>74.400000000000006</v>
      </c>
      <c r="CX33" s="17">
        <v>17.5</v>
      </c>
      <c r="CY33" s="17">
        <v>0</v>
      </c>
      <c r="CZ33" s="17">
        <v>0.4</v>
      </c>
      <c r="DA33" s="17">
        <v>19.2</v>
      </c>
      <c r="DB33" s="17">
        <v>9.9</v>
      </c>
      <c r="DC33" s="17">
        <v>5.5</v>
      </c>
      <c r="DD33" s="17">
        <v>1.2</v>
      </c>
      <c r="DE33" s="17">
        <v>1.7</v>
      </c>
      <c r="DF33" s="17">
        <v>4.7</v>
      </c>
      <c r="DG33" s="17">
        <v>20.3</v>
      </c>
      <c r="DH33" s="17">
        <v>20</v>
      </c>
      <c r="DI33" s="17">
        <v>19</v>
      </c>
      <c r="DJ33" s="17">
        <v>3.5</v>
      </c>
      <c r="DK33" s="17">
        <v>9.3000000000000007</v>
      </c>
      <c r="DL33" s="17">
        <v>13.1</v>
      </c>
      <c r="DM33" s="17">
        <v>16.399999999999999</v>
      </c>
      <c r="DN33" s="17">
        <v>15.1</v>
      </c>
      <c r="DO33" s="17">
        <v>59.1</v>
      </c>
      <c r="DP33" s="17">
        <v>4.2</v>
      </c>
      <c r="DQ33" s="17">
        <v>2.4</v>
      </c>
      <c r="DR33" s="17">
        <v>2.4</v>
      </c>
      <c r="DS33" s="17"/>
      <c r="DT33" s="17">
        <v>17.399999999999999</v>
      </c>
      <c r="DU33" s="17">
        <v>3.3</v>
      </c>
      <c r="DV33" s="17">
        <v>20.2</v>
      </c>
      <c r="DW33" s="17">
        <v>3</v>
      </c>
      <c r="DX33" s="17"/>
      <c r="DY33" s="17">
        <v>19.8</v>
      </c>
      <c r="DZ33" s="17">
        <v>9.5</v>
      </c>
      <c r="EA33" s="17">
        <v>19.100000000000001</v>
      </c>
      <c r="EB33" s="17">
        <v>20.2</v>
      </c>
      <c r="EC33" s="17">
        <v>20</v>
      </c>
      <c r="ED33" s="17">
        <v>18.100000000000001</v>
      </c>
      <c r="EE33" s="17">
        <v>66.599999999999994</v>
      </c>
      <c r="EF33" s="17">
        <v>21.1</v>
      </c>
      <c r="EG33" s="17">
        <v>19.100000000000001</v>
      </c>
      <c r="EH33" s="17">
        <v>35.6</v>
      </c>
      <c r="EI33" s="17">
        <v>1.2</v>
      </c>
      <c r="EJ33" s="17">
        <v>0.3</v>
      </c>
      <c r="EK33" s="17">
        <v>20.9</v>
      </c>
      <c r="EL33" s="17">
        <v>6.7</v>
      </c>
      <c r="EM33" s="17">
        <v>8.5</v>
      </c>
      <c r="EN33" s="17">
        <v>20.399999999999999</v>
      </c>
      <c r="EO33" s="17">
        <v>20.399999999999999</v>
      </c>
      <c r="EP33" s="17">
        <v>20.2</v>
      </c>
      <c r="EQ33" s="17">
        <v>15.1</v>
      </c>
      <c r="ER33" s="17">
        <v>145.97</v>
      </c>
      <c r="ES33" s="17">
        <v>16.399999999999999</v>
      </c>
      <c r="ET33" s="17">
        <v>133.4</v>
      </c>
      <c r="EU33" s="17">
        <v>0.6</v>
      </c>
      <c r="EV33" s="17">
        <v>0</v>
      </c>
      <c r="EW33" s="17">
        <v>0</v>
      </c>
      <c r="EX33" s="17">
        <v>98.7</v>
      </c>
      <c r="EY33" s="17">
        <v>17.3</v>
      </c>
      <c r="EZ33" s="17">
        <v>8.4</v>
      </c>
      <c r="FA33" s="17">
        <v>20</v>
      </c>
      <c r="FB33" s="17"/>
      <c r="FC33" s="17">
        <v>43.4</v>
      </c>
      <c r="FD33" s="17">
        <v>0</v>
      </c>
      <c r="FE33" s="17">
        <v>28.3</v>
      </c>
      <c r="FF33" s="17">
        <v>3.2</v>
      </c>
      <c r="FG33" s="17">
        <v>14</v>
      </c>
      <c r="FH33" s="17"/>
      <c r="FI33" s="17"/>
      <c r="FJ33" s="17">
        <v>7245.17</v>
      </c>
      <c r="FK33" s="15"/>
      <c r="FL33" s="17">
        <v>18.259709999999998</v>
      </c>
      <c r="FM33" s="17">
        <v>3.056</v>
      </c>
      <c r="FN33" s="17"/>
      <c r="FO33" s="17">
        <v>13.2</v>
      </c>
      <c r="FP33" s="17"/>
      <c r="FQ33" s="17">
        <v>9.4381799999999991</v>
      </c>
      <c r="FR33" s="17">
        <v>10.3</v>
      </c>
      <c r="FS33" s="17">
        <v>15.3</v>
      </c>
      <c r="FT33" s="17">
        <v>69.553889999999996</v>
      </c>
    </row>
    <row r="34" spans="1:176" ht="24" customHeight="1" x14ac:dyDescent="0.3">
      <c r="A34" s="18" t="s">
        <v>41</v>
      </c>
      <c r="B34" s="18" t="s">
        <v>745</v>
      </c>
      <c r="C34" s="19"/>
      <c r="D34" s="19"/>
      <c r="E34" s="19">
        <v>650.29999999999995</v>
      </c>
      <c r="F34" s="19">
        <v>216.3</v>
      </c>
      <c r="G34" s="19"/>
      <c r="H34" s="19"/>
      <c r="I34" s="19">
        <v>91.6</v>
      </c>
      <c r="J34" s="19">
        <v>229.9</v>
      </c>
      <c r="K34" s="19">
        <v>0</v>
      </c>
      <c r="L34" s="19"/>
      <c r="M34" s="19">
        <v>139.30000000000001</v>
      </c>
      <c r="N34" s="19">
        <v>139</v>
      </c>
      <c r="O34" s="19">
        <v>138.80000000000001</v>
      </c>
      <c r="P34" s="19">
        <v>248.2</v>
      </c>
      <c r="Q34" s="19"/>
      <c r="R34" s="19"/>
      <c r="S34" s="19">
        <v>561.4</v>
      </c>
      <c r="T34" s="19">
        <v>10.6</v>
      </c>
      <c r="U34" s="19"/>
      <c r="V34" s="19"/>
      <c r="W34" s="19"/>
      <c r="X34" s="19"/>
      <c r="Y34" s="19">
        <v>174.4</v>
      </c>
      <c r="Z34" s="19">
        <v>7</v>
      </c>
      <c r="AA34" s="19">
        <v>3.3</v>
      </c>
      <c r="AB34" s="19">
        <v>0</v>
      </c>
      <c r="AC34" s="19">
        <v>6.8</v>
      </c>
      <c r="AD34" s="19">
        <v>10.199999999999999</v>
      </c>
      <c r="AE34" s="19">
        <v>142.69999999999999</v>
      </c>
      <c r="AF34" s="19">
        <v>7.7</v>
      </c>
      <c r="AG34" s="19"/>
      <c r="AH34" s="19"/>
      <c r="AI34" s="19"/>
      <c r="AJ34" s="19">
        <v>111</v>
      </c>
      <c r="AK34" s="19">
        <v>221.6</v>
      </c>
      <c r="AL34" s="19"/>
      <c r="AM34" s="19"/>
      <c r="AN34" s="19"/>
      <c r="AO34" s="19">
        <v>6.4</v>
      </c>
      <c r="AP34" s="19">
        <v>459</v>
      </c>
      <c r="AQ34" s="19">
        <v>82</v>
      </c>
      <c r="AR34" s="19">
        <v>148.9</v>
      </c>
      <c r="AS34" s="19">
        <v>42.3</v>
      </c>
      <c r="AT34" s="19">
        <v>18.5</v>
      </c>
      <c r="AU34" s="19">
        <v>19.7</v>
      </c>
      <c r="AV34" s="19">
        <v>91.7</v>
      </c>
      <c r="AW34" s="19"/>
      <c r="AX34" s="19"/>
      <c r="AY34" s="19"/>
      <c r="AZ34" s="19">
        <v>110.6</v>
      </c>
      <c r="BA34" s="19">
        <v>7.3</v>
      </c>
      <c r="BB34" s="19">
        <v>6</v>
      </c>
      <c r="BC34" s="19">
        <v>47</v>
      </c>
      <c r="BD34" s="19">
        <v>20.100000000000001</v>
      </c>
      <c r="BE34" s="19">
        <v>3.8</v>
      </c>
      <c r="BF34" s="19">
        <v>38.200000000000003</v>
      </c>
      <c r="BG34" s="19">
        <v>176.4</v>
      </c>
      <c r="BH34" s="19">
        <v>83.1</v>
      </c>
      <c r="BI34" s="19"/>
      <c r="BJ34" s="19"/>
      <c r="BK34" s="19">
        <v>44.5</v>
      </c>
      <c r="BL34" s="19"/>
      <c r="BM34" s="19">
        <v>152.80000000000001</v>
      </c>
      <c r="BN34" s="19">
        <v>0</v>
      </c>
      <c r="BO34" s="19">
        <v>87.3</v>
      </c>
      <c r="BP34" s="19">
        <v>166.1</v>
      </c>
      <c r="BQ34" s="19"/>
      <c r="BR34" s="19"/>
      <c r="BS34" s="19"/>
      <c r="BT34" s="19">
        <v>0</v>
      </c>
      <c r="BU34" s="19"/>
      <c r="BV34" s="19"/>
      <c r="BW34" s="19"/>
      <c r="BX34" s="19"/>
      <c r="BY34" s="19"/>
      <c r="BZ34" s="19"/>
      <c r="CA34" s="19"/>
      <c r="CB34" s="19">
        <v>4.5999999999999996</v>
      </c>
      <c r="CC34" s="19">
        <v>266.7</v>
      </c>
      <c r="CD34" s="19">
        <v>136.30000000000001</v>
      </c>
      <c r="CE34" s="19">
        <v>67.3</v>
      </c>
      <c r="CF34" s="19">
        <v>78.099999999999994</v>
      </c>
      <c r="CG34" s="19">
        <v>30.7</v>
      </c>
      <c r="CH34" s="19">
        <v>0</v>
      </c>
      <c r="CI34" s="19">
        <v>0</v>
      </c>
      <c r="CJ34" s="19"/>
      <c r="CK34" s="19">
        <v>143</v>
      </c>
      <c r="CL34" s="19">
        <v>145.4</v>
      </c>
      <c r="CM34" s="19">
        <v>148.19999999999999</v>
      </c>
      <c r="CN34" s="19">
        <v>0</v>
      </c>
      <c r="CO34" s="19"/>
      <c r="CP34" s="19"/>
      <c r="CQ34" s="19"/>
      <c r="CR34" s="19"/>
      <c r="CS34" s="19"/>
      <c r="CT34" s="19"/>
      <c r="CU34" s="19">
        <v>1.3</v>
      </c>
      <c r="CV34" s="19">
        <v>89.9</v>
      </c>
      <c r="CW34" s="19">
        <v>78.3</v>
      </c>
      <c r="CX34" s="19">
        <v>16.7</v>
      </c>
      <c r="CY34" s="19">
        <v>0</v>
      </c>
      <c r="CZ34" s="19">
        <v>0.4</v>
      </c>
      <c r="DA34" s="19">
        <v>19.2</v>
      </c>
      <c r="DB34" s="19">
        <v>9.9</v>
      </c>
      <c r="DC34" s="19">
        <v>5.6</v>
      </c>
      <c r="DD34" s="19">
        <v>1.2</v>
      </c>
      <c r="DE34" s="19">
        <v>1.7</v>
      </c>
      <c r="DF34" s="19">
        <v>4.7</v>
      </c>
      <c r="DG34" s="19">
        <v>20.8</v>
      </c>
      <c r="DH34" s="19">
        <v>20</v>
      </c>
      <c r="DI34" s="19">
        <v>19</v>
      </c>
      <c r="DJ34" s="19">
        <v>3.6</v>
      </c>
      <c r="DK34" s="19">
        <v>9.3000000000000007</v>
      </c>
      <c r="DL34" s="19">
        <v>13</v>
      </c>
      <c r="DM34" s="19">
        <v>16.3</v>
      </c>
      <c r="DN34" s="19">
        <v>18.2</v>
      </c>
      <c r="DO34" s="19">
        <v>52.1</v>
      </c>
      <c r="DP34" s="19">
        <v>4.2</v>
      </c>
      <c r="DQ34" s="19">
        <v>2.4</v>
      </c>
      <c r="DR34" s="19">
        <v>2.4</v>
      </c>
      <c r="DS34" s="19"/>
      <c r="DT34" s="19">
        <v>16.899999999999999</v>
      </c>
      <c r="DU34" s="19">
        <v>3.3</v>
      </c>
      <c r="DV34" s="19">
        <v>20.2</v>
      </c>
      <c r="DW34" s="19">
        <v>3</v>
      </c>
      <c r="DX34" s="19"/>
      <c r="DY34" s="19">
        <v>19.8</v>
      </c>
      <c r="DZ34" s="19">
        <v>9.6</v>
      </c>
      <c r="EA34" s="19">
        <v>19.3</v>
      </c>
      <c r="EB34" s="19">
        <v>20.3</v>
      </c>
      <c r="EC34" s="19">
        <v>20</v>
      </c>
      <c r="ED34" s="19">
        <v>16.399999999999999</v>
      </c>
      <c r="EE34" s="19">
        <v>66.599999999999994</v>
      </c>
      <c r="EF34" s="19">
        <v>35.6</v>
      </c>
      <c r="EG34" s="19">
        <v>26.9</v>
      </c>
      <c r="EH34" s="19">
        <v>51</v>
      </c>
      <c r="EI34" s="19">
        <v>0.8</v>
      </c>
      <c r="EJ34" s="19">
        <v>0.2</v>
      </c>
      <c r="EK34" s="19">
        <v>20.9</v>
      </c>
      <c r="EL34" s="19">
        <v>6.7</v>
      </c>
      <c r="EM34" s="19">
        <v>8.5</v>
      </c>
      <c r="EN34" s="19">
        <v>20.399999999999999</v>
      </c>
      <c r="EO34" s="19">
        <v>20.399999999999999</v>
      </c>
      <c r="EP34" s="19">
        <v>20.2</v>
      </c>
      <c r="EQ34" s="19">
        <v>13.4</v>
      </c>
      <c r="ER34" s="19">
        <v>200.94</v>
      </c>
      <c r="ES34" s="19">
        <v>16.5</v>
      </c>
      <c r="ET34" s="19">
        <v>124.4</v>
      </c>
      <c r="EU34" s="19">
        <v>0.6</v>
      </c>
      <c r="EV34" s="19">
        <v>0</v>
      </c>
      <c r="EW34" s="19">
        <v>0</v>
      </c>
      <c r="EX34" s="19">
        <v>104.3</v>
      </c>
      <c r="EY34" s="19">
        <v>11.1</v>
      </c>
      <c r="EZ34" s="19">
        <v>8.4</v>
      </c>
      <c r="FA34" s="19">
        <v>20</v>
      </c>
      <c r="FB34" s="19"/>
      <c r="FC34" s="19">
        <v>43.5</v>
      </c>
      <c r="FD34" s="19">
        <v>0</v>
      </c>
      <c r="FE34" s="19">
        <v>28.3</v>
      </c>
      <c r="FF34" s="19">
        <v>3.4</v>
      </c>
      <c r="FG34" s="19">
        <v>14</v>
      </c>
      <c r="FH34" s="19"/>
      <c r="FI34" s="19"/>
      <c r="FJ34" s="19">
        <v>7368.14</v>
      </c>
      <c r="FK34" s="15"/>
      <c r="FL34" s="19">
        <v>18.261769999999999</v>
      </c>
      <c r="FM34" s="19">
        <v>3.0590000000000002</v>
      </c>
      <c r="FN34" s="19"/>
      <c r="FO34" s="19">
        <v>13.2</v>
      </c>
      <c r="FP34" s="19"/>
      <c r="FQ34" s="19">
        <v>9.4385200000000005</v>
      </c>
      <c r="FR34" s="19">
        <v>10.199999999999999</v>
      </c>
      <c r="FS34" s="19">
        <v>15.5</v>
      </c>
      <c r="FT34" s="19">
        <v>69.659289999999999</v>
      </c>
    </row>
    <row r="35" spans="1:176" ht="24" customHeight="1" x14ac:dyDescent="0.3">
      <c r="A35" s="13" t="s">
        <v>41</v>
      </c>
      <c r="B35" s="13" t="s">
        <v>746</v>
      </c>
      <c r="C35" s="14"/>
      <c r="D35" s="14"/>
      <c r="E35" s="14">
        <v>640.9</v>
      </c>
      <c r="F35" s="14">
        <v>213.2</v>
      </c>
      <c r="G35" s="14"/>
      <c r="H35" s="14"/>
      <c r="I35" s="14">
        <v>89.8</v>
      </c>
      <c r="J35" s="14">
        <v>226.5</v>
      </c>
      <c r="K35" s="14">
        <v>0</v>
      </c>
      <c r="L35" s="14"/>
      <c r="M35" s="14">
        <v>162.9</v>
      </c>
      <c r="N35" s="14">
        <v>163.1</v>
      </c>
      <c r="O35" s="14">
        <v>163.6</v>
      </c>
      <c r="P35" s="14">
        <v>266.3</v>
      </c>
      <c r="Q35" s="14"/>
      <c r="R35" s="14"/>
      <c r="S35" s="14">
        <v>550.29999999999995</v>
      </c>
      <c r="T35" s="14">
        <v>10.5</v>
      </c>
      <c r="U35" s="14"/>
      <c r="V35" s="14"/>
      <c r="W35" s="14"/>
      <c r="X35" s="14"/>
      <c r="Y35" s="14">
        <v>165.5</v>
      </c>
      <c r="Z35" s="14">
        <v>6.3</v>
      </c>
      <c r="AA35" s="14">
        <v>3.2</v>
      </c>
      <c r="AB35" s="14">
        <v>0</v>
      </c>
      <c r="AC35" s="14">
        <v>6.6</v>
      </c>
      <c r="AD35" s="14">
        <v>10.199999999999999</v>
      </c>
      <c r="AE35" s="14">
        <v>142.69999999999999</v>
      </c>
      <c r="AF35" s="14">
        <v>7.5</v>
      </c>
      <c r="AG35" s="14"/>
      <c r="AH35" s="14"/>
      <c r="AI35" s="14"/>
      <c r="AJ35" s="14">
        <v>109.8</v>
      </c>
      <c r="AK35" s="14">
        <v>223.7</v>
      </c>
      <c r="AL35" s="14"/>
      <c r="AM35" s="14"/>
      <c r="AN35" s="14"/>
      <c r="AO35" s="14">
        <v>6.4</v>
      </c>
      <c r="AP35" s="14">
        <v>462.9</v>
      </c>
      <c r="AQ35" s="14">
        <v>82</v>
      </c>
      <c r="AR35" s="14">
        <v>147.9</v>
      </c>
      <c r="AS35" s="14">
        <v>42.2</v>
      </c>
      <c r="AT35" s="14">
        <v>18.600000000000001</v>
      </c>
      <c r="AU35" s="14">
        <v>19.7</v>
      </c>
      <c r="AV35" s="14">
        <v>89.2</v>
      </c>
      <c r="AW35" s="14"/>
      <c r="AX35" s="14"/>
      <c r="AY35" s="14"/>
      <c r="AZ35" s="14">
        <v>109.1</v>
      </c>
      <c r="BA35" s="14">
        <v>7.6</v>
      </c>
      <c r="BB35" s="14">
        <v>5.8</v>
      </c>
      <c r="BC35" s="14">
        <v>45.5</v>
      </c>
      <c r="BD35" s="14">
        <v>20</v>
      </c>
      <c r="BE35" s="14">
        <v>3.8</v>
      </c>
      <c r="BF35" s="14">
        <v>37.700000000000003</v>
      </c>
      <c r="BG35" s="14">
        <v>171.3</v>
      </c>
      <c r="BH35" s="14">
        <v>81.5</v>
      </c>
      <c r="BI35" s="14"/>
      <c r="BJ35" s="14"/>
      <c r="BK35" s="14">
        <v>45.9</v>
      </c>
      <c r="BL35" s="14"/>
      <c r="BM35" s="14">
        <v>0</v>
      </c>
      <c r="BN35" s="14">
        <v>0</v>
      </c>
      <c r="BO35" s="14">
        <v>86</v>
      </c>
      <c r="BP35" s="14">
        <v>166.5</v>
      </c>
      <c r="BQ35" s="14"/>
      <c r="BR35" s="14"/>
      <c r="BS35" s="14"/>
      <c r="BT35" s="14">
        <v>0</v>
      </c>
      <c r="BU35" s="14"/>
      <c r="BV35" s="14"/>
      <c r="BW35" s="14"/>
      <c r="BX35" s="14"/>
      <c r="BY35" s="14"/>
      <c r="BZ35" s="14"/>
      <c r="CA35" s="14"/>
      <c r="CB35" s="14">
        <v>4.5999999999999996</v>
      </c>
      <c r="CC35" s="14">
        <v>263.2</v>
      </c>
      <c r="CD35" s="14">
        <v>130.69999999999999</v>
      </c>
      <c r="CE35" s="14">
        <v>65.2</v>
      </c>
      <c r="CF35" s="14">
        <v>78</v>
      </c>
      <c r="CG35" s="14">
        <v>29.8</v>
      </c>
      <c r="CH35" s="14">
        <v>0</v>
      </c>
      <c r="CI35" s="14">
        <v>0</v>
      </c>
      <c r="CJ35" s="14"/>
      <c r="CK35" s="14">
        <v>141.9</v>
      </c>
      <c r="CL35" s="14">
        <v>144.19999999999999</v>
      </c>
      <c r="CM35" s="14">
        <v>146.4</v>
      </c>
      <c r="CN35" s="14">
        <v>0</v>
      </c>
      <c r="CO35" s="14"/>
      <c r="CP35" s="14"/>
      <c r="CQ35" s="14"/>
      <c r="CR35" s="14"/>
      <c r="CS35" s="14"/>
      <c r="CT35" s="14"/>
      <c r="CU35" s="14">
        <v>1.3</v>
      </c>
      <c r="CV35" s="14">
        <v>99.8</v>
      </c>
      <c r="CW35" s="14">
        <v>45.7</v>
      </c>
      <c r="CX35" s="14">
        <v>17.8</v>
      </c>
      <c r="CY35" s="14">
        <v>29.933</v>
      </c>
      <c r="CZ35" s="14">
        <v>0.5</v>
      </c>
      <c r="DA35" s="14">
        <v>19.100000000000001</v>
      </c>
      <c r="DB35" s="14">
        <v>9.9</v>
      </c>
      <c r="DC35" s="14">
        <v>5.5</v>
      </c>
      <c r="DD35" s="14">
        <v>1.2</v>
      </c>
      <c r="DE35" s="14">
        <v>1.7</v>
      </c>
      <c r="DF35" s="14">
        <v>5</v>
      </c>
      <c r="DG35" s="14">
        <v>19.899999999999999</v>
      </c>
      <c r="DH35" s="14">
        <v>20</v>
      </c>
      <c r="DI35" s="14">
        <v>19</v>
      </c>
      <c r="DJ35" s="14">
        <v>3.5</v>
      </c>
      <c r="DK35" s="14">
        <v>9.3000000000000007</v>
      </c>
      <c r="DL35" s="14">
        <v>12.7</v>
      </c>
      <c r="DM35" s="14">
        <v>15.5</v>
      </c>
      <c r="DN35" s="14">
        <v>21</v>
      </c>
      <c r="DO35" s="14">
        <v>66.7</v>
      </c>
      <c r="DP35" s="14">
        <v>4.2</v>
      </c>
      <c r="DQ35" s="14">
        <v>2.4</v>
      </c>
      <c r="DR35" s="14">
        <v>2.4</v>
      </c>
      <c r="DS35" s="14"/>
      <c r="DT35" s="14">
        <v>15.8</v>
      </c>
      <c r="DU35" s="14">
        <v>3.3</v>
      </c>
      <c r="DV35" s="14">
        <v>20.2</v>
      </c>
      <c r="DW35" s="14">
        <v>3</v>
      </c>
      <c r="DX35" s="14"/>
      <c r="DY35" s="14">
        <v>19.8</v>
      </c>
      <c r="DZ35" s="14">
        <v>9.5</v>
      </c>
      <c r="EA35" s="14">
        <v>19.3</v>
      </c>
      <c r="EB35" s="14">
        <v>20.2</v>
      </c>
      <c r="EC35" s="14">
        <v>20</v>
      </c>
      <c r="ED35" s="14">
        <v>13.1</v>
      </c>
      <c r="EE35" s="14">
        <v>64.099999999999994</v>
      </c>
      <c r="EF35" s="14">
        <v>34</v>
      </c>
      <c r="EG35" s="14">
        <v>36.200000000000003</v>
      </c>
      <c r="EH35" s="14">
        <v>52.2</v>
      </c>
      <c r="EI35" s="14">
        <v>2.1</v>
      </c>
      <c r="EJ35" s="14">
        <v>0.5</v>
      </c>
      <c r="EK35" s="14">
        <v>20.9</v>
      </c>
      <c r="EL35" s="14">
        <v>6.6</v>
      </c>
      <c r="EM35" s="14">
        <v>8.5</v>
      </c>
      <c r="EN35" s="14">
        <v>20.399999999999999</v>
      </c>
      <c r="EO35" s="14">
        <v>20.399999999999999</v>
      </c>
      <c r="EP35" s="14">
        <v>20.2</v>
      </c>
      <c r="EQ35" s="14">
        <v>15.4</v>
      </c>
      <c r="ER35" s="14">
        <v>160.72</v>
      </c>
      <c r="ES35" s="14">
        <v>10.199999999999999</v>
      </c>
      <c r="ET35" s="14">
        <v>129.1</v>
      </c>
      <c r="EU35" s="14">
        <v>0.6</v>
      </c>
      <c r="EV35" s="14">
        <v>22.1</v>
      </c>
      <c r="EW35" s="14">
        <v>104.1</v>
      </c>
      <c r="EX35" s="14">
        <v>102</v>
      </c>
      <c r="EY35" s="14">
        <v>12.1</v>
      </c>
      <c r="EZ35" s="14">
        <v>8.4</v>
      </c>
      <c r="FA35" s="14">
        <v>20</v>
      </c>
      <c r="FB35" s="14"/>
      <c r="FC35" s="14">
        <v>43.9</v>
      </c>
      <c r="FD35" s="14">
        <v>0</v>
      </c>
      <c r="FE35" s="14">
        <v>28.3</v>
      </c>
      <c r="FF35" s="14">
        <v>3.4</v>
      </c>
      <c r="FG35" s="14">
        <v>13.9</v>
      </c>
      <c r="FH35" s="14"/>
      <c r="FI35" s="14"/>
      <c r="FJ35" s="14">
        <v>7354.7529999999997</v>
      </c>
      <c r="FK35" s="15"/>
      <c r="FL35" s="14">
        <v>18.261800000000001</v>
      </c>
      <c r="FM35" s="14">
        <v>3.0529999999999999</v>
      </c>
      <c r="FN35" s="14"/>
      <c r="FO35" s="14">
        <v>13.2</v>
      </c>
      <c r="FP35" s="14"/>
      <c r="FQ35" s="14">
        <v>9.4392399999999999</v>
      </c>
      <c r="FR35" s="14">
        <v>10</v>
      </c>
      <c r="FS35" s="14">
        <v>15.4</v>
      </c>
      <c r="FT35" s="14">
        <v>69.354039999999998</v>
      </c>
    </row>
    <row r="36" spans="1:176" ht="24" customHeight="1" x14ac:dyDescent="0.3">
      <c r="A36" s="16" t="s">
        <v>41</v>
      </c>
      <c r="B36" s="16" t="s">
        <v>747</v>
      </c>
      <c r="C36" s="17"/>
      <c r="D36" s="17"/>
      <c r="E36" s="17">
        <v>649.29999999999995</v>
      </c>
      <c r="F36" s="17">
        <v>215.5</v>
      </c>
      <c r="G36" s="17"/>
      <c r="H36" s="17"/>
      <c r="I36" s="17">
        <v>89.9</v>
      </c>
      <c r="J36" s="17">
        <v>226.7</v>
      </c>
      <c r="K36" s="17">
        <v>0</v>
      </c>
      <c r="L36" s="17"/>
      <c r="M36" s="17">
        <v>141.5</v>
      </c>
      <c r="N36" s="17">
        <v>141.30000000000001</v>
      </c>
      <c r="O36" s="17">
        <v>141.69999999999999</v>
      </c>
      <c r="P36" s="17">
        <v>238.8</v>
      </c>
      <c r="Q36" s="17"/>
      <c r="R36" s="17"/>
      <c r="S36" s="17">
        <v>563.6</v>
      </c>
      <c r="T36" s="17">
        <v>10.5</v>
      </c>
      <c r="U36" s="17"/>
      <c r="V36" s="17"/>
      <c r="W36" s="17"/>
      <c r="X36" s="17"/>
      <c r="Y36" s="17">
        <v>164.3</v>
      </c>
      <c r="Z36" s="17">
        <v>7.3</v>
      </c>
      <c r="AA36" s="17">
        <v>3.4</v>
      </c>
      <c r="AB36" s="17">
        <v>0</v>
      </c>
      <c r="AC36" s="17">
        <v>6.6</v>
      </c>
      <c r="AD36" s="17">
        <v>10.199999999999999</v>
      </c>
      <c r="AE36" s="17">
        <v>143.6</v>
      </c>
      <c r="AF36" s="17">
        <v>7.7</v>
      </c>
      <c r="AG36" s="17"/>
      <c r="AH36" s="17"/>
      <c r="AI36" s="17"/>
      <c r="AJ36" s="17">
        <v>111.1</v>
      </c>
      <c r="AK36" s="17">
        <v>224</v>
      </c>
      <c r="AL36" s="17"/>
      <c r="AM36" s="17"/>
      <c r="AN36" s="17"/>
      <c r="AO36" s="17">
        <v>6.5</v>
      </c>
      <c r="AP36" s="17">
        <v>446.9</v>
      </c>
      <c r="AQ36" s="17">
        <v>81.8</v>
      </c>
      <c r="AR36" s="17">
        <v>145.9</v>
      </c>
      <c r="AS36" s="17">
        <v>42.1</v>
      </c>
      <c r="AT36" s="17">
        <v>18.600000000000001</v>
      </c>
      <c r="AU36" s="17">
        <v>19.7</v>
      </c>
      <c r="AV36" s="17">
        <v>89.7</v>
      </c>
      <c r="AW36" s="17"/>
      <c r="AX36" s="17"/>
      <c r="AY36" s="17"/>
      <c r="AZ36" s="17">
        <v>108.6</v>
      </c>
      <c r="BA36" s="17">
        <v>3.2</v>
      </c>
      <c r="BB36" s="17">
        <v>5.8</v>
      </c>
      <c r="BC36" s="17">
        <v>45.4</v>
      </c>
      <c r="BD36" s="17">
        <v>20.8</v>
      </c>
      <c r="BE36" s="17">
        <v>3.8</v>
      </c>
      <c r="BF36" s="17">
        <v>38</v>
      </c>
      <c r="BG36" s="17">
        <v>174.4</v>
      </c>
      <c r="BH36" s="17">
        <v>71.7</v>
      </c>
      <c r="BI36" s="17"/>
      <c r="BJ36" s="17"/>
      <c r="BK36" s="17">
        <v>45.6</v>
      </c>
      <c r="BL36" s="17"/>
      <c r="BM36" s="17">
        <v>0</v>
      </c>
      <c r="BN36" s="17">
        <v>0</v>
      </c>
      <c r="BO36" s="17">
        <v>86.5</v>
      </c>
      <c r="BP36" s="17">
        <v>69.3</v>
      </c>
      <c r="BQ36" s="17"/>
      <c r="BR36" s="17"/>
      <c r="BS36" s="17"/>
      <c r="BT36" s="17">
        <v>0</v>
      </c>
      <c r="BU36" s="17"/>
      <c r="BV36" s="17"/>
      <c r="BW36" s="17"/>
      <c r="BX36" s="17"/>
      <c r="BY36" s="17"/>
      <c r="BZ36" s="17"/>
      <c r="CA36" s="17"/>
      <c r="CB36" s="17">
        <v>4.5999999999999996</v>
      </c>
      <c r="CC36" s="17">
        <v>261.7</v>
      </c>
      <c r="CD36" s="17">
        <v>130.1</v>
      </c>
      <c r="CE36" s="17">
        <v>66.2</v>
      </c>
      <c r="CF36" s="17">
        <v>78.400000000000006</v>
      </c>
      <c r="CG36" s="17">
        <v>30.2</v>
      </c>
      <c r="CH36" s="17">
        <v>0</v>
      </c>
      <c r="CI36" s="17">
        <v>0</v>
      </c>
      <c r="CJ36" s="17"/>
      <c r="CK36" s="17">
        <v>142.4</v>
      </c>
      <c r="CL36" s="17">
        <v>144.6</v>
      </c>
      <c r="CM36" s="17">
        <v>146.19999999999999</v>
      </c>
      <c r="CN36" s="17">
        <v>0</v>
      </c>
      <c r="CO36" s="17"/>
      <c r="CP36" s="17"/>
      <c r="CQ36" s="17"/>
      <c r="CR36" s="17"/>
      <c r="CS36" s="17"/>
      <c r="CT36" s="17"/>
      <c r="CU36" s="17">
        <v>1.2</v>
      </c>
      <c r="CV36" s="17">
        <v>100.9</v>
      </c>
      <c r="CW36" s="17">
        <v>52.1</v>
      </c>
      <c r="CX36" s="17">
        <v>17.3</v>
      </c>
      <c r="CY36" s="17">
        <v>30.050999999999998</v>
      </c>
      <c r="CZ36" s="17">
        <v>0.4</v>
      </c>
      <c r="DA36" s="17">
        <v>19.2</v>
      </c>
      <c r="DB36" s="17">
        <v>9.9</v>
      </c>
      <c r="DC36" s="17">
        <v>5.4</v>
      </c>
      <c r="DD36" s="17">
        <v>1.2</v>
      </c>
      <c r="DE36" s="17">
        <v>1.7</v>
      </c>
      <c r="DF36" s="17">
        <v>5</v>
      </c>
      <c r="DG36" s="17">
        <v>20.2</v>
      </c>
      <c r="DH36" s="17">
        <v>20</v>
      </c>
      <c r="DI36" s="17">
        <v>19</v>
      </c>
      <c r="DJ36" s="17">
        <v>3.6</v>
      </c>
      <c r="DK36" s="17">
        <v>9.3000000000000007</v>
      </c>
      <c r="DL36" s="17">
        <v>12.7</v>
      </c>
      <c r="DM36" s="17">
        <v>13.8</v>
      </c>
      <c r="DN36" s="17">
        <v>23.1</v>
      </c>
      <c r="DO36" s="17">
        <v>55.1</v>
      </c>
      <c r="DP36" s="17">
        <v>4.0999999999999996</v>
      </c>
      <c r="DQ36" s="17">
        <v>2.4</v>
      </c>
      <c r="DR36" s="17">
        <v>2.4</v>
      </c>
      <c r="DS36" s="17"/>
      <c r="DT36" s="17">
        <v>17.399999999999999</v>
      </c>
      <c r="DU36" s="17">
        <v>3.3</v>
      </c>
      <c r="DV36" s="17">
        <v>20.2</v>
      </c>
      <c r="DW36" s="17">
        <v>3</v>
      </c>
      <c r="DX36" s="17"/>
      <c r="DY36" s="17">
        <v>19.8</v>
      </c>
      <c r="DZ36" s="17">
        <v>9.6</v>
      </c>
      <c r="EA36" s="17">
        <v>19.5</v>
      </c>
      <c r="EB36" s="17">
        <v>20.3</v>
      </c>
      <c r="EC36" s="17">
        <v>19.899999999999999</v>
      </c>
      <c r="ED36" s="17">
        <v>18.600000000000001</v>
      </c>
      <c r="EE36" s="17">
        <v>70.5</v>
      </c>
      <c r="EF36" s="17">
        <v>21.6</v>
      </c>
      <c r="EG36" s="17">
        <v>45.7</v>
      </c>
      <c r="EH36" s="17">
        <v>59.4</v>
      </c>
      <c r="EI36" s="17">
        <v>3.1</v>
      </c>
      <c r="EJ36" s="17">
        <v>2</v>
      </c>
      <c r="EK36" s="17">
        <v>20.9</v>
      </c>
      <c r="EL36" s="17">
        <v>6.6</v>
      </c>
      <c r="EM36" s="17">
        <v>8.5</v>
      </c>
      <c r="EN36" s="17">
        <v>20.399999999999999</v>
      </c>
      <c r="EO36" s="17">
        <v>20.399999999999999</v>
      </c>
      <c r="EP36" s="17">
        <v>20.2</v>
      </c>
      <c r="EQ36" s="17">
        <v>16.2</v>
      </c>
      <c r="ER36" s="17">
        <v>177.1</v>
      </c>
      <c r="ES36" s="17">
        <v>7.8</v>
      </c>
      <c r="ET36" s="17">
        <v>141.80000000000001</v>
      </c>
      <c r="EU36" s="17">
        <v>0.6</v>
      </c>
      <c r="EV36" s="17">
        <v>95.6</v>
      </c>
      <c r="EW36" s="17">
        <v>98.3</v>
      </c>
      <c r="EX36" s="17">
        <v>98.3</v>
      </c>
      <c r="EY36" s="17">
        <v>13.7</v>
      </c>
      <c r="EZ36" s="17">
        <v>8.3000000000000007</v>
      </c>
      <c r="FA36" s="17">
        <v>20</v>
      </c>
      <c r="FB36" s="17"/>
      <c r="FC36" s="17">
        <v>43.7</v>
      </c>
      <c r="FD36" s="17">
        <v>0</v>
      </c>
      <c r="FE36" s="17">
        <v>28.3</v>
      </c>
      <c r="FF36" s="17">
        <v>3.4</v>
      </c>
      <c r="FG36" s="17">
        <v>14</v>
      </c>
      <c r="FH36" s="17"/>
      <c r="FI36" s="17"/>
      <c r="FJ36" s="17">
        <v>7273.7510000000002</v>
      </c>
      <c r="FK36" s="15"/>
      <c r="FL36" s="17">
        <v>18.260899999999999</v>
      </c>
      <c r="FM36" s="17">
        <v>3.0539999999999998</v>
      </c>
      <c r="FN36" s="17"/>
      <c r="FO36" s="17">
        <v>13.2</v>
      </c>
      <c r="FP36" s="17"/>
      <c r="FQ36" s="17">
        <v>9.4397500000000001</v>
      </c>
      <c r="FR36" s="17">
        <v>10</v>
      </c>
      <c r="FS36" s="17">
        <v>15.5</v>
      </c>
      <c r="FT36" s="17">
        <v>69.454650000000001</v>
      </c>
    </row>
    <row r="37" spans="1:176" ht="24" customHeight="1" x14ac:dyDescent="0.3">
      <c r="A37" s="16" t="s">
        <v>41</v>
      </c>
      <c r="B37" s="16" t="s">
        <v>748</v>
      </c>
      <c r="C37" s="17"/>
      <c r="D37" s="17"/>
      <c r="E37" s="17">
        <v>651.9</v>
      </c>
      <c r="F37" s="17">
        <v>215.9</v>
      </c>
      <c r="G37" s="17"/>
      <c r="H37" s="17"/>
      <c r="I37" s="17">
        <v>90.3</v>
      </c>
      <c r="J37" s="17">
        <v>228.2</v>
      </c>
      <c r="K37" s="17">
        <v>0</v>
      </c>
      <c r="L37" s="17"/>
      <c r="M37" s="17">
        <v>140.19999999999999</v>
      </c>
      <c r="N37" s="17">
        <v>139.5</v>
      </c>
      <c r="O37" s="17">
        <v>139.9</v>
      </c>
      <c r="P37" s="17">
        <v>227.6</v>
      </c>
      <c r="Q37" s="17"/>
      <c r="R37" s="17"/>
      <c r="S37" s="17">
        <v>567.5</v>
      </c>
      <c r="T37" s="17">
        <v>10.5</v>
      </c>
      <c r="U37" s="17"/>
      <c r="V37" s="17"/>
      <c r="W37" s="17"/>
      <c r="X37" s="17"/>
      <c r="Y37" s="17">
        <v>168.7</v>
      </c>
      <c r="Z37" s="17">
        <v>7.6</v>
      </c>
      <c r="AA37" s="17">
        <v>3.4</v>
      </c>
      <c r="AB37" s="17">
        <v>0</v>
      </c>
      <c r="AC37" s="17">
        <v>6.7</v>
      </c>
      <c r="AD37" s="17">
        <v>10.199999999999999</v>
      </c>
      <c r="AE37" s="17">
        <v>143.69999999999999</v>
      </c>
      <c r="AF37" s="17">
        <v>7.7</v>
      </c>
      <c r="AG37" s="17"/>
      <c r="AH37" s="17"/>
      <c r="AI37" s="17"/>
      <c r="AJ37" s="17">
        <v>111</v>
      </c>
      <c r="AK37" s="17">
        <v>223.6</v>
      </c>
      <c r="AL37" s="17"/>
      <c r="AM37" s="17"/>
      <c r="AN37" s="17"/>
      <c r="AO37" s="17">
        <v>6.4</v>
      </c>
      <c r="AP37" s="17">
        <v>464.7</v>
      </c>
      <c r="AQ37" s="17">
        <v>82</v>
      </c>
      <c r="AR37" s="17">
        <v>149.5</v>
      </c>
      <c r="AS37" s="17">
        <v>42.2</v>
      </c>
      <c r="AT37" s="17">
        <v>18.600000000000001</v>
      </c>
      <c r="AU37" s="17">
        <v>19.7</v>
      </c>
      <c r="AV37" s="17">
        <v>90</v>
      </c>
      <c r="AW37" s="17"/>
      <c r="AX37" s="17"/>
      <c r="AY37" s="17"/>
      <c r="AZ37" s="17">
        <v>109.6</v>
      </c>
      <c r="BA37" s="17">
        <v>0</v>
      </c>
      <c r="BB37" s="17">
        <v>5.8</v>
      </c>
      <c r="BC37" s="17">
        <v>46</v>
      </c>
      <c r="BD37" s="17">
        <v>20.5</v>
      </c>
      <c r="BE37" s="17">
        <v>3.8</v>
      </c>
      <c r="BF37" s="17">
        <v>38.6</v>
      </c>
      <c r="BG37" s="17">
        <v>175.4</v>
      </c>
      <c r="BH37" s="17">
        <v>72.099999999999994</v>
      </c>
      <c r="BI37" s="17"/>
      <c r="BJ37" s="17"/>
      <c r="BK37" s="17">
        <v>45.7</v>
      </c>
      <c r="BL37" s="17"/>
      <c r="BM37" s="17">
        <v>0</v>
      </c>
      <c r="BN37" s="17">
        <v>95.3</v>
      </c>
      <c r="BO37" s="17">
        <v>86.6</v>
      </c>
      <c r="BP37" s="17">
        <v>0</v>
      </c>
      <c r="BQ37" s="17"/>
      <c r="BR37" s="17"/>
      <c r="BS37" s="17"/>
      <c r="BT37" s="17">
        <v>0</v>
      </c>
      <c r="BU37" s="17"/>
      <c r="BV37" s="17"/>
      <c r="BW37" s="17"/>
      <c r="BX37" s="17"/>
      <c r="BY37" s="17"/>
      <c r="BZ37" s="17"/>
      <c r="CA37" s="17"/>
      <c r="CB37" s="17">
        <v>4.7</v>
      </c>
      <c r="CC37" s="17">
        <v>271.7</v>
      </c>
      <c r="CD37" s="17">
        <v>133.80000000000001</v>
      </c>
      <c r="CE37" s="17">
        <v>66.400000000000006</v>
      </c>
      <c r="CF37" s="17">
        <v>78.5</v>
      </c>
      <c r="CG37" s="17">
        <v>30.5</v>
      </c>
      <c r="CH37" s="17">
        <v>0</v>
      </c>
      <c r="CI37" s="17">
        <v>0</v>
      </c>
      <c r="CJ37" s="17"/>
      <c r="CK37" s="17">
        <v>142.9</v>
      </c>
      <c r="CL37" s="17">
        <v>145.5</v>
      </c>
      <c r="CM37" s="17">
        <v>146.9</v>
      </c>
      <c r="CN37" s="17">
        <v>0</v>
      </c>
      <c r="CO37" s="17"/>
      <c r="CP37" s="17"/>
      <c r="CQ37" s="17"/>
      <c r="CR37" s="17"/>
      <c r="CS37" s="17"/>
      <c r="CT37" s="17"/>
      <c r="CU37" s="17">
        <v>1.2</v>
      </c>
      <c r="CV37" s="17">
        <v>103.8</v>
      </c>
      <c r="CW37" s="17">
        <v>32.6</v>
      </c>
      <c r="CX37" s="17">
        <v>17.100000000000001</v>
      </c>
      <c r="CY37" s="17">
        <v>30.484999999999999</v>
      </c>
      <c r="CZ37" s="17">
        <v>0.2</v>
      </c>
      <c r="DA37" s="17">
        <v>18.399999999999999</v>
      </c>
      <c r="DB37" s="17">
        <v>9.9</v>
      </c>
      <c r="DC37" s="17">
        <v>5.4</v>
      </c>
      <c r="DD37" s="17">
        <v>1.2</v>
      </c>
      <c r="DE37" s="17">
        <v>1.7</v>
      </c>
      <c r="DF37" s="17">
        <v>4.9000000000000004</v>
      </c>
      <c r="DG37" s="17">
        <v>20.5</v>
      </c>
      <c r="DH37" s="17">
        <v>20</v>
      </c>
      <c r="DI37" s="17">
        <v>19</v>
      </c>
      <c r="DJ37" s="17">
        <v>3.5</v>
      </c>
      <c r="DK37" s="17">
        <v>9.3000000000000007</v>
      </c>
      <c r="DL37" s="17">
        <v>12</v>
      </c>
      <c r="DM37" s="17">
        <v>13.7</v>
      </c>
      <c r="DN37" s="17">
        <v>17.3</v>
      </c>
      <c r="DO37" s="17">
        <v>58.9</v>
      </c>
      <c r="DP37" s="17">
        <v>4.0999999999999996</v>
      </c>
      <c r="DQ37" s="17">
        <v>2.4</v>
      </c>
      <c r="DR37" s="17">
        <v>2.4</v>
      </c>
      <c r="DS37" s="17"/>
      <c r="DT37" s="17">
        <v>16.899999999999999</v>
      </c>
      <c r="DU37" s="17">
        <v>3.3</v>
      </c>
      <c r="DV37" s="17">
        <v>20.3</v>
      </c>
      <c r="DW37" s="17">
        <v>3</v>
      </c>
      <c r="DX37" s="17"/>
      <c r="DY37" s="17">
        <v>19.8</v>
      </c>
      <c r="DZ37" s="17">
        <v>9.4</v>
      </c>
      <c r="EA37" s="17">
        <v>19.600000000000001</v>
      </c>
      <c r="EB37" s="17">
        <v>20.3</v>
      </c>
      <c r="EC37" s="17">
        <v>20</v>
      </c>
      <c r="ED37" s="17">
        <v>28.9</v>
      </c>
      <c r="EE37" s="17">
        <v>66</v>
      </c>
      <c r="EF37" s="17">
        <v>30.9</v>
      </c>
      <c r="EG37" s="17">
        <v>55.3</v>
      </c>
      <c r="EH37" s="17">
        <v>79.099999999999994</v>
      </c>
      <c r="EI37" s="17">
        <v>7.6</v>
      </c>
      <c r="EJ37" s="17">
        <v>3.9</v>
      </c>
      <c r="EK37" s="17">
        <v>21</v>
      </c>
      <c r="EL37" s="17">
        <v>6.6</v>
      </c>
      <c r="EM37" s="17">
        <v>8.5</v>
      </c>
      <c r="EN37" s="17">
        <v>20.399999999999999</v>
      </c>
      <c r="EO37" s="17">
        <v>20.399999999999999</v>
      </c>
      <c r="EP37" s="17">
        <v>20.2</v>
      </c>
      <c r="EQ37" s="17">
        <v>15.3</v>
      </c>
      <c r="ER37" s="17">
        <v>170.14</v>
      </c>
      <c r="ES37" s="17">
        <v>7.2</v>
      </c>
      <c r="ET37" s="17">
        <v>130</v>
      </c>
      <c r="EU37" s="17">
        <v>0.6</v>
      </c>
      <c r="EV37" s="17">
        <v>36.299999999999997</v>
      </c>
      <c r="EW37" s="17">
        <v>48.6</v>
      </c>
      <c r="EX37" s="17">
        <v>96.3</v>
      </c>
      <c r="EY37" s="17">
        <v>9</v>
      </c>
      <c r="EZ37" s="17">
        <v>8.3000000000000007</v>
      </c>
      <c r="FA37" s="17">
        <v>20</v>
      </c>
      <c r="FB37" s="17"/>
      <c r="FC37" s="17">
        <v>43.5</v>
      </c>
      <c r="FD37" s="17">
        <v>0</v>
      </c>
      <c r="FE37" s="17">
        <v>28.4</v>
      </c>
      <c r="FF37" s="17">
        <v>3.5</v>
      </c>
      <c r="FG37" s="17">
        <v>13.9</v>
      </c>
      <c r="FH37" s="17"/>
      <c r="FI37" s="17"/>
      <c r="FJ37" s="17">
        <v>7229.9250000000002</v>
      </c>
      <c r="FK37" s="15"/>
      <c r="FL37" s="17">
        <v>18.259360000000001</v>
      </c>
      <c r="FM37" s="17">
        <v>3.0489999999999999</v>
      </c>
      <c r="FN37" s="17"/>
      <c r="FO37" s="17">
        <v>13.2</v>
      </c>
      <c r="FP37" s="17"/>
      <c r="FQ37" s="17">
        <v>9.4402899999999992</v>
      </c>
      <c r="FR37" s="17">
        <v>10</v>
      </c>
      <c r="FS37" s="17">
        <v>15.4</v>
      </c>
      <c r="FT37" s="17">
        <v>69.348650000000006</v>
      </c>
    </row>
    <row r="38" spans="1:176" ht="24" customHeight="1" x14ac:dyDescent="0.3">
      <c r="A38" s="16" t="s">
        <v>41</v>
      </c>
      <c r="B38" s="16" t="s">
        <v>749</v>
      </c>
      <c r="C38" s="17"/>
      <c r="D38" s="17"/>
      <c r="E38" s="17">
        <v>647.5</v>
      </c>
      <c r="F38" s="17">
        <v>215.3</v>
      </c>
      <c r="G38" s="17"/>
      <c r="H38" s="17"/>
      <c r="I38" s="17">
        <v>90</v>
      </c>
      <c r="J38" s="17">
        <v>228.1</v>
      </c>
      <c r="K38" s="17">
        <v>0</v>
      </c>
      <c r="L38" s="17"/>
      <c r="M38" s="17">
        <v>141.5</v>
      </c>
      <c r="N38" s="17">
        <v>141.5</v>
      </c>
      <c r="O38" s="17">
        <v>141.9</v>
      </c>
      <c r="P38" s="17">
        <v>238</v>
      </c>
      <c r="Q38" s="17"/>
      <c r="R38" s="17"/>
      <c r="S38" s="17">
        <v>559.20000000000005</v>
      </c>
      <c r="T38" s="17">
        <v>10.5</v>
      </c>
      <c r="U38" s="17"/>
      <c r="V38" s="17"/>
      <c r="W38" s="17"/>
      <c r="X38" s="17"/>
      <c r="Y38" s="17">
        <v>166.3</v>
      </c>
      <c r="Z38" s="17">
        <v>7.8</v>
      </c>
      <c r="AA38" s="17">
        <v>3.4</v>
      </c>
      <c r="AB38" s="17">
        <v>0</v>
      </c>
      <c r="AC38" s="17">
        <v>5.3</v>
      </c>
      <c r="AD38" s="17">
        <v>10.199999999999999</v>
      </c>
      <c r="AE38" s="17">
        <v>143.30000000000001</v>
      </c>
      <c r="AF38" s="17">
        <v>7.5</v>
      </c>
      <c r="AG38" s="17"/>
      <c r="AH38" s="17"/>
      <c r="AI38" s="17"/>
      <c r="AJ38" s="17">
        <v>110.7</v>
      </c>
      <c r="AK38" s="17">
        <v>223.8</v>
      </c>
      <c r="AL38" s="17"/>
      <c r="AM38" s="17"/>
      <c r="AN38" s="17"/>
      <c r="AO38" s="17">
        <v>6.5</v>
      </c>
      <c r="AP38" s="17">
        <v>439.1</v>
      </c>
      <c r="AQ38" s="17">
        <v>82</v>
      </c>
      <c r="AR38" s="17">
        <v>148.80000000000001</v>
      </c>
      <c r="AS38" s="17">
        <v>42.1</v>
      </c>
      <c r="AT38" s="17">
        <v>18.600000000000001</v>
      </c>
      <c r="AU38" s="17">
        <v>19.7</v>
      </c>
      <c r="AV38" s="17">
        <v>92.5</v>
      </c>
      <c r="AW38" s="17"/>
      <c r="AX38" s="17"/>
      <c r="AY38" s="17"/>
      <c r="AZ38" s="17">
        <v>108.7</v>
      </c>
      <c r="BA38" s="17">
        <v>0</v>
      </c>
      <c r="BB38" s="17">
        <v>5.8</v>
      </c>
      <c r="BC38" s="17">
        <v>45.7</v>
      </c>
      <c r="BD38" s="17">
        <v>20.5</v>
      </c>
      <c r="BE38" s="17">
        <v>3.8</v>
      </c>
      <c r="BF38" s="17">
        <v>38.200000000000003</v>
      </c>
      <c r="BG38" s="17">
        <v>174.3</v>
      </c>
      <c r="BH38" s="17">
        <v>71.2</v>
      </c>
      <c r="BI38" s="17"/>
      <c r="BJ38" s="17"/>
      <c r="BK38" s="17">
        <v>45.3</v>
      </c>
      <c r="BL38" s="17"/>
      <c r="BM38" s="17">
        <v>0</v>
      </c>
      <c r="BN38" s="17">
        <v>94.4</v>
      </c>
      <c r="BO38" s="17">
        <v>86.3</v>
      </c>
      <c r="BP38" s="17">
        <v>0</v>
      </c>
      <c r="BQ38" s="17"/>
      <c r="BR38" s="17"/>
      <c r="BS38" s="17"/>
      <c r="BT38" s="17">
        <v>0</v>
      </c>
      <c r="BU38" s="17"/>
      <c r="BV38" s="17"/>
      <c r="BW38" s="17"/>
      <c r="BX38" s="17"/>
      <c r="BY38" s="17"/>
      <c r="BZ38" s="17"/>
      <c r="CA38" s="17"/>
      <c r="CB38" s="17">
        <v>4.7</v>
      </c>
      <c r="CC38" s="17">
        <v>254.9</v>
      </c>
      <c r="CD38" s="17">
        <v>128.30000000000001</v>
      </c>
      <c r="CE38" s="17">
        <v>65.900000000000006</v>
      </c>
      <c r="CF38" s="17">
        <v>78.3</v>
      </c>
      <c r="CG38" s="17">
        <v>30.2</v>
      </c>
      <c r="CH38" s="17">
        <v>0</v>
      </c>
      <c r="CI38" s="17">
        <v>0</v>
      </c>
      <c r="CJ38" s="17"/>
      <c r="CK38" s="17">
        <v>140.80000000000001</v>
      </c>
      <c r="CL38" s="17">
        <v>142.9</v>
      </c>
      <c r="CM38" s="17">
        <v>145.80000000000001</v>
      </c>
      <c r="CN38" s="17">
        <v>0</v>
      </c>
      <c r="CO38" s="17"/>
      <c r="CP38" s="17"/>
      <c r="CQ38" s="17"/>
      <c r="CR38" s="17"/>
      <c r="CS38" s="17"/>
      <c r="CT38" s="17"/>
      <c r="CU38" s="17">
        <v>1.2</v>
      </c>
      <c r="CV38" s="17">
        <v>107</v>
      </c>
      <c r="CW38" s="17">
        <v>29.9</v>
      </c>
      <c r="CX38" s="17">
        <v>17</v>
      </c>
      <c r="CY38" s="17">
        <v>30.228999999999999</v>
      </c>
      <c r="CZ38" s="17">
        <v>0.4</v>
      </c>
      <c r="DA38" s="17">
        <v>18.2</v>
      </c>
      <c r="DB38" s="17">
        <v>9.9</v>
      </c>
      <c r="DC38" s="17">
        <v>5.5</v>
      </c>
      <c r="DD38" s="17">
        <v>1.2</v>
      </c>
      <c r="DE38" s="17">
        <v>1.7</v>
      </c>
      <c r="DF38" s="17">
        <v>4.5</v>
      </c>
      <c r="DG38" s="17">
        <v>20.3</v>
      </c>
      <c r="DH38" s="17">
        <v>20</v>
      </c>
      <c r="DI38" s="17">
        <v>19</v>
      </c>
      <c r="DJ38" s="17">
        <v>3.5</v>
      </c>
      <c r="DK38" s="17">
        <v>9.3000000000000007</v>
      </c>
      <c r="DL38" s="17">
        <v>11.4</v>
      </c>
      <c r="DM38" s="17">
        <v>13.6</v>
      </c>
      <c r="DN38" s="17">
        <v>25.3</v>
      </c>
      <c r="DO38" s="17">
        <v>73.8</v>
      </c>
      <c r="DP38" s="17">
        <v>4.0999999999999996</v>
      </c>
      <c r="DQ38" s="17">
        <v>2.4</v>
      </c>
      <c r="DR38" s="17">
        <v>2.4</v>
      </c>
      <c r="DS38" s="17"/>
      <c r="DT38" s="17">
        <v>16.5</v>
      </c>
      <c r="DU38" s="17">
        <v>3.3</v>
      </c>
      <c r="DV38" s="17">
        <v>20.2</v>
      </c>
      <c r="DW38" s="17">
        <v>3</v>
      </c>
      <c r="DX38" s="17"/>
      <c r="DY38" s="17">
        <v>19.8</v>
      </c>
      <c r="DZ38" s="17">
        <v>9.5</v>
      </c>
      <c r="EA38" s="17">
        <v>19.5</v>
      </c>
      <c r="EB38" s="17">
        <v>20.2</v>
      </c>
      <c r="EC38" s="17">
        <v>20</v>
      </c>
      <c r="ED38" s="17">
        <v>29</v>
      </c>
      <c r="EE38" s="17">
        <v>65.599999999999994</v>
      </c>
      <c r="EF38" s="17">
        <v>36.200000000000003</v>
      </c>
      <c r="EG38" s="17">
        <v>63.5</v>
      </c>
      <c r="EH38" s="17">
        <v>83.8</v>
      </c>
      <c r="EI38" s="17">
        <v>12.4</v>
      </c>
      <c r="EJ38" s="17">
        <v>3.3</v>
      </c>
      <c r="EK38" s="17">
        <v>21</v>
      </c>
      <c r="EL38" s="17">
        <v>6.5</v>
      </c>
      <c r="EM38" s="17">
        <v>8.5</v>
      </c>
      <c r="EN38" s="17">
        <v>20.399999999999999</v>
      </c>
      <c r="EO38" s="17">
        <v>20.399999999999999</v>
      </c>
      <c r="EP38" s="17">
        <v>20.2</v>
      </c>
      <c r="EQ38" s="17">
        <v>14.8</v>
      </c>
      <c r="ER38" s="17">
        <v>99.94</v>
      </c>
      <c r="ES38" s="17">
        <v>6.3</v>
      </c>
      <c r="ET38" s="17">
        <v>107.2</v>
      </c>
      <c r="EU38" s="17">
        <v>0.6</v>
      </c>
      <c r="EV38" s="17">
        <v>69.2</v>
      </c>
      <c r="EW38" s="17">
        <v>105.8</v>
      </c>
      <c r="EX38" s="17">
        <v>77.5</v>
      </c>
      <c r="EY38" s="17">
        <v>9.4</v>
      </c>
      <c r="EZ38" s="17">
        <v>8.3000000000000007</v>
      </c>
      <c r="FA38" s="17">
        <v>20</v>
      </c>
      <c r="FB38" s="17"/>
      <c r="FC38" s="17">
        <v>43.5</v>
      </c>
      <c r="FD38" s="17">
        <v>0</v>
      </c>
      <c r="FE38" s="17">
        <v>28</v>
      </c>
      <c r="FF38" s="17">
        <v>3.3</v>
      </c>
      <c r="FG38" s="17">
        <v>16</v>
      </c>
      <c r="FH38" s="17"/>
      <c r="FI38" s="17"/>
      <c r="FJ38" s="17">
        <v>7191.5690000000004</v>
      </c>
      <c r="FK38" s="15"/>
      <c r="FL38" s="17">
        <v>18.2606</v>
      </c>
      <c r="FM38" s="17">
        <v>3.0579999999999998</v>
      </c>
      <c r="FN38" s="17"/>
      <c r="FO38" s="17">
        <v>13.2</v>
      </c>
      <c r="FP38" s="17"/>
      <c r="FQ38" s="17">
        <v>9.4412099999999999</v>
      </c>
      <c r="FR38" s="17">
        <v>10</v>
      </c>
      <c r="FS38" s="17">
        <v>15.4</v>
      </c>
      <c r="FT38" s="17">
        <v>69.359809999999996</v>
      </c>
    </row>
    <row r="39" spans="1:176" ht="24" customHeight="1" x14ac:dyDescent="0.3">
      <c r="A39" s="16" t="s">
        <v>41</v>
      </c>
      <c r="B39" s="16" t="s">
        <v>750</v>
      </c>
      <c r="C39" s="17"/>
      <c r="D39" s="17"/>
      <c r="E39" s="17">
        <v>640.5</v>
      </c>
      <c r="F39" s="17">
        <v>213.2</v>
      </c>
      <c r="G39" s="17"/>
      <c r="H39" s="17"/>
      <c r="I39" s="17">
        <v>90</v>
      </c>
      <c r="J39" s="17">
        <v>226.6</v>
      </c>
      <c r="K39" s="17">
        <v>0</v>
      </c>
      <c r="L39" s="17"/>
      <c r="M39" s="17">
        <v>120.4</v>
      </c>
      <c r="N39" s="17">
        <v>119.2</v>
      </c>
      <c r="O39" s="17">
        <v>118.2</v>
      </c>
      <c r="P39" s="17">
        <v>231.3</v>
      </c>
      <c r="Q39" s="17"/>
      <c r="R39" s="17"/>
      <c r="S39" s="17">
        <v>543.79999999999995</v>
      </c>
      <c r="T39" s="17">
        <v>10.4</v>
      </c>
      <c r="U39" s="17"/>
      <c r="V39" s="17"/>
      <c r="W39" s="17"/>
      <c r="X39" s="17"/>
      <c r="Y39" s="17">
        <v>163.4</v>
      </c>
      <c r="Z39" s="17">
        <v>7.2</v>
      </c>
      <c r="AA39" s="17">
        <v>3.1</v>
      </c>
      <c r="AB39" s="17">
        <v>0</v>
      </c>
      <c r="AC39" s="17">
        <v>6.6</v>
      </c>
      <c r="AD39" s="17">
        <v>10.199999999999999</v>
      </c>
      <c r="AE39" s="17">
        <v>141.5</v>
      </c>
      <c r="AF39" s="17">
        <v>7.5</v>
      </c>
      <c r="AG39" s="17"/>
      <c r="AH39" s="17"/>
      <c r="AI39" s="17"/>
      <c r="AJ39" s="17">
        <v>110.2</v>
      </c>
      <c r="AK39" s="17">
        <v>220.9</v>
      </c>
      <c r="AL39" s="17"/>
      <c r="AM39" s="17"/>
      <c r="AN39" s="17"/>
      <c r="AO39" s="17">
        <v>6.4</v>
      </c>
      <c r="AP39" s="17">
        <v>472.3</v>
      </c>
      <c r="AQ39" s="17">
        <v>81.8</v>
      </c>
      <c r="AR39" s="17">
        <v>149</v>
      </c>
      <c r="AS39" s="17">
        <v>42.2</v>
      </c>
      <c r="AT39" s="17">
        <v>18.399999999999999</v>
      </c>
      <c r="AU39" s="17">
        <v>19.7</v>
      </c>
      <c r="AV39" s="17">
        <v>88.7</v>
      </c>
      <c r="AW39" s="17"/>
      <c r="AX39" s="17"/>
      <c r="AY39" s="17"/>
      <c r="AZ39" s="17">
        <v>108.2</v>
      </c>
      <c r="BA39" s="17">
        <v>0</v>
      </c>
      <c r="BB39" s="17">
        <v>5.8</v>
      </c>
      <c r="BC39" s="17">
        <v>45.2</v>
      </c>
      <c r="BD39" s="17">
        <v>22</v>
      </c>
      <c r="BE39" s="17">
        <v>3.8</v>
      </c>
      <c r="BF39" s="17">
        <v>37.9</v>
      </c>
      <c r="BG39" s="17">
        <v>172</v>
      </c>
      <c r="BH39" s="17">
        <v>70.900000000000006</v>
      </c>
      <c r="BI39" s="17"/>
      <c r="BJ39" s="17"/>
      <c r="BK39" s="17">
        <v>45.2</v>
      </c>
      <c r="BL39" s="17"/>
      <c r="BM39" s="17">
        <v>0</v>
      </c>
      <c r="BN39" s="17">
        <v>151.9</v>
      </c>
      <c r="BO39" s="17">
        <v>86.2</v>
      </c>
      <c r="BP39" s="17">
        <v>0</v>
      </c>
      <c r="BQ39" s="17"/>
      <c r="BR39" s="17"/>
      <c r="BS39" s="17"/>
      <c r="BT39" s="17">
        <v>0</v>
      </c>
      <c r="BU39" s="17"/>
      <c r="BV39" s="17"/>
      <c r="BW39" s="17"/>
      <c r="BX39" s="17"/>
      <c r="BY39" s="17"/>
      <c r="BZ39" s="17"/>
      <c r="CA39" s="17"/>
      <c r="CB39" s="17">
        <v>4.7</v>
      </c>
      <c r="CC39" s="17">
        <v>252.9</v>
      </c>
      <c r="CD39" s="17">
        <v>127.9</v>
      </c>
      <c r="CE39" s="17">
        <v>65.599999999999994</v>
      </c>
      <c r="CF39" s="17">
        <v>78.2</v>
      </c>
      <c r="CG39" s="17">
        <v>30</v>
      </c>
      <c r="CH39" s="17">
        <v>0</v>
      </c>
      <c r="CI39" s="17">
        <v>0</v>
      </c>
      <c r="CJ39" s="17"/>
      <c r="CK39" s="17">
        <v>141</v>
      </c>
      <c r="CL39" s="17">
        <v>143</v>
      </c>
      <c r="CM39" s="17">
        <v>146.69999999999999</v>
      </c>
      <c r="CN39" s="17">
        <v>0</v>
      </c>
      <c r="CO39" s="17"/>
      <c r="CP39" s="17"/>
      <c r="CQ39" s="17"/>
      <c r="CR39" s="17"/>
      <c r="CS39" s="17"/>
      <c r="CT39" s="17"/>
      <c r="CU39" s="17">
        <v>0.3</v>
      </c>
      <c r="CV39" s="17">
        <v>105.7</v>
      </c>
      <c r="CW39" s="17">
        <v>35.4</v>
      </c>
      <c r="CX39" s="17">
        <v>17.399999999999999</v>
      </c>
      <c r="CY39" s="17">
        <v>30.012</v>
      </c>
      <c r="CZ39" s="17">
        <v>0.4</v>
      </c>
      <c r="DA39" s="17">
        <v>19</v>
      </c>
      <c r="DB39" s="17">
        <v>9.9</v>
      </c>
      <c r="DC39" s="17">
        <v>5.5</v>
      </c>
      <c r="DD39" s="17">
        <v>1.2</v>
      </c>
      <c r="DE39" s="17">
        <v>1.7</v>
      </c>
      <c r="DF39" s="17">
        <v>4.5</v>
      </c>
      <c r="DG39" s="17">
        <v>20.100000000000001</v>
      </c>
      <c r="DH39" s="17">
        <v>20</v>
      </c>
      <c r="DI39" s="17">
        <v>19</v>
      </c>
      <c r="DJ39" s="17">
        <v>3.6</v>
      </c>
      <c r="DK39" s="17">
        <v>9.3000000000000007</v>
      </c>
      <c r="DL39" s="17">
        <v>12.2</v>
      </c>
      <c r="DM39" s="17">
        <v>16.399999999999999</v>
      </c>
      <c r="DN39" s="17">
        <v>22.4</v>
      </c>
      <c r="DO39" s="17">
        <v>69.599999999999994</v>
      </c>
      <c r="DP39" s="17">
        <v>4.0999999999999996</v>
      </c>
      <c r="DQ39" s="17">
        <v>2.4</v>
      </c>
      <c r="DR39" s="17">
        <v>2.4</v>
      </c>
      <c r="DS39" s="17"/>
      <c r="DT39" s="17">
        <v>17.399999999999999</v>
      </c>
      <c r="DU39" s="17">
        <v>3.3</v>
      </c>
      <c r="DV39" s="17">
        <v>20.2</v>
      </c>
      <c r="DW39" s="17">
        <v>3</v>
      </c>
      <c r="DX39" s="17"/>
      <c r="DY39" s="17">
        <v>19.8</v>
      </c>
      <c r="DZ39" s="17">
        <v>9.6</v>
      </c>
      <c r="EA39" s="17">
        <v>19.399999999999999</v>
      </c>
      <c r="EB39" s="17">
        <v>20.2</v>
      </c>
      <c r="EC39" s="17">
        <v>19.8</v>
      </c>
      <c r="ED39" s="17">
        <v>29.2</v>
      </c>
      <c r="EE39" s="17">
        <v>76.599999999999994</v>
      </c>
      <c r="EF39" s="17">
        <v>20.3</v>
      </c>
      <c r="EG39" s="17">
        <v>67.7</v>
      </c>
      <c r="EH39" s="17">
        <v>74.900000000000006</v>
      </c>
      <c r="EI39" s="17">
        <v>11</v>
      </c>
      <c r="EJ39" s="17">
        <v>4.5999999999999996</v>
      </c>
      <c r="EK39" s="17">
        <v>21</v>
      </c>
      <c r="EL39" s="17">
        <v>6.5</v>
      </c>
      <c r="EM39" s="17">
        <v>8.5</v>
      </c>
      <c r="EN39" s="17">
        <v>20.399999999999999</v>
      </c>
      <c r="EO39" s="17">
        <v>20.399999999999999</v>
      </c>
      <c r="EP39" s="17">
        <v>20.2</v>
      </c>
      <c r="EQ39" s="17">
        <v>15.9</v>
      </c>
      <c r="ER39" s="17">
        <v>106.65</v>
      </c>
      <c r="ES39" s="17">
        <v>6.6</v>
      </c>
      <c r="ET39" s="17">
        <v>111.8</v>
      </c>
      <c r="EU39" s="17">
        <v>0.6</v>
      </c>
      <c r="EV39" s="17">
        <v>115.9</v>
      </c>
      <c r="EW39" s="17">
        <v>117.2</v>
      </c>
      <c r="EX39" s="17">
        <v>63.4</v>
      </c>
      <c r="EY39" s="17">
        <v>3.9</v>
      </c>
      <c r="EZ39" s="17">
        <v>8.1999999999999993</v>
      </c>
      <c r="FA39" s="17">
        <v>19.899999999999999</v>
      </c>
      <c r="FB39" s="17"/>
      <c r="FC39" s="17">
        <v>42.2</v>
      </c>
      <c r="FD39" s="17">
        <v>0</v>
      </c>
      <c r="FE39" s="17">
        <v>27.8</v>
      </c>
      <c r="FF39" s="17">
        <v>3.3</v>
      </c>
      <c r="FG39" s="17">
        <v>16.100000000000001</v>
      </c>
      <c r="FH39" s="17"/>
      <c r="FI39" s="17"/>
      <c r="FJ39" s="17">
        <v>7207.7619999999997</v>
      </c>
      <c r="FK39" s="15"/>
      <c r="FL39" s="17">
        <v>18.253969999999999</v>
      </c>
      <c r="FM39" s="17">
        <v>3.0539999999999998</v>
      </c>
      <c r="FN39" s="17"/>
      <c r="FO39" s="17">
        <v>13.2</v>
      </c>
      <c r="FP39" s="17"/>
      <c r="FQ39" s="17">
        <v>9.44191</v>
      </c>
      <c r="FR39" s="17">
        <v>10</v>
      </c>
      <c r="FS39" s="17">
        <v>15.5</v>
      </c>
      <c r="FT39" s="17">
        <v>69.449879999999993</v>
      </c>
    </row>
    <row r="40" spans="1:176" ht="24" customHeight="1" x14ac:dyDescent="0.3">
      <c r="A40" s="16" t="s">
        <v>41</v>
      </c>
      <c r="B40" s="16" t="s">
        <v>751</v>
      </c>
      <c r="C40" s="17"/>
      <c r="D40" s="17"/>
      <c r="E40" s="17">
        <v>644.29999999999995</v>
      </c>
      <c r="F40" s="17">
        <v>215</v>
      </c>
      <c r="G40" s="17"/>
      <c r="H40" s="17"/>
      <c r="I40" s="17">
        <v>90.2</v>
      </c>
      <c r="J40" s="17">
        <v>227.5</v>
      </c>
      <c r="K40" s="17">
        <v>0</v>
      </c>
      <c r="L40" s="17"/>
      <c r="M40" s="17">
        <v>141.5</v>
      </c>
      <c r="N40" s="17">
        <v>141</v>
      </c>
      <c r="O40" s="17">
        <v>141.30000000000001</v>
      </c>
      <c r="P40" s="17">
        <v>241.4</v>
      </c>
      <c r="Q40" s="17"/>
      <c r="R40" s="17"/>
      <c r="S40" s="17">
        <v>552.4</v>
      </c>
      <c r="T40" s="17">
        <v>10.4</v>
      </c>
      <c r="U40" s="17"/>
      <c r="V40" s="17"/>
      <c r="W40" s="17"/>
      <c r="X40" s="17"/>
      <c r="Y40" s="17">
        <v>168.7</v>
      </c>
      <c r="Z40" s="17">
        <v>7.3</v>
      </c>
      <c r="AA40" s="17">
        <v>3.2</v>
      </c>
      <c r="AB40" s="17">
        <v>0</v>
      </c>
      <c r="AC40" s="17">
        <v>6.7</v>
      </c>
      <c r="AD40" s="17">
        <v>10.199999999999999</v>
      </c>
      <c r="AE40" s="17">
        <v>142.19999999999999</v>
      </c>
      <c r="AF40" s="17">
        <v>7.7</v>
      </c>
      <c r="AG40" s="17"/>
      <c r="AH40" s="17"/>
      <c r="AI40" s="17"/>
      <c r="AJ40" s="17">
        <v>110.9</v>
      </c>
      <c r="AK40" s="17">
        <v>222.3</v>
      </c>
      <c r="AL40" s="17"/>
      <c r="AM40" s="17"/>
      <c r="AN40" s="17"/>
      <c r="AO40" s="17">
        <v>6.4</v>
      </c>
      <c r="AP40" s="17">
        <v>328.7</v>
      </c>
      <c r="AQ40" s="17">
        <v>82</v>
      </c>
      <c r="AR40" s="17">
        <v>127.9</v>
      </c>
      <c r="AS40" s="17">
        <v>42.2</v>
      </c>
      <c r="AT40" s="17">
        <v>18.399999999999999</v>
      </c>
      <c r="AU40" s="17">
        <v>19.7</v>
      </c>
      <c r="AV40" s="17">
        <v>90.4</v>
      </c>
      <c r="AW40" s="17"/>
      <c r="AX40" s="17"/>
      <c r="AY40" s="17"/>
      <c r="AZ40" s="17">
        <v>107.7</v>
      </c>
      <c r="BA40" s="17">
        <v>0</v>
      </c>
      <c r="BB40" s="17">
        <v>5.8</v>
      </c>
      <c r="BC40" s="17">
        <v>45.8</v>
      </c>
      <c r="BD40" s="17">
        <v>21</v>
      </c>
      <c r="BE40" s="17">
        <v>3.8</v>
      </c>
      <c r="BF40" s="17">
        <v>38.299999999999997</v>
      </c>
      <c r="BG40" s="17">
        <v>173.7</v>
      </c>
      <c r="BH40" s="17">
        <v>80.7</v>
      </c>
      <c r="BI40" s="17"/>
      <c r="BJ40" s="17"/>
      <c r="BK40" s="17">
        <v>45.7</v>
      </c>
      <c r="BL40" s="17"/>
      <c r="BM40" s="17">
        <v>0</v>
      </c>
      <c r="BN40" s="17">
        <v>150.30000000000001</v>
      </c>
      <c r="BO40" s="17">
        <v>86.2</v>
      </c>
      <c r="BP40" s="17">
        <v>0</v>
      </c>
      <c r="BQ40" s="17"/>
      <c r="BR40" s="17"/>
      <c r="BS40" s="17"/>
      <c r="BT40" s="17">
        <v>0</v>
      </c>
      <c r="BU40" s="17"/>
      <c r="BV40" s="17"/>
      <c r="BW40" s="17"/>
      <c r="BX40" s="17"/>
      <c r="BY40" s="17"/>
      <c r="BZ40" s="17"/>
      <c r="CA40" s="17"/>
      <c r="CB40" s="17">
        <v>4.7</v>
      </c>
      <c r="CC40" s="17">
        <v>260.10000000000002</v>
      </c>
      <c r="CD40" s="17">
        <v>113.9</v>
      </c>
      <c r="CE40" s="17">
        <v>66</v>
      </c>
      <c r="CF40" s="17">
        <v>78.400000000000006</v>
      </c>
      <c r="CG40" s="17">
        <v>30.3</v>
      </c>
      <c r="CH40" s="17">
        <v>0</v>
      </c>
      <c r="CI40" s="17">
        <v>0</v>
      </c>
      <c r="CJ40" s="17"/>
      <c r="CK40" s="17">
        <v>140.80000000000001</v>
      </c>
      <c r="CL40" s="17">
        <v>143.4</v>
      </c>
      <c r="CM40" s="17">
        <v>146.4</v>
      </c>
      <c r="CN40" s="17">
        <v>0</v>
      </c>
      <c r="CO40" s="17"/>
      <c r="CP40" s="17"/>
      <c r="CQ40" s="17"/>
      <c r="CR40" s="17"/>
      <c r="CS40" s="17"/>
      <c r="CT40" s="17"/>
      <c r="CU40" s="17">
        <v>0.3</v>
      </c>
      <c r="CV40" s="17">
        <v>108.5</v>
      </c>
      <c r="CW40" s="17">
        <v>23.2</v>
      </c>
      <c r="CX40" s="17">
        <v>15.5</v>
      </c>
      <c r="CY40" s="17">
        <v>29.006</v>
      </c>
      <c r="CZ40" s="17">
        <v>0.1</v>
      </c>
      <c r="DA40" s="17">
        <v>19</v>
      </c>
      <c r="DB40" s="17">
        <v>9.9</v>
      </c>
      <c r="DC40" s="17">
        <v>5.4</v>
      </c>
      <c r="DD40" s="17">
        <v>1.2</v>
      </c>
      <c r="DE40" s="17">
        <v>1.7</v>
      </c>
      <c r="DF40" s="17">
        <v>4.5</v>
      </c>
      <c r="DG40" s="17">
        <v>20.3</v>
      </c>
      <c r="DH40" s="17">
        <v>20</v>
      </c>
      <c r="DI40" s="17">
        <v>19</v>
      </c>
      <c r="DJ40" s="17">
        <v>3.6</v>
      </c>
      <c r="DK40" s="17">
        <v>9.3000000000000007</v>
      </c>
      <c r="DL40" s="17">
        <v>12.6</v>
      </c>
      <c r="DM40" s="17">
        <v>16.100000000000001</v>
      </c>
      <c r="DN40" s="17">
        <v>24.9</v>
      </c>
      <c r="DO40" s="17">
        <v>73.5</v>
      </c>
      <c r="DP40" s="17">
        <v>4.0999999999999996</v>
      </c>
      <c r="DQ40" s="17">
        <v>2.4</v>
      </c>
      <c r="DR40" s="17">
        <v>2.4</v>
      </c>
      <c r="DS40" s="17"/>
      <c r="DT40" s="17">
        <v>17.7</v>
      </c>
      <c r="DU40" s="17">
        <v>3.3</v>
      </c>
      <c r="DV40" s="17">
        <v>20.2</v>
      </c>
      <c r="DW40" s="17">
        <v>3</v>
      </c>
      <c r="DX40" s="17"/>
      <c r="DY40" s="17">
        <v>19.8</v>
      </c>
      <c r="DZ40" s="17">
        <v>9.6</v>
      </c>
      <c r="EA40" s="17">
        <v>19.5</v>
      </c>
      <c r="EB40" s="17">
        <v>20.2</v>
      </c>
      <c r="EC40" s="17">
        <v>20</v>
      </c>
      <c r="ED40" s="17">
        <v>27.9</v>
      </c>
      <c r="EE40" s="17">
        <v>66.400000000000006</v>
      </c>
      <c r="EF40" s="17">
        <v>15.9</v>
      </c>
      <c r="EG40" s="17">
        <v>65.400000000000006</v>
      </c>
      <c r="EH40" s="17">
        <v>76.099999999999994</v>
      </c>
      <c r="EI40" s="17">
        <v>12.6</v>
      </c>
      <c r="EJ40" s="17">
        <v>4.5</v>
      </c>
      <c r="EK40" s="17">
        <v>21</v>
      </c>
      <c r="EL40" s="17">
        <v>6.5</v>
      </c>
      <c r="EM40" s="17">
        <v>8.5</v>
      </c>
      <c r="EN40" s="17">
        <v>20.399999999999999</v>
      </c>
      <c r="EO40" s="17">
        <v>20.399999999999999</v>
      </c>
      <c r="EP40" s="17">
        <v>20.2</v>
      </c>
      <c r="EQ40" s="17">
        <v>14.7</v>
      </c>
      <c r="ER40" s="17">
        <v>93.98</v>
      </c>
      <c r="ES40" s="17">
        <v>5.2</v>
      </c>
      <c r="ET40" s="17">
        <v>82.3</v>
      </c>
      <c r="EU40" s="17">
        <v>0.6</v>
      </c>
      <c r="EV40" s="17">
        <v>117.3</v>
      </c>
      <c r="EW40" s="17">
        <v>114.7</v>
      </c>
      <c r="EX40" s="17">
        <v>58.5</v>
      </c>
      <c r="EY40" s="17">
        <v>10.7</v>
      </c>
      <c r="EZ40" s="17">
        <v>8.4</v>
      </c>
      <c r="FA40" s="17">
        <v>20</v>
      </c>
      <c r="FB40" s="17"/>
      <c r="FC40" s="17">
        <v>41.5</v>
      </c>
      <c r="FD40" s="17">
        <v>0</v>
      </c>
      <c r="FE40" s="17">
        <v>28</v>
      </c>
      <c r="FF40" s="17">
        <v>3.3</v>
      </c>
      <c r="FG40" s="17">
        <v>16.600000000000001</v>
      </c>
      <c r="FH40" s="17"/>
      <c r="FI40" s="17"/>
      <c r="FJ40" s="17">
        <v>7084.2860000000001</v>
      </c>
      <c r="FK40" s="15"/>
      <c r="FL40" s="17">
        <v>18.256250000000001</v>
      </c>
      <c r="FM40" s="17">
        <v>3.0529999999999999</v>
      </c>
      <c r="FN40" s="17"/>
      <c r="FO40" s="17">
        <v>13.2</v>
      </c>
      <c r="FP40" s="17"/>
      <c r="FQ40" s="17">
        <v>9.4423499999999994</v>
      </c>
      <c r="FR40" s="17">
        <v>10</v>
      </c>
      <c r="FS40" s="17">
        <v>15.3</v>
      </c>
      <c r="FT40" s="17">
        <v>69.251599999999996</v>
      </c>
    </row>
    <row r="41" spans="1:176" ht="24" customHeight="1" x14ac:dyDescent="0.3">
      <c r="A41" s="16" t="s">
        <v>41</v>
      </c>
      <c r="B41" s="16" t="s">
        <v>752</v>
      </c>
      <c r="C41" s="17"/>
      <c r="D41" s="17"/>
      <c r="E41" s="17">
        <v>649.4</v>
      </c>
      <c r="F41" s="17">
        <v>216</v>
      </c>
      <c r="G41" s="17"/>
      <c r="H41" s="17"/>
      <c r="I41" s="17">
        <v>90.1</v>
      </c>
      <c r="J41" s="17">
        <v>228.6</v>
      </c>
      <c r="K41" s="17">
        <v>0</v>
      </c>
      <c r="L41" s="17"/>
      <c r="M41" s="17">
        <v>142.19999999999999</v>
      </c>
      <c r="N41" s="17">
        <v>142.6</v>
      </c>
      <c r="O41" s="17">
        <v>142.1</v>
      </c>
      <c r="P41" s="17">
        <v>239.1</v>
      </c>
      <c r="Q41" s="17"/>
      <c r="R41" s="17"/>
      <c r="S41" s="17">
        <v>558.1</v>
      </c>
      <c r="T41" s="17">
        <v>10.5</v>
      </c>
      <c r="U41" s="17"/>
      <c r="V41" s="17"/>
      <c r="W41" s="17"/>
      <c r="X41" s="17"/>
      <c r="Y41" s="17">
        <v>165.7</v>
      </c>
      <c r="Z41" s="17">
        <v>7.4</v>
      </c>
      <c r="AA41" s="17">
        <v>3.2</v>
      </c>
      <c r="AB41" s="17">
        <v>0</v>
      </c>
      <c r="AC41" s="17">
        <v>6.7</v>
      </c>
      <c r="AD41" s="17">
        <v>10.199999999999999</v>
      </c>
      <c r="AE41" s="17">
        <v>143.30000000000001</v>
      </c>
      <c r="AF41" s="17">
        <v>7.7</v>
      </c>
      <c r="AG41" s="17"/>
      <c r="AH41" s="17"/>
      <c r="AI41" s="17"/>
      <c r="AJ41" s="17">
        <v>110.8</v>
      </c>
      <c r="AK41" s="17">
        <v>223.1</v>
      </c>
      <c r="AL41" s="17"/>
      <c r="AM41" s="17"/>
      <c r="AN41" s="17"/>
      <c r="AO41" s="17">
        <v>6.5</v>
      </c>
      <c r="AP41" s="17">
        <v>338</v>
      </c>
      <c r="AQ41" s="17">
        <v>82</v>
      </c>
      <c r="AR41" s="17">
        <v>134.19999999999999</v>
      </c>
      <c r="AS41" s="17">
        <v>42.3</v>
      </c>
      <c r="AT41" s="17">
        <v>18.600000000000001</v>
      </c>
      <c r="AU41" s="17">
        <v>19.7</v>
      </c>
      <c r="AV41" s="17">
        <v>89.5</v>
      </c>
      <c r="AW41" s="17"/>
      <c r="AX41" s="17"/>
      <c r="AY41" s="17"/>
      <c r="AZ41" s="17">
        <v>108.8</v>
      </c>
      <c r="BA41" s="17">
        <v>0</v>
      </c>
      <c r="BB41" s="17">
        <v>5.4</v>
      </c>
      <c r="BC41" s="17">
        <v>45.6</v>
      </c>
      <c r="BD41" s="17">
        <v>22.2</v>
      </c>
      <c r="BE41" s="17">
        <v>3.8</v>
      </c>
      <c r="BF41" s="17">
        <v>37.4</v>
      </c>
      <c r="BG41" s="17">
        <v>173.8</v>
      </c>
      <c r="BH41" s="17">
        <v>80.7</v>
      </c>
      <c r="BI41" s="17"/>
      <c r="BJ41" s="17"/>
      <c r="BK41" s="17">
        <v>45.9</v>
      </c>
      <c r="BL41" s="17"/>
      <c r="BM41" s="17">
        <v>0</v>
      </c>
      <c r="BN41" s="17">
        <v>134.19999999999999</v>
      </c>
      <c r="BO41" s="17">
        <v>86.4</v>
      </c>
      <c r="BP41" s="17">
        <v>0</v>
      </c>
      <c r="BQ41" s="17"/>
      <c r="BR41" s="17"/>
      <c r="BS41" s="17"/>
      <c r="BT41" s="17">
        <v>0</v>
      </c>
      <c r="BU41" s="17"/>
      <c r="BV41" s="17"/>
      <c r="BW41" s="17"/>
      <c r="BX41" s="17"/>
      <c r="BY41" s="17"/>
      <c r="BZ41" s="17"/>
      <c r="CA41" s="17"/>
      <c r="CB41" s="17">
        <v>4.7</v>
      </c>
      <c r="CC41" s="17">
        <v>221.5</v>
      </c>
      <c r="CD41" s="17">
        <v>120.2</v>
      </c>
      <c r="CE41" s="17">
        <v>66.099999999999994</v>
      </c>
      <c r="CF41" s="17">
        <v>78.5</v>
      </c>
      <c r="CG41" s="17">
        <v>30</v>
      </c>
      <c r="CH41" s="17">
        <v>0</v>
      </c>
      <c r="CI41" s="17">
        <v>0</v>
      </c>
      <c r="CJ41" s="17"/>
      <c r="CK41" s="17">
        <v>142.19999999999999</v>
      </c>
      <c r="CL41" s="17">
        <v>144.1</v>
      </c>
      <c r="CM41" s="17">
        <v>146.9</v>
      </c>
      <c r="CN41" s="17">
        <v>0</v>
      </c>
      <c r="CO41" s="17"/>
      <c r="CP41" s="17"/>
      <c r="CQ41" s="17"/>
      <c r="CR41" s="17"/>
      <c r="CS41" s="17"/>
      <c r="CT41" s="17"/>
      <c r="CU41" s="17">
        <v>0.2</v>
      </c>
      <c r="CV41" s="17">
        <v>98.4</v>
      </c>
      <c r="CW41" s="17">
        <v>22.3</v>
      </c>
      <c r="CX41" s="17">
        <v>16.2</v>
      </c>
      <c r="CY41" s="17">
        <v>30.288</v>
      </c>
      <c r="CZ41" s="17">
        <v>0</v>
      </c>
      <c r="DA41" s="17">
        <v>19</v>
      </c>
      <c r="DB41" s="17">
        <v>9.9</v>
      </c>
      <c r="DC41" s="17">
        <v>5.5</v>
      </c>
      <c r="DD41" s="17">
        <v>1.2</v>
      </c>
      <c r="DE41" s="17">
        <v>3.3</v>
      </c>
      <c r="DF41" s="17">
        <v>4.4000000000000004</v>
      </c>
      <c r="DG41" s="17">
        <v>20.100000000000001</v>
      </c>
      <c r="DH41" s="17">
        <v>20</v>
      </c>
      <c r="DI41" s="17">
        <v>19</v>
      </c>
      <c r="DJ41" s="17">
        <v>3.5</v>
      </c>
      <c r="DK41" s="17">
        <v>9.3000000000000007</v>
      </c>
      <c r="DL41" s="17">
        <v>12.1</v>
      </c>
      <c r="DM41" s="17">
        <v>14.7</v>
      </c>
      <c r="DN41" s="17">
        <v>25.6</v>
      </c>
      <c r="DO41" s="17">
        <v>73.3</v>
      </c>
      <c r="DP41" s="17">
        <v>4.2</v>
      </c>
      <c r="DQ41" s="17">
        <v>2.4</v>
      </c>
      <c r="DR41" s="17">
        <v>2.4</v>
      </c>
      <c r="DS41" s="17"/>
      <c r="DT41" s="17">
        <v>17.7</v>
      </c>
      <c r="DU41" s="17">
        <v>3.3</v>
      </c>
      <c r="DV41" s="17">
        <v>20.2</v>
      </c>
      <c r="DW41" s="17">
        <v>3</v>
      </c>
      <c r="DX41" s="17"/>
      <c r="DY41" s="17">
        <v>19.8</v>
      </c>
      <c r="DZ41" s="17">
        <v>9.6999999999999993</v>
      </c>
      <c r="EA41" s="17">
        <v>19.600000000000001</v>
      </c>
      <c r="EB41" s="17">
        <v>20.3</v>
      </c>
      <c r="EC41" s="17">
        <v>20</v>
      </c>
      <c r="ED41" s="17">
        <v>28.3</v>
      </c>
      <c r="EE41" s="17">
        <v>69.099999999999994</v>
      </c>
      <c r="EF41" s="17">
        <v>10.7</v>
      </c>
      <c r="EG41" s="17">
        <v>68.7</v>
      </c>
      <c r="EH41" s="17">
        <v>82.4</v>
      </c>
      <c r="EI41" s="17">
        <v>14.9</v>
      </c>
      <c r="EJ41" s="17">
        <v>6</v>
      </c>
      <c r="EK41" s="17">
        <v>21</v>
      </c>
      <c r="EL41" s="17">
        <v>6.5</v>
      </c>
      <c r="EM41" s="17">
        <v>8.6999999999999993</v>
      </c>
      <c r="EN41" s="17">
        <v>20.399999999999999</v>
      </c>
      <c r="EO41" s="17">
        <v>20.399999999999999</v>
      </c>
      <c r="EP41" s="17">
        <v>20.2</v>
      </c>
      <c r="EQ41" s="17">
        <v>15.2</v>
      </c>
      <c r="ER41" s="17">
        <v>89.503</v>
      </c>
      <c r="ES41" s="17">
        <v>6.7</v>
      </c>
      <c r="ET41" s="17">
        <v>95</v>
      </c>
      <c r="EU41" s="17">
        <v>0.6</v>
      </c>
      <c r="EV41" s="17">
        <v>119.4</v>
      </c>
      <c r="EW41" s="17">
        <v>139.4</v>
      </c>
      <c r="EX41" s="17">
        <v>71</v>
      </c>
      <c r="EY41" s="17">
        <v>4.2</v>
      </c>
      <c r="EZ41" s="17">
        <v>8.4</v>
      </c>
      <c r="FA41" s="17">
        <v>20</v>
      </c>
      <c r="FB41" s="17"/>
      <c r="FC41" s="17">
        <v>41.7</v>
      </c>
      <c r="FD41" s="17">
        <v>0</v>
      </c>
      <c r="FE41" s="17">
        <v>28.3</v>
      </c>
      <c r="FF41" s="17">
        <v>3.3</v>
      </c>
      <c r="FG41" s="17">
        <v>16.5</v>
      </c>
      <c r="FH41" s="17"/>
      <c r="FI41" s="17"/>
      <c r="FJ41" s="17">
        <v>7113.3909999999996</v>
      </c>
      <c r="FK41" s="15"/>
      <c r="FL41" s="17">
        <v>18.256160000000001</v>
      </c>
      <c r="FM41" s="17">
        <v>3.052</v>
      </c>
      <c r="FN41" s="17"/>
      <c r="FO41" s="17">
        <v>13.2</v>
      </c>
      <c r="FP41" s="17"/>
      <c r="FQ41" s="17">
        <v>9.4423700000000004</v>
      </c>
      <c r="FR41" s="17">
        <v>10</v>
      </c>
      <c r="FS41" s="17">
        <v>15.4</v>
      </c>
      <c r="FT41" s="17">
        <v>69.350530000000006</v>
      </c>
    </row>
    <row r="42" spans="1:176" ht="24" customHeight="1" x14ac:dyDescent="0.3">
      <c r="A42" s="18" t="s">
        <v>41</v>
      </c>
      <c r="B42" s="18" t="s">
        <v>753</v>
      </c>
      <c r="C42" s="19"/>
      <c r="D42" s="19"/>
      <c r="E42" s="19">
        <v>650.5</v>
      </c>
      <c r="F42" s="19">
        <v>216.3</v>
      </c>
      <c r="G42" s="19"/>
      <c r="H42" s="19"/>
      <c r="I42" s="19">
        <v>90</v>
      </c>
      <c r="J42" s="19">
        <v>227.9</v>
      </c>
      <c r="K42" s="19">
        <v>0</v>
      </c>
      <c r="L42" s="19"/>
      <c r="M42" s="19">
        <v>130.19999999999999</v>
      </c>
      <c r="N42" s="19">
        <v>130.9</v>
      </c>
      <c r="O42" s="19">
        <v>131.30000000000001</v>
      </c>
      <c r="P42" s="19">
        <v>214.8</v>
      </c>
      <c r="Q42" s="19"/>
      <c r="R42" s="19"/>
      <c r="S42" s="19">
        <v>569.1</v>
      </c>
      <c r="T42" s="19">
        <v>10.5</v>
      </c>
      <c r="U42" s="19"/>
      <c r="V42" s="19"/>
      <c r="W42" s="19"/>
      <c r="X42" s="19"/>
      <c r="Y42" s="19">
        <v>162.80000000000001</v>
      </c>
      <c r="Z42" s="19">
        <v>7.9</v>
      </c>
      <c r="AA42" s="19">
        <v>3.7</v>
      </c>
      <c r="AB42" s="19">
        <v>0</v>
      </c>
      <c r="AC42" s="19">
        <v>6.7</v>
      </c>
      <c r="AD42" s="19">
        <v>10.199999999999999</v>
      </c>
      <c r="AE42" s="19">
        <v>143.80000000000001</v>
      </c>
      <c r="AF42" s="19">
        <v>7.6</v>
      </c>
      <c r="AG42" s="19"/>
      <c r="AH42" s="19"/>
      <c r="AI42" s="19"/>
      <c r="AJ42" s="19">
        <v>110.9</v>
      </c>
      <c r="AK42" s="19">
        <v>224.4</v>
      </c>
      <c r="AL42" s="19"/>
      <c r="AM42" s="19"/>
      <c r="AN42" s="19"/>
      <c r="AO42" s="19">
        <v>6.5</v>
      </c>
      <c r="AP42" s="19">
        <v>416.2</v>
      </c>
      <c r="AQ42" s="19">
        <v>81.7</v>
      </c>
      <c r="AR42" s="19">
        <v>148.6</v>
      </c>
      <c r="AS42" s="19">
        <v>42.2</v>
      </c>
      <c r="AT42" s="19">
        <v>18.600000000000001</v>
      </c>
      <c r="AU42" s="19">
        <v>19.7</v>
      </c>
      <c r="AV42" s="19">
        <v>93.5</v>
      </c>
      <c r="AW42" s="19"/>
      <c r="AX42" s="19"/>
      <c r="AY42" s="19"/>
      <c r="AZ42" s="19">
        <v>104.9</v>
      </c>
      <c r="BA42" s="19">
        <v>0</v>
      </c>
      <c r="BB42" s="19">
        <v>5.4</v>
      </c>
      <c r="BC42" s="19">
        <v>45.8</v>
      </c>
      <c r="BD42" s="19">
        <v>22</v>
      </c>
      <c r="BE42" s="19">
        <v>3.8</v>
      </c>
      <c r="BF42" s="19">
        <v>37.200000000000003</v>
      </c>
      <c r="BG42" s="19">
        <v>170.7</v>
      </c>
      <c r="BH42" s="19">
        <v>80.900000000000006</v>
      </c>
      <c r="BI42" s="19"/>
      <c r="BJ42" s="19"/>
      <c r="BK42" s="19">
        <v>46.8</v>
      </c>
      <c r="BL42" s="19"/>
      <c r="BM42" s="19">
        <v>0</v>
      </c>
      <c r="BN42" s="19">
        <v>132.4</v>
      </c>
      <c r="BO42" s="19">
        <v>86.4</v>
      </c>
      <c r="BP42" s="19">
        <v>0</v>
      </c>
      <c r="BQ42" s="19"/>
      <c r="BR42" s="19"/>
      <c r="BS42" s="19"/>
      <c r="BT42" s="19">
        <v>0</v>
      </c>
      <c r="BU42" s="19"/>
      <c r="BV42" s="19"/>
      <c r="BW42" s="19"/>
      <c r="BX42" s="19"/>
      <c r="BY42" s="19"/>
      <c r="BZ42" s="19"/>
      <c r="CA42" s="19"/>
      <c r="CB42" s="19">
        <v>4.7</v>
      </c>
      <c r="CC42" s="19">
        <v>272.3</v>
      </c>
      <c r="CD42" s="19">
        <v>132.69999999999999</v>
      </c>
      <c r="CE42" s="19">
        <v>66</v>
      </c>
      <c r="CF42" s="19">
        <v>78.400000000000006</v>
      </c>
      <c r="CG42" s="19">
        <v>30.3</v>
      </c>
      <c r="CH42" s="19">
        <v>0</v>
      </c>
      <c r="CI42" s="19">
        <v>0</v>
      </c>
      <c r="CJ42" s="19"/>
      <c r="CK42" s="19">
        <v>104.1</v>
      </c>
      <c r="CL42" s="19">
        <v>102.8</v>
      </c>
      <c r="CM42" s="19">
        <v>119.6</v>
      </c>
      <c r="CN42" s="19">
        <v>0</v>
      </c>
      <c r="CO42" s="19"/>
      <c r="CP42" s="19"/>
      <c r="CQ42" s="19"/>
      <c r="CR42" s="19"/>
      <c r="CS42" s="19"/>
      <c r="CT42" s="19"/>
      <c r="CU42" s="19">
        <v>0.2</v>
      </c>
      <c r="CV42" s="19">
        <v>104.3</v>
      </c>
      <c r="CW42" s="19">
        <v>16.399999999999999</v>
      </c>
      <c r="CX42" s="19">
        <v>14.6</v>
      </c>
      <c r="CY42" s="19">
        <v>59.393000000000001</v>
      </c>
      <c r="CZ42" s="19">
        <v>0</v>
      </c>
      <c r="DA42" s="19">
        <v>19</v>
      </c>
      <c r="DB42" s="19">
        <v>9.9</v>
      </c>
      <c r="DC42" s="19">
        <v>5.4</v>
      </c>
      <c r="DD42" s="19">
        <v>1.2</v>
      </c>
      <c r="DE42" s="19">
        <v>3.2</v>
      </c>
      <c r="DF42" s="19">
        <v>4.4000000000000004</v>
      </c>
      <c r="DG42" s="19">
        <v>20.399999999999999</v>
      </c>
      <c r="DH42" s="19">
        <v>20</v>
      </c>
      <c r="DI42" s="19">
        <v>19</v>
      </c>
      <c r="DJ42" s="19">
        <v>3.5</v>
      </c>
      <c r="DK42" s="19">
        <v>9.3000000000000007</v>
      </c>
      <c r="DL42" s="19">
        <v>10.6</v>
      </c>
      <c r="DM42" s="19">
        <v>12.9</v>
      </c>
      <c r="DN42" s="19">
        <v>25</v>
      </c>
      <c r="DO42" s="19">
        <v>74.099999999999994</v>
      </c>
      <c r="DP42" s="19">
        <v>4.2</v>
      </c>
      <c r="DQ42" s="19">
        <v>2.4</v>
      </c>
      <c r="DR42" s="19">
        <v>2.4</v>
      </c>
      <c r="DS42" s="19"/>
      <c r="DT42" s="19">
        <v>17.399999999999999</v>
      </c>
      <c r="DU42" s="19">
        <v>3.3</v>
      </c>
      <c r="DV42" s="19">
        <v>20.2</v>
      </c>
      <c r="DW42" s="19">
        <v>3</v>
      </c>
      <c r="DX42" s="19"/>
      <c r="DY42" s="19">
        <v>19.8</v>
      </c>
      <c r="DZ42" s="19">
        <v>9.6</v>
      </c>
      <c r="EA42" s="19">
        <v>19.600000000000001</v>
      </c>
      <c r="EB42" s="19">
        <v>20.3</v>
      </c>
      <c r="EC42" s="19">
        <v>19.8</v>
      </c>
      <c r="ED42" s="19">
        <v>26</v>
      </c>
      <c r="EE42" s="19">
        <v>63.6</v>
      </c>
      <c r="EF42" s="19">
        <v>21.2</v>
      </c>
      <c r="EG42" s="19">
        <v>81.5</v>
      </c>
      <c r="EH42" s="19">
        <v>97</v>
      </c>
      <c r="EI42" s="19">
        <v>16.2</v>
      </c>
      <c r="EJ42" s="19">
        <v>5</v>
      </c>
      <c r="EK42" s="19">
        <v>21</v>
      </c>
      <c r="EL42" s="19">
        <v>6.5</v>
      </c>
      <c r="EM42" s="19">
        <v>8.6999999999999993</v>
      </c>
      <c r="EN42" s="19">
        <v>20.399999999999999</v>
      </c>
      <c r="EO42" s="19">
        <v>20.399999999999999</v>
      </c>
      <c r="EP42" s="19">
        <v>20.2</v>
      </c>
      <c r="EQ42" s="19">
        <v>12.1</v>
      </c>
      <c r="ER42" s="19">
        <v>80.040000000000006</v>
      </c>
      <c r="ES42" s="19">
        <v>7.9</v>
      </c>
      <c r="ET42" s="19">
        <v>114.3</v>
      </c>
      <c r="EU42" s="19">
        <v>0.6</v>
      </c>
      <c r="EV42" s="19">
        <v>120.4</v>
      </c>
      <c r="EW42" s="19">
        <v>129.5</v>
      </c>
      <c r="EX42" s="19">
        <v>87.4</v>
      </c>
      <c r="EY42" s="19">
        <v>3.9</v>
      </c>
      <c r="EZ42" s="19">
        <v>8.4</v>
      </c>
      <c r="FA42" s="19">
        <v>19.899999999999999</v>
      </c>
      <c r="FB42" s="19"/>
      <c r="FC42" s="19">
        <v>41.9</v>
      </c>
      <c r="FD42" s="19">
        <v>0</v>
      </c>
      <c r="FE42" s="19">
        <v>28.2</v>
      </c>
      <c r="FF42" s="19">
        <v>3.3</v>
      </c>
      <c r="FG42" s="19">
        <v>16.600000000000001</v>
      </c>
      <c r="FH42" s="19"/>
      <c r="FI42" s="19"/>
      <c r="FJ42" s="19">
        <v>7180.6329999999998</v>
      </c>
      <c r="FK42" s="15"/>
      <c r="FL42" s="19">
        <v>18.255310000000001</v>
      </c>
      <c r="FM42" s="19">
        <v>3.05</v>
      </c>
      <c r="FN42" s="19"/>
      <c r="FO42" s="19">
        <v>13.2</v>
      </c>
      <c r="FP42" s="19"/>
      <c r="FQ42" s="19">
        <v>9.4422800000000002</v>
      </c>
      <c r="FR42" s="19">
        <v>10.1</v>
      </c>
      <c r="FS42" s="19">
        <v>15.4</v>
      </c>
      <c r="FT42" s="19">
        <v>69.447590000000005</v>
      </c>
    </row>
    <row r="43" spans="1:176" ht="24" customHeight="1" x14ac:dyDescent="0.3">
      <c r="A43" s="13" t="s">
        <v>41</v>
      </c>
      <c r="B43" s="13" t="s">
        <v>754</v>
      </c>
      <c r="C43" s="14"/>
      <c r="D43" s="14"/>
      <c r="E43" s="14">
        <v>652.79999999999995</v>
      </c>
      <c r="F43" s="14">
        <v>216.3</v>
      </c>
      <c r="G43" s="14"/>
      <c r="H43" s="14"/>
      <c r="I43" s="14">
        <v>90.1</v>
      </c>
      <c r="J43" s="14">
        <v>228.7</v>
      </c>
      <c r="K43" s="14">
        <v>0</v>
      </c>
      <c r="L43" s="14"/>
      <c r="M43" s="14">
        <v>164.4</v>
      </c>
      <c r="N43" s="14">
        <v>164.2</v>
      </c>
      <c r="O43" s="14">
        <v>164.6</v>
      </c>
      <c r="P43" s="14">
        <v>241.7</v>
      </c>
      <c r="Q43" s="14"/>
      <c r="R43" s="14"/>
      <c r="S43" s="14">
        <v>574.6</v>
      </c>
      <c r="T43" s="14">
        <v>10.6</v>
      </c>
      <c r="U43" s="14"/>
      <c r="V43" s="14"/>
      <c r="W43" s="14"/>
      <c r="X43" s="14"/>
      <c r="Y43" s="14">
        <v>157.6</v>
      </c>
      <c r="Z43" s="14">
        <v>7.7</v>
      </c>
      <c r="AA43" s="14">
        <v>3.7</v>
      </c>
      <c r="AB43" s="14">
        <v>0</v>
      </c>
      <c r="AC43" s="14">
        <v>6.7</v>
      </c>
      <c r="AD43" s="14">
        <v>10.199999999999999</v>
      </c>
      <c r="AE43" s="14">
        <v>144.9</v>
      </c>
      <c r="AF43" s="14">
        <v>7.6</v>
      </c>
      <c r="AG43" s="14"/>
      <c r="AH43" s="14"/>
      <c r="AI43" s="14"/>
      <c r="AJ43" s="14">
        <v>110.7</v>
      </c>
      <c r="AK43" s="14">
        <v>225.2</v>
      </c>
      <c r="AL43" s="14"/>
      <c r="AM43" s="14"/>
      <c r="AN43" s="14"/>
      <c r="AO43" s="14">
        <v>6.5</v>
      </c>
      <c r="AP43" s="14">
        <v>464.4</v>
      </c>
      <c r="AQ43" s="14">
        <v>82.1</v>
      </c>
      <c r="AR43" s="14">
        <v>148.4</v>
      </c>
      <c r="AS43" s="14">
        <v>42.1</v>
      </c>
      <c r="AT43" s="14">
        <v>18.7</v>
      </c>
      <c r="AU43" s="14">
        <v>19.7</v>
      </c>
      <c r="AV43" s="14">
        <v>92.4</v>
      </c>
      <c r="AW43" s="14"/>
      <c r="AX43" s="14"/>
      <c r="AY43" s="14"/>
      <c r="AZ43" s="14">
        <v>105.1</v>
      </c>
      <c r="BA43" s="14">
        <v>0</v>
      </c>
      <c r="BB43" s="14">
        <v>5.5</v>
      </c>
      <c r="BC43" s="14">
        <v>46</v>
      </c>
      <c r="BD43" s="14">
        <v>22.2</v>
      </c>
      <c r="BE43" s="14">
        <v>3.8</v>
      </c>
      <c r="BF43" s="14">
        <v>36.6</v>
      </c>
      <c r="BG43" s="14">
        <v>170.5</v>
      </c>
      <c r="BH43" s="14">
        <v>80.5</v>
      </c>
      <c r="BI43" s="14"/>
      <c r="BJ43" s="14"/>
      <c r="BK43" s="14">
        <v>46.8</v>
      </c>
      <c r="BL43" s="14"/>
      <c r="BM43" s="14">
        <v>0</v>
      </c>
      <c r="BN43" s="14">
        <v>114.8</v>
      </c>
      <c r="BO43" s="14">
        <v>86.4</v>
      </c>
      <c r="BP43" s="14">
        <v>0</v>
      </c>
      <c r="BQ43" s="14"/>
      <c r="BR43" s="14"/>
      <c r="BS43" s="14"/>
      <c r="BT43" s="14">
        <v>0</v>
      </c>
      <c r="BU43" s="14"/>
      <c r="BV43" s="14"/>
      <c r="BW43" s="14"/>
      <c r="BX43" s="14"/>
      <c r="BY43" s="14"/>
      <c r="BZ43" s="14"/>
      <c r="CA43" s="14"/>
      <c r="CB43" s="14">
        <v>4.7</v>
      </c>
      <c r="CC43" s="14">
        <v>274.10000000000002</v>
      </c>
      <c r="CD43" s="14">
        <v>132</v>
      </c>
      <c r="CE43" s="14">
        <v>66.099999999999994</v>
      </c>
      <c r="CF43" s="14">
        <v>78.5</v>
      </c>
      <c r="CG43" s="14">
        <v>30.1</v>
      </c>
      <c r="CH43" s="14">
        <v>0</v>
      </c>
      <c r="CI43" s="14">
        <v>0</v>
      </c>
      <c r="CJ43" s="14"/>
      <c r="CK43" s="14">
        <v>109.9</v>
      </c>
      <c r="CL43" s="14">
        <v>110.3</v>
      </c>
      <c r="CM43" s="14">
        <v>119.6</v>
      </c>
      <c r="CN43" s="14">
        <v>0</v>
      </c>
      <c r="CO43" s="14"/>
      <c r="CP43" s="14"/>
      <c r="CQ43" s="14"/>
      <c r="CR43" s="14"/>
      <c r="CS43" s="14"/>
      <c r="CT43" s="14"/>
      <c r="CU43" s="14">
        <v>0.1</v>
      </c>
      <c r="CV43" s="14">
        <v>105.3</v>
      </c>
      <c r="CW43" s="14">
        <v>14.6</v>
      </c>
      <c r="CX43" s="14">
        <v>13.6</v>
      </c>
      <c r="CY43" s="14">
        <v>59.945</v>
      </c>
      <c r="CZ43" s="14">
        <v>0.1</v>
      </c>
      <c r="DA43" s="14">
        <v>18.399999999999999</v>
      </c>
      <c r="DB43" s="14">
        <v>9.9</v>
      </c>
      <c r="DC43" s="14">
        <v>5.5</v>
      </c>
      <c r="DD43" s="14">
        <v>1.2</v>
      </c>
      <c r="DE43" s="14">
        <v>3.1</v>
      </c>
      <c r="DF43" s="14">
        <v>4.5999999999999996</v>
      </c>
      <c r="DG43" s="14">
        <v>20.100000000000001</v>
      </c>
      <c r="DH43" s="14">
        <v>20</v>
      </c>
      <c r="DI43" s="14">
        <v>19</v>
      </c>
      <c r="DJ43" s="14">
        <v>3.5</v>
      </c>
      <c r="DK43" s="14">
        <v>9.3000000000000007</v>
      </c>
      <c r="DL43" s="14">
        <v>5.8</v>
      </c>
      <c r="DM43" s="14">
        <v>6.8</v>
      </c>
      <c r="DN43" s="14">
        <v>24.1</v>
      </c>
      <c r="DO43" s="14">
        <v>72.2</v>
      </c>
      <c r="DP43" s="14">
        <v>4.2</v>
      </c>
      <c r="DQ43" s="14">
        <v>2.4</v>
      </c>
      <c r="DR43" s="14">
        <v>2.4</v>
      </c>
      <c r="DS43" s="14"/>
      <c r="DT43" s="14">
        <v>16.8</v>
      </c>
      <c r="DU43" s="14">
        <v>3.3</v>
      </c>
      <c r="DV43" s="14">
        <v>20.2</v>
      </c>
      <c r="DW43" s="14">
        <v>3</v>
      </c>
      <c r="DX43" s="14"/>
      <c r="DY43" s="14">
        <v>19.8</v>
      </c>
      <c r="DZ43" s="14">
        <v>9.6</v>
      </c>
      <c r="EA43" s="14">
        <v>19.7</v>
      </c>
      <c r="EB43" s="14">
        <v>20.3</v>
      </c>
      <c r="EC43" s="14">
        <v>19.8</v>
      </c>
      <c r="ED43" s="14">
        <v>20.9</v>
      </c>
      <c r="EE43" s="14">
        <v>53.5</v>
      </c>
      <c r="EF43" s="14">
        <v>12.9</v>
      </c>
      <c r="EG43" s="14">
        <v>79.7</v>
      </c>
      <c r="EH43" s="14">
        <v>88.1</v>
      </c>
      <c r="EI43" s="14">
        <v>15.7</v>
      </c>
      <c r="EJ43" s="14">
        <v>7</v>
      </c>
      <c r="EK43" s="14">
        <v>21</v>
      </c>
      <c r="EL43" s="14">
        <v>6.5</v>
      </c>
      <c r="EM43" s="14">
        <v>8.6999999999999993</v>
      </c>
      <c r="EN43" s="14">
        <v>20.399999999999999</v>
      </c>
      <c r="EO43" s="14">
        <v>20.399999999999999</v>
      </c>
      <c r="EP43" s="14">
        <v>20.2</v>
      </c>
      <c r="EQ43" s="14">
        <v>13.1</v>
      </c>
      <c r="ER43" s="14">
        <v>32.549999999999997</v>
      </c>
      <c r="ES43" s="14">
        <v>4.0999999999999996</v>
      </c>
      <c r="ET43" s="14">
        <v>68.099999999999994</v>
      </c>
      <c r="EU43" s="14">
        <v>0.6</v>
      </c>
      <c r="EV43" s="14">
        <v>114.9</v>
      </c>
      <c r="EW43" s="14">
        <v>122.2</v>
      </c>
      <c r="EX43" s="14">
        <v>59.2</v>
      </c>
      <c r="EY43" s="14">
        <v>2.4</v>
      </c>
      <c r="EZ43" s="14">
        <v>8.3000000000000007</v>
      </c>
      <c r="FA43" s="14">
        <v>19.899999999999999</v>
      </c>
      <c r="FB43" s="14"/>
      <c r="FC43" s="14">
        <v>42.6</v>
      </c>
      <c r="FD43" s="14">
        <v>0</v>
      </c>
      <c r="FE43" s="14">
        <v>28.2</v>
      </c>
      <c r="FF43" s="14">
        <v>3.3</v>
      </c>
      <c r="FG43" s="14">
        <v>16</v>
      </c>
      <c r="FH43" s="14"/>
      <c r="FI43" s="14"/>
      <c r="FJ43" s="14">
        <v>7169.1949999999997</v>
      </c>
      <c r="FK43" s="15"/>
      <c r="FL43" s="14">
        <v>18.259419999999999</v>
      </c>
      <c r="FM43" s="14">
        <v>3.052</v>
      </c>
      <c r="FN43" s="14"/>
      <c r="FO43" s="14">
        <v>13.2</v>
      </c>
      <c r="FP43" s="14"/>
      <c r="FQ43" s="14">
        <v>9.4428900000000002</v>
      </c>
      <c r="FR43" s="14">
        <v>10.1</v>
      </c>
      <c r="FS43" s="14">
        <v>15.4</v>
      </c>
      <c r="FT43" s="14">
        <v>69.454310000000007</v>
      </c>
    </row>
    <row r="44" spans="1:176" ht="24" customHeight="1" x14ac:dyDescent="0.3">
      <c r="A44" s="16" t="s">
        <v>41</v>
      </c>
      <c r="B44" s="16" t="s">
        <v>755</v>
      </c>
      <c r="C44" s="17"/>
      <c r="D44" s="17"/>
      <c r="E44" s="17">
        <v>647.4</v>
      </c>
      <c r="F44" s="17">
        <v>215.8</v>
      </c>
      <c r="G44" s="17"/>
      <c r="H44" s="17"/>
      <c r="I44" s="17">
        <v>89.9</v>
      </c>
      <c r="J44" s="17">
        <v>227.2</v>
      </c>
      <c r="K44" s="17">
        <v>0</v>
      </c>
      <c r="L44" s="17"/>
      <c r="M44" s="17">
        <v>133.80000000000001</v>
      </c>
      <c r="N44" s="17">
        <v>133.9</v>
      </c>
      <c r="O44" s="17">
        <v>133.4</v>
      </c>
      <c r="P44" s="17">
        <v>230.3</v>
      </c>
      <c r="Q44" s="17"/>
      <c r="R44" s="17"/>
      <c r="S44" s="17">
        <v>559.4</v>
      </c>
      <c r="T44" s="17">
        <v>10.5</v>
      </c>
      <c r="U44" s="17"/>
      <c r="V44" s="17"/>
      <c r="W44" s="17"/>
      <c r="X44" s="17"/>
      <c r="Y44" s="17">
        <v>161.4</v>
      </c>
      <c r="Z44" s="17">
        <v>7.5</v>
      </c>
      <c r="AA44" s="17">
        <v>3.2</v>
      </c>
      <c r="AB44" s="17">
        <v>0</v>
      </c>
      <c r="AC44" s="17">
        <v>6.6</v>
      </c>
      <c r="AD44" s="17">
        <v>10.199999999999999</v>
      </c>
      <c r="AE44" s="17">
        <v>143.19999999999999</v>
      </c>
      <c r="AF44" s="17">
        <v>7.2</v>
      </c>
      <c r="AG44" s="17"/>
      <c r="AH44" s="17"/>
      <c r="AI44" s="17"/>
      <c r="AJ44" s="17">
        <v>110.9</v>
      </c>
      <c r="AK44" s="17">
        <v>223.4</v>
      </c>
      <c r="AL44" s="17"/>
      <c r="AM44" s="17"/>
      <c r="AN44" s="17"/>
      <c r="AO44" s="17">
        <v>6.5</v>
      </c>
      <c r="AP44" s="17">
        <v>462.7</v>
      </c>
      <c r="AQ44" s="17">
        <v>82</v>
      </c>
      <c r="AR44" s="17">
        <v>148.80000000000001</v>
      </c>
      <c r="AS44" s="17">
        <v>42.2</v>
      </c>
      <c r="AT44" s="17">
        <v>18.600000000000001</v>
      </c>
      <c r="AU44" s="17">
        <v>19.7</v>
      </c>
      <c r="AV44" s="17">
        <v>92.6</v>
      </c>
      <c r="AW44" s="17"/>
      <c r="AX44" s="17"/>
      <c r="AY44" s="17"/>
      <c r="AZ44" s="17">
        <v>104.9</v>
      </c>
      <c r="BA44" s="17">
        <v>0</v>
      </c>
      <c r="BB44" s="17">
        <v>5.4</v>
      </c>
      <c r="BC44" s="17">
        <v>45.7</v>
      </c>
      <c r="BD44" s="17">
        <v>20.100000000000001</v>
      </c>
      <c r="BE44" s="17">
        <v>3.8</v>
      </c>
      <c r="BF44" s="17">
        <v>36.799999999999997</v>
      </c>
      <c r="BG44" s="17">
        <v>170.2</v>
      </c>
      <c r="BH44" s="17">
        <v>80.7</v>
      </c>
      <c r="BI44" s="17"/>
      <c r="BJ44" s="17"/>
      <c r="BK44" s="17">
        <v>47.3</v>
      </c>
      <c r="BL44" s="17"/>
      <c r="BM44" s="17">
        <v>0</v>
      </c>
      <c r="BN44" s="17">
        <v>94</v>
      </c>
      <c r="BO44" s="17">
        <v>86.4</v>
      </c>
      <c r="BP44" s="17">
        <v>0</v>
      </c>
      <c r="BQ44" s="17"/>
      <c r="BR44" s="17"/>
      <c r="BS44" s="17"/>
      <c r="BT44" s="17">
        <v>0</v>
      </c>
      <c r="BU44" s="17"/>
      <c r="BV44" s="17"/>
      <c r="BW44" s="17"/>
      <c r="BX44" s="17"/>
      <c r="BY44" s="17"/>
      <c r="BZ44" s="17"/>
      <c r="CA44" s="17"/>
      <c r="CB44" s="17">
        <v>4.7</v>
      </c>
      <c r="CC44" s="17">
        <v>268.7</v>
      </c>
      <c r="CD44" s="17">
        <v>132.1</v>
      </c>
      <c r="CE44" s="17">
        <v>66</v>
      </c>
      <c r="CF44" s="17">
        <v>78.400000000000006</v>
      </c>
      <c r="CG44" s="17">
        <v>30.3</v>
      </c>
      <c r="CH44" s="17">
        <v>0</v>
      </c>
      <c r="CI44" s="17">
        <v>0</v>
      </c>
      <c r="CJ44" s="17"/>
      <c r="CK44" s="17">
        <v>142.30000000000001</v>
      </c>
      <c r="CL44" s="17">
        <v>144.5</v>
      </c>
      <c r="CM44" s="17">
        <v>146.5</v>
      </c>
      <c r="CN44" s="17">
        <v>0</v>
      </c>
      <c r="CO44" s="17"/>
      <c r="CP44" s="17"/>
      <c r="CQ44" s="17"/>
      <c r="CR44" s="17"/>
      <c r="CS44" s="17"/>
      <c r="CT44" s="17"/>
      <c r="CU44" s="17">
        <v>0.1</v>
      </c>
      <c r="CV44" s="17">
        <v>116</v>
      </c>
      <c r="CW44" s="17">
        <v>7.3</v>
      </c>
      <c r="CX44" s="17">
        <v>13.9</v>
      </c>
      <c r="CY44" s="17">
        <v>59.965000000000003</v>
      </c>
      <c r="CZ44" s="17">
        <v>0</v>
      </c>
      <c r="DA44" s="17">
        <v>16.8</v>
      </c>
      <c r="DB44" s="17">
        <v>9.9</v>
      </c>
      <c r="DC44" s="17">
        <v>5.3</v>
      </c>
      <c r="DD44" s="17">
        <v>1.2</v>
      </c>
      <c r="DE44" s="17">
        <v>3.3</v>
      </c>
      <c r="DF44" s="17">
        <v>4.5999999999999996</v>
      </c>
      <c r="DG44" s="17">
        <v>20.3</v>
      </c>
      <c r="DH44" s="17">
        <v>20</v>
      </c>
      <c r="DI44" s="17">
        <v>19</v>
      </c>
      <c r="DJ44" s="17">
        <v>3.5</v>
      </c>
      <c r="DK44" s="17">
        <v>9.3000000000000007</v>
      </c>
      <c r="DL44" s="17">
        <v>0.7</v>
      </c>
      <c r="DM44" s="17">
        <v>0.7</v>
      </c>
      <c r="DN44" s="17">
        <v>24.7</v>
      </c>
      <c r="DO44" s="17">
        <v>74.7</v>
      </c>
      <c r="DP44" s="17">
        <v>4.2</v>
      </c>
      <c r="DQ44" s="17">
        <v>2.4</v>
      </c>
      <c r="DR44" s="17">
        <v>2.4</v>
      </c>
      <c r="DS44" s="17"/>
      <c r="DT44" s="17">
        <v>16</v>
      </c>
      <c r="DU44" s="17">
        <v>3.3</v>
      </c>
      <c r="DV44" s="17">
        <v>20.2</v>
      </c>
      <c r="DW44" s="17">
        <v>3</v>
      </c>
      <c r="DX44" s="17"/>
      <c r="DY44" s="17">
        <v>19.8</v>
      </c>
      <c r="DZ44" s="17">
        <v>9.6</v>
      </c>
      <c r="EA44" s="17">
        <v>19.7</v>
      </c>
      <c r="EB44" s="17">
        <v>20.2</v>
      </c>
      <c r="EC44" s="17">
        <v>19.7</v>
      </c>
      <c r="ED44" s="17">
        <v>15.7</v>
      </c>
      <c r="EE44" s="17">
        <v>58.8</v>
      </c>
      <c r="EF44" s="17">
        <v>6.6</v>
      </c>
      <c r="EG44" s="17">
        <v>99.8</v>
      </c>
      <c r="EH44" s="17">
        <v>101.7</v>
      </c>
      <c r="EI44" s="17">
        <v>20.6</v>
      </c>
      <c r="EJ44" s="17">
        <v>8.5</v>
      </c>
      <c r="EK44" s="17">
        <v>20.9</v>
      </c>
      <c r="EL44" s="17">
        <v>4.5</v>
      </c>
      <c r="EM44" s="17">
        <v>8.8000000000000007</v>
      </c>
      <c r="EN44" s="17">
        <v>20.399999999999999</v>
      </c>
      <c r="EO44" s="17">
        <v>20.399999999999999</v>
      </c>
      <c r="EP44" s="17">
        <v>20.2</v>
      </c>
      <c r="EQ44" s="17">
        <v>11.2</v>
      </c>
      <c r="ER44" s="17">
        <v>21.98</v>
      </c>
      <c r="ES44" s="17">
        <v>2.4</v>
      </c>
      <c r="ET44" s="17">
        <v>6.3</v>
      </c>
      <c r="EU44" s="17">
        <v>0.6</v>
      </c>
      <c r="EV44" s="17">
        <v>122</v>
      </c>
      <c r="EW44" s="17">
        <v>143.9</v>
      </c>
      <c r="EX44" s="17">
        <v>5.7</v>
      </c>
      <c r="EY44" s="17">
        <v>0.8</v>
      </c>
      <c r="EZ44" s="17">
        <v>8.4</v>
      </c>
      <c r="FA44" s="17">
        <v>19.8</v>
      </c>
      <c r="FB44" s="17"/>
      <c r="FC44" s="17">
        <v>43.3</v>
      </c>
      <c r="FD44" s="17">
        <v>0</v>
      </c>
      <c r="FE44" s="17">
        <v>28.4</v>
      </c>
      <c r="FF44" s="17">
        <v>3.3</v>
      </c>
      <c r="FG44" s="17">
        <v>16.5</v>
      </c>
      <c r="FH44" s="17"/>
      <c r="FI44" s="17"/>
      <c r="FJ44" s="17">
        <v>7030.3450000000003</v>
      </c>
      <c r="FK44" s="15"/>
      <c r="FL44" s="17">
        <v>18.162939999999999</v>
      </c>
      <c r="FM44" s="17">
        <v>3.06</v>
      </c>
      <c r="FN44" s="17"/>
      <c r="FO44" s="17">
        <v>13.2</v>
      </c>
      <c r="FP44" s="17"/>
      <c r="FQ44" s="17">
        <v>9.4428199999999993</v>
      </c>
      <c r="FR44" s="17">
        <v>10.199999999999999</v>
      </c>
      <c r="FS44" s="17">
        <v>15.4</v>
      </c>
      <c r="FT44" s="17">
        <v>69.465760000000003</v>
      </c>
    </row>
    <row r="45" spans="1:176" ht="24" customHeight="1" x14ac:dyDescent="0.3">
      <c r="A45" s="16" t="s">
        <v>41</v>
      </c>
      <c r="B45" s="16" t="s">
        <v>756</v>
      </c>
      <c r="C45" s="17"/>
      <c r="D45" s="17"/>
      <c r="E45" s="17">
        <v>647</v>
      </c>
      <c r="F45" s="17">
        <v>215.8</v>
      </c>
      <c r="G45" s="17"/>
      <c r="H45" s="17"/>
      <c r="I45" s="17">
        <v>89.8</v>
      </c>
      <c r="J45" s="17">
        <v>228.3</v>
      </c>
      <c r="K45" s="17">
        <v>0</v>
      </c>
      <c r="L45" s="17"/>
      <c r="M45" s="17">
        <v>142</v>
      </c>
      <c r="N45" s="17">
        <v>143.1</v>
      </c>
      <c r="O45" s="17">
        <v>142.4</v>
      </c>
      <c r="P45" s="17">
        <v>239.5</v>
      </c>
      <c r="Q45" s="17"/>
      <c r="R45" s="17"/>
      <c r="S45" s="17">
        <v>561.79999999999995</v>
      </c>
      <c r="T45" s="17">
        <v>10.5</v>
      </c>
      <c r="U45" s="17"/>
      <c r="V45" s="17"/>
      <c r="W45" s="17"/>
      <c r="X45" s="17"/>
      <c r="Y45" s="17">
        <v>165.9</v>
      </c>
      <c r="Z45" s="17">
        <v>7.2</v>
      </c>
      <c r="AA45" s="17">
        <v>3.2</v>
      </c>
      <c r="AB45" s="17">
        <v>0</v>
      </c>
      <c r="AC45" s="17">
        <v>6.6</v>
      </c>
      <c r="AD45" s="17">
        <v>10.199999999999999</v>
      </c>
      <c r="AE45" s="17">
        <v>143.30000000000001</v>
      </c>
      <c r="AF45" s="17">
        <v>7.7</v>
      </c>
      <c r="AG45" s="17"/>
      <c r="AH45" s="17"/>
      <c r="AI45" s="17"/>
      <c r="AJ45" s="17">
        <v>110.5</v>
      </c>
      <c r="AK45" s="17">
        <v>223.2</v>
      </c>
      <c r="AL45" s="17"/>
      <c r="AM45" s="17"/>
      <c r="AN45" s="17"/>
      <c r="AO45" s="17">
        <v>6.4</v>
      </c>
      <c r="AP45" s="17">
        <v>414.6</v>
      </c>
      <c r="AQ45" s="17">
        <v>82</v>
      </c>
      <c r="AR45" s="17">
        <v>148.5</v>
      </c>
      <c r="AS45" s="17">
        <v>42.2</v>
      </c>
      <c r="AT45" s="17">
        <v>18.600000000000001</v>
      </c>
      <c r="AU45" s="17">
        <v>19.7</v>
      </c>
      <c r="AV45" s="17">
        <v>90</v>
      </c>
      <c r="AW45" s="17"/>
      <c r="AX45" s="17"/>
      <c r="AY45" s="17"/>
      <c r="AZ45" s="17">
        <v>108.1</v>
      </c>
      <c r="BA45" s="17">
        <v>0</v>
      </c>
      <c r="BB45" s="17">
        <v>5.6</v>
      </c>
      <c r="BC45" s="17">
        <v>45.1</v>
      </c>
      <c r="BD45" s="17">
        <v>20.100000000000001</v>
      </c>
      <c r="BE45" s="17">
        <v>3.8</v>
      </c>
      <c r="BF45" s="17">
        <v>37.4</v>
      </c>
      <c r="BG45" s="17">
        <v>173.5</v>
      </c>
      <c r="BH45" s="17">
        <v>92.1</v>
      </c>
      <c r="BI45" s="17"/>
      <c r="BJ45" s="17"/>
      <c r="BK45" s="17">
        <v>46.9</v>
      </c>
      <c r="BL45" s="17"/>
      <c r="BM45" s="17">
        <v>0</v>
      </c>
      <c r="BN45" s="17">
        <v>62.7</v>
      </c>
      <c r="BO45" s="17">
        <v>86.4</v>
      </c>
      <c r="BP45" s="17">
        <v>0</v>
      </c>
      <c r="BQ45" s="17"/>
      <c r="BR45" s="17"/>
      <c r="BS45" s="17"/>
      <c r="BT45" s="17">
        <v>0</v>
      </c>
      <c r="BU45" s="17"/>
      <c r="BV45" s="17"/>
      <c r="BW45" s="17"/>
      <c r="BX45" s="17"/>
      <c r="BY45" s="17"/>
      <c r="BZ45" s="17"/>
      <c r="CA45" s="17"/>
      <c r="CB45" s="17">
        <v>4.5999999999999996</v>
      </c>
      <c r="CC45" s="17">
        <v>248.9</v>
      </c>
      <c r="CD45" s="17">
        <v>131.5</v>
      </c>
      <c r="CE45" s="17">
        <v>62.9</v>
      </c>
      <c r="CF45" s="17">
        <v>78.3</v>
      </c>
      <c r="CG45" s="17">
        <v>30.1</v>
      </c>
      <c r="CH45" s="17">
        <v>0</v>
      </c>
      <c r="CI45" s="17">
        <v>0</v>
      </c>
      <c r="CJ45" s="17"/>
      <c r="CK45" s="17">
        <v>143.19999999999999</v>
      </c>
      <c r="CL45" s="17">
        <v>144.80000000000001</v>
      </c>
      <c r="CM45" s="17">
        <v>147.30000000000001</v>
      </c>
      <c r="CN45" s="17">
        <v>0</v>
      </c>
      <c r="CO45" s="17"/>
      <c r="CP45" s="17"/>
      <c r="CQ45" s="17"/>
      <c r="CR45" s="17"/>
      <c r="CS45" s="17"/>
      <c r="CT45" s="17"/>
      <c r="CU45" s="17">
        <v>0</v>
      </c>
      <c r="CV45" s="17">
        <v>119.1</v>
      </c>
      <c r="CW45" s="17">
        <v>0</v>
      </c>
      <c r="CX45" s="17">
        <v>12</v>
      </c>
      <c r="CY45" s="17">
        <v>103.425</v>
      </c>
      <c r="CZ45" s="17">
        <v>0</v>
      </c>
      <c r="DA45" s="17">
        <v>18.3</v>
      </c>
      <c r="DB45" s="17">
        <v>9.9</v>
      </c>
      <c r="DC45" s="17">
        <v>5.5</v>
      </c>
      <c r="DD45" s="17">
        <v>1.2</v>
      </c>
      <c r="DE45" s="17">
        <v>3.4</v>
      </c>
      <c r="DF45" s="17">
        <v>4.5999999999999996</v>
      </c>
      <c r="DG45" s="17">
        <v>20.100000000000001</v>
      </c>
      <c r="DH45" s="17">
        <v>20</v>
      </c>
      <c r="DI45" s="17">
        <v>19</v>
      </c>
      <c r="DJ45" s="17">
        <v>3.5</v>
      </c>
      <c r="DK45" s="17">
        <v>9.3000000000000007</v>
      </c>
      <c r="DL45" s="17">
        <v>0</v>
      </c>
      <c r="DM45" s="17">
        <v>0</v>
      </c>
      <c r="DN45" s="17">
        <v>26.3</v>
      </c>
      <c r="DO45" s="17">
        <v>73.3</v>
      </c>
      <c r="DP45" s="17">
        <v>4.3</v>
      </c>
      <c r="DQ45" s="17">
        <v>2.4</v>
      </c>
      <c r="DR45" s="17">
        <v>2.4</v>
      </c>
      <c r="DS45" s="17"/>
      <c r="DT45" s="17">
        <v>0</v>
      </c>
      <c r="DU45" s="17">
        <v>3.3</v>
      </c>
      <c r="DV45" s="17">
        <v>20.3</v>
      </c>
      <c r="DW45" s="17">
        <v>3</v>
      </c>
      <c r="DX45" s="17"/>
      <c r="DY45" s="17">
        <v>19.8</v>
      </c>
      <c r="DZ45" s="17">
        <v>9.6</v>
      </c>
      <c r="EA45" s="17">
        <v>19.7</v>
      </c>
      <c r="EB45" s="17">
        <v>20.2</v>
      </c>
      <c r="EC45" s="17">
        <v>20</v>
      </c>
      <c r="ED45" s="17">
        <v>15.8</v>
      </c>
      <c r="EE45" s="17">
        <v>65.5</v>
      </c>
      <c r="EF45" s="17">
        <v>0</v>
      </c>
      <c r="EG45" s="17">
        <v>97.7</v>
      </c>
      <c r="EH45" s="17">
        <v>101.4</v>
      </c>
      <c r="EI45" s="17">
        <v>18.2</v>
      </c>
      <c r="EJ45" s="17">
        <v>3.9</v>
      </c>
      <c r="EK45" s="17">
        <v>20.9</v>
      </c>
      <c r="EL45" s="17">
        <v>5.4</v>
      </c>
      <c r="EM45" s="17">
        <v>8.9</v>
      </c>
      <c r="EN45" s="17">
        <v>20.399999999999999</v>
      </c>
      <c r="EO45" s="17">
        <v>20.399999999999999</v>
      </c>
      <c r="EP45" s="17">
        <v>20.2</v>
      </c>
      <c r="EQ45" s="17">
        <v>10.3</v>
      </c>
      <c r="ER45" s="17">
        <v>0.66</v>
      </c>
      <c r="ES45" s="17">
        <v>0.1</v>
      </c>
      <c r="ET45" s="17">
        <v>0.2</v>
      </c>
      <c r="EU45" s="17">
        <v>0.6</v>
      </c>
      <c r="EV45" s="17">
        <v>117.8</v>
      </c>
      <c r="EW45" s="17">
        <v>132.5</v>
      </c>
      <c r="EX45" s="17">
        <v>0.2</v>
      </c>
      <c r="EY45" s="17">
        <v>0.1</v>
      </c>
      <c r="EZ45" s="17">
        <v>8.3000000000000007</v>
      </c>
      <c r="FA45" s="17">
        <v>20</v>
      </c>
      <c r="FB45" s="17"/>
      <c r="FC45" s="17">
        <v>43.1</v>
      </c>
      <c r="FD45" s="17">
        <v>0</v>
      </c>
      <c r="FE45" s="17">
        <v>28.5</v>
      </c>
      <c r="FF45" s="17">
        <v>3.3</v>
      </c>
      <c r="FG45" s="17">
        <v>16</v>
      </c>
      <c r="FH45" s="17"/>
      <c r="FI45" s="17"/>
      <c r="FJ45" s="17">
        <v>6947.585</v>
      </c>
      <c r="FK45" s="15"/>
      <c r="FL45" s="17">
        <v>18.163879999999999</v>
      </c>
      <c r="FM45" s="17">
        <v>3.0489999999999999</v>
      </c>
      <c r="FN45" s="17"/>
      <c r="FO45" s="17">
        <v>13.2</v>
      </c>
      <c r="FP45" s="17"/>
      <c r="FQ45" s="17">
        <v>9.4426000000000005</v>
      </c>
      <c r="FR45" s="17">
        <v>10.199999999999999</v>
      </c>
      <c r="FS45" s="17">
        <v>15.5</v>
      </c>
      <c r="FT45" s="17">
        <v>69.555480000000003</v>
      </c>
    </row>
    <row r="46" spans="1:176" ht="24" customHeight="1" x14ac:dyDescent="0.3">
      <c r="A46" s="16" t="s">
        <v>41</v>
      </c>
      <c r="B46" s="16" t="s">
        <v>757</v>
      </c>
      <c r="C46" s="17"/>
      <c r="D46" s="17"/>
      <c r="E46" s="17">
        <v>648.79999999999995</v>
      </c>
      <c r="F46" s="17">
        <v>215.9</v>
      </c>
      <c r="G46" s="17"/>
      <c r="H46" s="17"/>
      <c r="I46" s="17">
        <v>90.1</v>
      </c>
      <c r="J46" s="17">
        <v>228.7</v>
      </c>
      <c r="K46" s="17">
        <v>0</v>
      </c>
      <c r="L46" s="17"/>
      <c r="M46" s="17">
        <v>145.6</v>
      </c>
      <c r="N46" s="17">
        <v>146.5</v>
      </c>
      <c r="O46" s="17">
        <v>145.80000000000001</v>
      </c>
      <c r="P46" s="17">
        <v>238.9</v>
      </c>
      <c r="Q46" s="17"/>
      <c r="R46" s="17"/>
      <c r="S46" s="17">
        <v>559.5</v>
      </c>
      <c r="T46" s="17">
        <v>10.4</v>
      </c>
      <c r="U46" s="17"/>
      <c r="V46" s="17"/>
      <c r="W46" s="17"/>
      <c r="X46" s="17"/>
      <c r="Y46" s="17">
        <v>167.7</v>
      </c>
      <c r="Z46" s="17">
        <v>7.5</v>
      </c>
      <c r="AA46" s="17">
        <v>3.6</v>
      </c>
      <c r="AB46" s="17">
        <v>0</v>
      </c>
      <c r="AC46" s="17">
        <v>6.6</v>
      </c>
      <c r="AD46" s="17">
        <v>10.199999999999999</v>
      </c>
      <c r="AE46" s="17">
        <v>143.80000000000001</v>
      </c>
      <c r="AF46" s="17">
        <v>7.6</v>
      </c>
      <c r="AG46" s="17"/>
      <c r="AH46" s="17"/>
      <c r="AI46" s="17"/>
      <c r="AJ46" s="17">
        <v>110.9</v>
      </c>
      <c r="AK46" s="17">
        <v>223.8</v>
      </c>
      <c r="AL46" s="17"/>
      <c r="AM46" s="17"/>
      <c r="AN46" s="17"/>
      <c r="AO46" s="17">
        <v>6.5</v>
      </c>
      <c r="AP46" s="17">
        <v>464.4</v>
      </c>
      <c r="AQ46" s="17">
        <v>82</v>
      </c>
      <c r="AR46" s="17">
        <v>149</v>
      </c>
      <c r="AS46" s="17">
        <v>42.2</v>
      </c>
      <c r="AT46" s="17">
        <v>18.5</v>
      </c>
      <c r="AU46" s="17">
        <v>19.7</v>
      </c>
      <c r="AV46" s="17">
        <v>92.1</v>
      </c>
      <c r="AW46" s="17"/>
      <c r="AX46" s="17"/>
      <c r="AY46" s="17"/>
      <c r="AZ46" s="17">
        <v>109</v>
      </c>
      <c r="BA46" s="17">
        <v>0</v>
      </c>
      <c r="BB46" s="17">
        <v>5.4</v>
      </c>
      <c r="BC46" s="17">
        <v>45.9</v>
      </c>
      <c r="BD46" s="17">
        <v>19.100000000000001</v>
      </c>
      <c r="BE46" s="17">
        <v>3.8</v>
      </c>
      <c r="BF46" s="17">
        <v>38.200000000000003</v>
      </c>
      <c r="BG46" s="17">
        <v>174.7</v>
      </c>
      <c r="BH46" s="17">
        <v>94.6</v>
      </c>
      <c r="BI46" s="17"/>
      <c r="BJ46" s="17"/>
      <c r="BK46" s="17">
        <v>47</v>
      </c>
      <c r="BL46" s="17"/>
      <c r="BM46" s="17">
        <v>0</v>
      </c>
      <c r="BN46" s="17">
        <v>0</v>
      </c>
      <c r="BO46" s="17">
        <v>86.4</v>
      </c>
      <c r="BP46" s="17">
        <v>0</v>
      </c>
      <c r="BQ46" s="17"/>
      <c r="BR46" s="17"/>
      <c r="BS46" s="17"/>
      <c r="BT46" s="17">
        <v>0</v>
      </c>
      <c r="BU46" s="17"/>
      <c r="BV46" s="17"/>
      <c r="BW46" s="17"/>
      <c r="BX46" s="17"/>
      <c r="BY46" s="17"/>
      <c r="BZ46" s="17"/>
      <c r="CA46" s="17"/>
      <c r="CB46" s="17">
        <v>4.7</v>
      </c>
      <c r="CC46" s="17">
        <v>269.89999999999998</v>
      </c>
      <c r="CD46" s="17">
        <v>132.4</v>
      </c>
      <c r="CE46" s="17">
        <v>63</v>
      </c>
      <c r="CF46" s="17">
        <v>78.3</v>
      </c>
      <c r="CG46" s="17">
        <v>30.3</v>
      </c>
      <c r="CH46" s="17">
        <v>0</v>
      </c>
      <c r="CI46" s="17">
        <v>0</v>
      </c>
      <c r="CJ46" s="17"/>
      <c r="CK46" s="17">
        <v>143.19999999999999</v>
      </c>
      <c r="CL46" s="17">
        <v>145.1</v>
      </c>
      <c r="CM46" s="17">
        <v>147</v>
      </c>
      <c r="CN46" s="17">
        <v>103.2</v>
      </c>
      <c r="CO46" s="17"/>
      <c r="CP46" s="17"/>
      <c r="CQ46" s="17"/>
      <c r="CR46" s="17"/>
      <c r="CS46" s="17"/>
      <c r="CT46" s="17"/>
      <c r="CU46" s="17">
        <v>0</v>
      </c>
      <c r="CV46" s="17">
        <v>121.4</v>
      </c>
      <c r="CW46" s="17">
        <v>0</v>
      </c>
      <c r="CX46" s="17">
        <v>12.3</v>
      </c>
      <c r="CY46" s="17">
        <v>99.953999999999994</v>
      </c>
      <c r="CZ46" s="17">
        <v>0</v>
      </c>
      <c r="DA46" s="17">
        <v>18.899999999999999</v>
      </c>
      <c r="DB46" s="17">
        <v>9.9</v>
      </c>
      <c r="DC46" s="17">
        <v>5.5</v>
      </c>
      <c r="DD46" s="17">
        <v>1.2</v>
      </c>
      <c r="DE46" s="17">
        <v>3.4</v>
      </c>
      <c r="DF46" s="17">
        <v>4.5</v>
      </c>
      <c r="DG46" s="17">
        <v>20.399999999999999</v>
      </c>
      <c r="DH46" s="17">
        <v>20</v>
      </c>
      <c r="DI46" s="17">
        <v>19</v>
      </c>
      <c r="DJ46" s="17">
        <v>3.5</v>
      </c>
      <c r="DK46" s="17">
        <v>9.3000000000000007</v>
      </c>
      <c r="DL46" s="17">
        <v>0</v>
      </c>
      <c r="DM46" s="17">
        <v>0</v>
      </c>
      <c r="DN46" s="17">
        <v>25.5</v>
      </c>
      <c r="DO46" s="17">
        <v>77.099999999999994</v>
      </c>
      <c r="DP46" s="17">
        <v>4.4000000000000004</v>
      </c>
      <c r="DQ46" s="17">
        <v>2.4</v>
      </c>
      <c r="DR46" s="17">
        <v>2.4</v>
      </c>
      <c r="DS46" s="17"/>
      <c r="DT46" s="17">
        <v>0</v>
      </c>
      <c r="DU46" s="17">
        <v>3.3</v>
      </c>
      <c r="DV46" s="17">
        <v>20.3</v>
      </c>
      <c r="DW46" s="17">
        <v>3</v>
      </c>
      <c r="DX46" s="17"/>
      <c r="DY46" s="17">
        <v>19.8</v>
      </c>
      <c r="DZ46" s="17">
        <v>9.6</v>
      </c>
      <c r="EA46" s="17">
        <v>19.899999999999999</v>
      </c>
      <c r="EB46" s="17">
        <v>20.3</v>
      </c>
      <c r="EC46" s="17">
        <v>20</v>
      </c>
      <c r="ED46" s="17">
        <v>14.5</v>
      </c>
      <c r="EE46" s="17">
        <v>60.4</v>
      </c>
      <c r="EF46" s="17">
        <v>0</v>
      </c>
      <c r="EG46" s="17">
        <v>93.8</v>
      </c>
      <c r="EH46" s="17">
        <v>101.1</v>
      </c>
      <c r="EI46" s="17">
        <v>19.600000000000001</v>
      </c>
      <c r="EJ46" s="17">
        <v>6.7</v>
      </c>
      <c r="EK46" s="17">
        <v>20.9</v>
      </c>
      <c r="EL46" s="17">
        <v>6.6</v>
      </c>
      <c r="EM46" s="17">
        <v>8.8000000000000007</v>
      </c>
      <c r="EN46" s="17">
        <v>20.399999999999999</v>
      </c>
      <c r="EO46" s="17">
        <v>20.399999999999999</v>
      </c>
      <c r="EP46" s="17">
        <v>20.2</v>
      </c>
      <c r="EQ46" s="17">
        <v>7.4</v>
      </c>
      <c r="ER46" s="17">
        <v>0</v>
      </c>
      <c r="ES46" s="17">
        <v>0</v>
      </c>
      <c r="ET46" s="17">
        <v>0</v>
      </c>
      <c r="EU46" s="17">
        <v>0.6</v>
      </c>
      <c r="EV46" s="17">
        <v>119.3</v>
      </c>
      <c r="EW46" s="17">
        <v>141.69999999999999</v>
      </c>
      <c r="EX46" s="17">
        <v>0</v>
      </c>
      <c r="EY46" s="17">
        <v>0</v>
      </c>
      <c r="EZ46" s="17">
        <v>8.1999999999999993</v>
      </c>
      <c r="FA46" s="17">
        <v>20</v>
      </c>
      <c r="FB46" s="17"/>
      <c r="FC46" s="17">
        <v>43.2</v>
      </c>
      <c r="FD46" s="17">
        <v>0</v>
      </c>
      <c r="FE46" s="17">
        <v>28.7</v>
      </c>
      <c r="FF46" s="17">
        <v>3.3</v>
      </c>
      <c r="FG46" s="17">
        <v>16</v>
      </c>
      <c r="FH46" s="17"/>
      <c r="FI46" s="17"/>
      <c r="FJ46" s="17">
        <v>7086.5540000000001</v>
      </c>
      <c r="FK46" s="15"/>
      <c r="FL46" s="17">
        <v>18.161850000000001</v>
      </c>
      <c r="FM46" s="17">
        <v>6.4880000000000004</v>
      </c>
      <c r="FN46" s="17"/>
      <c r="FO46" s="17">
        <v>13.2</v>
      </c>
      <c r="FP46" s="17"/>
      <c r="FQ46" s="17">
        <v>9.4416100000000007</v>
      </c>
      <c r="FR46" s="17">
        <v>10.4</v>
      </c>
      <c r="FS46" s="17">
        <v>15.5</v>
      </c>
      <c r="FT46" s="17">
        <v>73.191460000000006</v>
      </c>
    </row>
    <row r="47" spans="1:176" ht="24" customHeight="1" x14ac:dyDescent="0.3">
      <c r="A47" s="16" t="s">
        <v>41</v>
      </c>
      <c r="B47" s="16" t="s">
        <v>758</v>
      </c>
      <c r="C47" s="17"/>
      <c r="D47" s="17"/>
      <c r="E47" s="17">
        <v>656</v>
      </c>
      <c r="F47" s="17">
        <v>217.6</v>
      </c>
      <c r="G47" s="17"/>
      <c r="H47" s="17"/>
      <c r="I47" s="17">
        <v>90.4</v>
      </c>
      <c r="J47" s="17">
        <v>229.1</v>
      </c>
      <c r="K47" s="17">
        <v>0</v>
      </c>
      <c r="L47" s="17"/>
      <c r="M47" s="17">
        <v>180.7</v>
      </c>
      <c r="N47" s="17">
        <v>199.9</v>
      </c>
      <c r="O47" s="17">
        <v>199.8</v>
      </c>
      <c r="P47" s="17">
        <v>278.10000000000002</v>
      </c>
      <c r="Q47" s="17"/>
      <c r="R47" s="17"/>
      <c r="S47" s="17">
        <v>573.1</v>
      </c>
      <c r="T47" s="17">
        <v>10.6</v>
      </c>
      <c r="U47" s="17"/>
      <c r="V47" s="17"/>
      <c r="W47" s="17"/>
      <c r="X47" s="17"/>
      <c r="Y47" s="17">
        <v>158.5</v>
      </c>
      <c r="Z47" s="17">
        <v>7.8</v>
      </c>
      <c r="AA47" s="17">
        <v>3.7</v>
      </c>
      <c r="AB47" s="17">
        <v>22.1</v>
      </c>
      <c r="AC47" s="17">
        <v>6.7</v>
      </c>
      <c r="AD47" s="17">
        <v>10.199999999999999</v>
      </c>
      <c r="AE47" s="17">
        <v>145.4</v>
      </c>
      <c r="AF47" s="17">
        <v>7.6</v>
      </c>
      <c r="AG47" s="17"/>
      <c r="AH47" s="17"/>
      <c r="AI47" s="17"/>
      <c r="AJ47" s="17">
        <v>111</v>
      </c>
      <c r="AK47" s="17">
        <v>226.8</v>
      </c>
      <c r="AL47" s="17"/>
      <c r="AM47" s="17"/>
      <c r="AN47" s="17"/>
      <c r="AO47" s="17">
        <v>6.5</v>
      </c>
      <c r="AP47" s="17">
        <v>467</v>
      </c>
      <c r="AQ47" s="17">
        <v>82.1</v>
      </c>
      <c r="AR47" s="17">
        <v>149.6</v>
      </c>
      <c r="AS47" s="17">
        <v>42.2</v>
      </c>
      <c r="AT47" s="17">
        <v>18.600000000000001</v>
      </c>
      <c r="AU47" s="17">
        <v>19.7</v>
      </c>
      <c r="AV47" s="17">
        <v>92.3</v>
      </c>
      <c r="AW47" s="17"/>
      <c r="AX47" s="17"/>
      <c r="AY47" s="17"/>
      <c r="AZ47" s="17">
        <v>109.5</v>
      </c>
      <c r="BA47" s="17">
        <v>0</v>
      </c>
      <c r="BB47" s="17">
        <v>5.4</v>
      </c>
      <c r="BC47" s="17">
        <v>46.2</v>
      </c>
      <c r="BD47" s="17">
        <v>18.399999999999999</v>
      </c>
      <c r="BE47" s="17">
        <v>3.8</v>
      </c>
      <c r="BF47" s="17">
        <v>38.299999999999997</v>
      </c>
      <c r="BG47" s="17">
        <v>177.1</v>
      </c>
      <c r="BH47" s="17">
        <v>94.9</v>
      </c>
      <c r="BI47" s="17"/>
      <c r="BJ47" s="17"/>
      <c r="BK47" s="17">
        <v>46.9</v>
      </c>
      <c r="BL47" s="17"/>
      <c r="BM47" s="17">
        <v>0</v>
      </c>
      <c r="BN47" s="17">
        <v>0</v>
      </c>
      <c r="BO47" s="17">
        <v>87</v>
      </c>
      <c r="BP47" s="17">
        <v>77.599999999999994</v>
      </c>
      <c r="BQ47" s="17"/>
      <c r="BR47" s="17"/>
      <c r="BS47" s="17"/>
      <c r="BT47" s="17">
        <v>7.6</v>
      </c>
      <c r="BU47" s="17"/>
      <c r="BV47" s="17"/>
      <c r="BW47" s="17"/>
      <c r="BX47" s="17"/>
      <c r="BY47" s="17"/>
      <c r="BZ47" s="17"/>
      <c r="CA47" s="17"/>
      <c r="CB47" s="17">
        <v>4.7</v>
      </c>
      <c r="CC47" s="17">
        <v>276.7</v>
      </c>
      <c r="CD47" s="17">
        <v>134</v>
      </c>
      <c r="CE47" s="17">
        <v>62.8</v>
      </c>
      <c r="CF47" s="17">
        <v>80.599999999999994</v>
      </c>
      <c r="CG47" s="17">
        <v>31</v>
      </c>
      <c r="CH47" s="17">
        <v>0</v>
      </c>
      <c r="CI47" s="17">
        <v>0</v>
      </c>
      <c r="CJ47" s="17"/>
      <c r="CK47" s="17">
        <v>142.5</v>
      </c>
      <c r="CL47" s="17">
        <v>144.9</v>
      </c>
      <c r="CM47" s="17">
        <v>149.69999999999999</v>
      </c>
      <c r="CN47" s="17">
        <v>185</v>
      </c>
      <c r="CO47" s="17"/>
      <c r="CP47" s="17"/>
      <c r="CQ47" s="17"/>
      <c r="CR47" s="17"/>
      <c r="CS47" s="17"/>
      <c r="CT47" s="17"/>
      <c r="CU47" s="17">
        <v>0</v>
      </c>
      <c r="CV47" s="17">
        <v>122.6</v>
      </c>
      <c r="CW47" s="17">
        <v>0</v>
      </c>
      <c r="CX47" s="17">
        <v>4.4000000000000004</v>
      </c>
      <c r="CY47" s="17">
        <v>99.777000000000001</v>
      </c>
      <c r="CZ47" s="17">
        <v>0</v>
      </c>
      <c r="DA47" s="17">
        <v>18.899999999999999</v>
      </c>
      <c r="DB47" s="17">
        <v>9.9</v>
      </c>
      <c r="DC47" s="17">
        <v>5.4</v>
      </c>
      <c r="DD47" s="17">
        <v>1.2</v>
      </c>
      <c r="DE47" s="17">
        <v>3.4</v>
      </c>
      <c r="DF47" s="17">
        <v>4.5</v>
      </c>
      <c r="DG47" s="17">
        <v>20.5</v>
      </c>
      <c r="DH47" s="17">
        <v>20</v>
      </c>
      <c r="DI47" s="17">
        <v>19</v>
      </c>
      <c r="DJ47" s="17">
        <v>3.5</v>
      </c>
      <c r="DK47" s="17">
        <v>9.3000000000000007</v>
      </c>
      <c r="DL47" s="17">
        <v>0</v>
      </c>
      <c r="DM47" s="17">
        <v>0</v>
      </c>
      <c r="DN47" s="17">
        <v>28.6</v>
      </c>
      <c r="DO47" s="17">
        <v>77.5</v>
      </c>
      <c r="DP47" s="17">
        <v>4.4000000000000004</v>
      </c>
      <c r="DQ47" s="17">
        <v>2.4</v>
      </c>
      <c r="DR47" s="17">
        <v>2.4</v>
      </c>
      <c r="DS47" s="17"/>
      <c r="DT47" s="17">
        <v>0</v>
      </c>
      <c r="DU47" s="17">
        <v>3.3</v>
      </c>
      <c r="DV47" s="17">
        <v>20.2</v>
      </c>
      <c r="DW47" s="17">
        <v>3</v>
      </c>
      <c r="DX47" s="17"/>
      <c r="DY47" s="17">
        <v>19.8</v>
      </c>
      <c r="DZ47" s="17">
        <v>9.6</v>
      </c>
      <c r="EA47" s="17">
        <v>19.899999999999999</v>
      </c>
      <c r="EB47" s="17">
        <v>20.3</v>
      </c>
      <c r="EC47" s="17">
        <v>20.2</v>
      </c>
      <c r="ED47" s="17">
        <v>14.3</v>
      </c>
      <c r="EE47" s="17">
        <v>65.2</v>
      </c>
      <c r="EF47" s="17">
        <v>0</v>
      </c>
      <c r="EG47" s="17">
        <v>100.4</v>
      </c>
      <c r="EH47" s="17">
        <v>100.1</v>
      </c>
      <c r="EI47" s="17">
        <v>19.2</v>
      </c>
      <c r="EJ47" s="17">
        <v>6.2</v>
      </c>
      <c r="EK47" s="17">
        <v>20.9</v>
      </c>
      <c r="EL47" s="17">
        <v>7.6</v>
      </c>
      <c r="EM47" s="17">
        <v>8.9</v>
      </c>
      <c r="EN47" s="17">
        <v>20.399999999999999</v>
      </c>
      <c r="EO47" s="17">
        <v>20.399999999999999</v>
      </c>
      <c r="EP47" s="17">
        <v>20.2</v>
      </c>
      <c r="EQ47" s="17">
        <v>2.1</v>
      </c>
      <c r="ER47" s="17">
        <v>0</v>
      </c>
      <c r="ES47" s="17">
        <v>0</v>
      </c>
      <c r="ET47" s="17">
        <v>0</v>
      </c>
      <c r="EU47" s="17">
        <v>0.6</v>
      </c>
      <c r="EV47" s="17">
        <v>122.2</v>
      </c>
      <c r="EW47" s="17">
        <v>144.30000000000001</v>
      </c>
      <c r="EX47" s="17">
        <v>0</v>
      </c>
      <c r="EY47" s="17">
        <v>0</v>
      </c>
      <c r="EZ47" s="17">
        <v>8.3000000000000007</v>
      </c>
      <c r="FA47" s="17">
        <v>20.2</v>
      </c>
      <c r="FB47" s="17"/>
      <c r="FC47" s="17">
        <v>43</v>
      </c>
      <c r="FD47" s="17">
        <v>0</v>
      </c>
      <c r="FE47" s="17">
        <v>28.9</v>
      </c>
      <c r="FF47" s="17">
        <v>3.3</v>
      </c>
      <c r="FG47" s="17">
        <v>16.2</v>
      </c>
      <c r="FH47" s="17"/>
      <c r="FI47" s="17"/>
      <c r="FJ47" s="17">
        <v>7504.5770000000002</v>
      </c>
      <c r="FK47" s="15"/>
      <c r="FL47" s="17">
        <v>18.210650000000001</v>
      </c>
      <c r="FM47" s="17">
        <v>7.8090000000000002</v>
      </c>
      <c r="FN47" s="17"/>
      <c r="FO47" s="17">
        <v>13.2</v>
      </c>
      <c r="FP47" s="17"/>
      <c r="FQ47" s="17">
        <v>9.4412900000000004</v>
      </c>
      <c r="FR47" s="17">
        <v>10.3</v>
      </c>
      <c r="FS47" s="17">
        <v>15.5</v>
      </c>
      <c r="FT47" s="17">
        <v>74.460939999999994</v>
      </c>
    </row>
    <row r="48" spans="1:176" ht="24" customHeight="1" x14ac:dyDescent="0.3">
      <c r="A48" s="16" t="s">
        <v>41</v>
      </c>
      <c r="B48" s="16" t="s">
        <v>759</v>
      </c>
      <c r="C48" s="17"/>
      <c r="D48" s="17"/>
      <c r="E48" s="17">
        <v>648.5</v>
      </c>
      <c r="F48" s="17">
        <v>216</v>
      </c>
      <c r="G48" s="17"/>
      <c r="H48" s="17"/>
      <c r="I48" s="17">
        <v>90.5</v>
      </c>
      <c r="J48" s="17">
        <v>228.4</v>
      </c>
      <c r="K48" s="17">
        <v>0</v>
      </c>
      <c r="L48" s="17"/>
      <c r="M48" s="17">
        <v>160.5</v>
      </c>
      <c r="N48" s="17">
        <v>160.5</v>
      </c>
      <c r="O48" s="17">
        <v>160.6</v>
      </c>
      <c r="P48" s="17">
        <v>257.89999999999998</v>
      </c>
      <c r="Q48" s="17"/>
      <c r="R48" s="17"/>
      <c r="S48" s="17">
        <v>560.20000000000005</v>
      </c>
      <c r="T48" s="17">
        <v>10.4</v>
      </c>
      <c r="U48" s="17"/>
      <c r="V48" s="17"/>
      <c r="W48" s="17"/>
      <c r="X48" s="17"/>
      <c r="Y48" s="17">
        <v>169.1</v>
      </c>
      <c r="Z48" s="17">
        <v>7.4</v>
      </c>
      <c r="AA48" s="17">
        <v>3.6</v>
      </c>
      <c r="AB48" s="17">
        <v>22.1</v>
      </c>
      <c r="AC48" s="17">
        <v>6.6</v>
      </c>
      <c r="AD48" s="17">
        <v>10.199999999999999</v>
      </c>
      <c r="AE48" s="17">
        <v>143.4</v>
      </c>
      <c r="AF48" s="17">
        <v>7.6</v>
      </c>
      <c r="AG48" s="17"/>
      <c r="AH48" s="17"/>
      <c r="AI48" s="17"/>
      <c r="AJ48" s="17">
        <v>110.9</v>
      </c>
      <c r="AK48" s="17">
        <v>223.5</v>
      </c>
      <c r="AL48" s="17"/>
      <c r="AM48" s="17"/>
      <c r="AN48" s="17"/>
      <c r="AO48" s="17">
        <v>6.5</v>
      </c>
      <c r="AP48" s="17">
        <v>462.8</v>
      </c>
      <c r="AQ48" s="17">
        <v>82</v>
      </c>
      <c r="AR48" s="17">
        <v>149.4</v>
      </c>
      <c r="AS48" s="17">
        <v>42.1</v>
      </c>
      <c r="AT48" s="17">
        <v>18.600000000000001</v>
      </c>
      <c r="AU48" s="17">
        <v>19.7</v>
      </c>
      <c r="AV48" s="17">
        <v>92.5</v>
      </c>
      <c r="AW48" s="17"/>
      <c r="AX48" s="17"/>
      <c r="AY48" s="17"/>
      <c r="AZ48" s="17">
        <v>108.8</v>
      </c>
      <c r="BA48" s="17">
        <v>0</v>
      </c>
      <c r="BB48" s="17">
        <v>5.5</v>
      </c>
      <c r="BC48" s="17">
        <v>46.1</v>
      </c>
      <c r="BD48" s="17">
        <v>18.399999999999999</v>
      </c>
      <c r="BE48" s="17">
        <v>3.8</v>
      </c>
      <c r="BF48" s="17">
        <v>38.4</v>
      </c>
      <c r="BG48" s="17">
        <v>175</v>
      </c>
      <c r="BH48" s="17">
        <v>94.7</v>
      </c>
      <c r="BI48" s="17"/>
      <c r="BJ48" s="17"/>
      <c r="BK48" s="17">
        <v>47.2</v>
      </c>
      <c r="BL48" s="17"/>
      <c r="BM48" s="17">
        <v>0</v>
      </c>
      <c r="BN48" s="17">
        <v>0</v>
      </c>
      <c r="BO48" s="17">
        <v>86.8</v>
      </c>
      <c r="BP48" s="17">
        <v>168.9</v>
      </c>
      <c r="BQ48" s="17"/>
      <c r="BR48" s="17"/>
      <c r="BS48" s="17"/>
      <c r="BT48" s="17">
        <v>74.900000000000006</v>
      </c>
      <c r="BU48" s="17"/>
      <c r="BV48" s="17"/>
      <c r="BW48" s="17"/>
      <c r="BX48" s="17"/>
      <c r="BY48" s="17"/>
      <c r="BZ48" s="17"/>
      <c r="CA48" s="17"/>
      <c r="CB48" s="17">
        <v>4.7</v>
      </c>
      <c r="CC48" s="17">
        <v>270</v>
      </c>
      <c r="CD48" s="17">
        <v>133.6</v>
      </c>
      <c r="CE48" s="17">
        <v>62.5</v>
      </c>
      <c r="CF48" s="17">
        <v>80.3</v>
      </c>
      <c r="CG48" s="17">
        <v>30.9</v>
      </c>
      <c r="CH48" s="17">
        <v>87.5</v>
      </c>
      <c r="CI48" s="17">
        <v>48.3</v>
      </c>
      <c r="CJ48" s="17"/>
      <c r="CK48" s="17">
        <v>142.80000000000001</v>
      </c>
      <c r="CL48" s="17">
        <v>144.69999999999999</v>
      </c>
      <c r="CM48" s="17">
        <v>167.4</v>
      </c>
      <c r="CN48" s="17">
        <v>184</v>
      </c>
      <c r="CO48" s="17"/>
      <c r="CP48" s="17"/>
      <c r="CQ48" s="17"/>
      <c r="CR48" s="17"/>
      <c r="CS48" s="17"/>
      <c r="CT48" s="17"/>
      <c r="CU48" s="17">
        <v>0</v>
      </c>
      <c r="CV48" s="17">
        <v>122</v>
      </c>
      <c r="CW48" s="17">
        <v>0</v>
      </c>
      <c r="CX48" s="17">
        <v>2.2000000000000002</v>
      </c>
      <c r="CY48" s="17">
        <v>30.268000000000001</v>
      </c>
      <c r="CZ48" s="17">
        <v>0</v>
      </c>
      <c r="DA48" s="17">
        <v>19.2</v>
      </c>
      <c r="DB48" s="17">
        <v>9.9</v>
      </c>
      <c r="DC48" s="17">
        <v>5.4</v>
      </c>
      <c r="DD48" s="17">
        <v>1.2</v>
      </c>
      <c r="DE48" s="17">
        <v>3.4</v>
      </c>
      <c r="DF48" s="17">
        <v>4.4000000000000004</v>
      </c>
      <c r="DG48" s="17">
        <v>20.5</v>
      </c>
      <c r="DH48" s="17">
        <v>20</v>
      </c>
      <c r="DI48" s="17">
        <v>18.899999999999999</v>
      </c>
      <c r="DJ48" s="17">
        <v>3.5</v>
      </c>
      <c r="DK48" s="17">
        <v>9.3000000000000007</v>
      </c>
      <c r="DL48" s="17">
        <v>0</v>
      </c>
      <c r="DM48" s="17">
        <v>0</v>
      </c>
      <c r="DN48" s="17">
        <v>28</v>
      </c>
      <c r="DO48" s="17">
        <v>76.7</v>
      </c>
      <c r="DP48" s="17">
        <v>4.4000000000000004</v>
      </c>
      <c r="DQ48" s="17">
        <v>2.4</v>
      </c>
      <c r="DR48" s="17">
        <v>2.4</v>
      </c>
      <c r="DS48" s="17"/>
      <c r="DT48" s="17">
        <v>0</v>
      </c>
      <c r="DU48" s="17">
        <v>2.8</v>
      </c>
      <c r="DV48" s="17">
        <v>20.3</v>
      </c>
      <c r="DW48" s="17">
        <v>3</v>
      </c>
      <c r="DX48" s="17"/>
      <c r="DY48" s="17">
        <v>19.8</v>
      </c>
      <c r="DZ48" s="17">
        <v>9.6</v>
      </c>
      <c r="EA48" s="17">
        <v>19.7</v>
      </c>
      <c r="EB48" s="17">
        <v>20.3</v>
      </c>
      <c r="EC48" s="17">
        <v>20</v>
      </c>
      <c r="ED48" s="17">
        <v>11.4</v>
      </c>
      <c r="EE48" s="17">
        <v>57.8</v>
      </c>
      <c r="EF48" s="17">
        <v>0</v>
      </c>
      <c r="EG48" s="17">
        <v>74.5</v>
      </c>
      <c r="EH48" s="17">
        <v>93.1</v>
      </c>
      <c r="EI48" s="17">
        <v>10.4</v>
      </c>
      <c r="EJ48" s="17">
        <v>2.2000000000000002</v>
      </c>
      <c r="EK48" s="17">
        <v>20.9</v>
      </c>
      <c r="EL48" s="17">
        <v>8.3000000000000007</v>
      </c>
      <c r="EM48" s="17">
        <v>8.9</v>
      </c>
      <c r="EN48" s="17">
        <v>20.399999999999999</v>
      </c>
      <c r="EO48" s="17">
        <v>20.399999999999999</v>
      </c>
      <c r="EP48" s="17">
        <v>20.2</v>
      </c>
      <c r="EQ48" s="17">
        <v>1.5</v>
      </c>
      <c r="ER48" s="17">
        <v>0</v>
      </c>
      <c r="ES48" s="17">
        <v>0</v>
      </c>
      <c r="ET48" s="17">
        <v>0</v>
      </c>
      <c r="EU48" s="17">
        <v>0.6</v>
      </c>
      <c r="EV48" s="17">
        <v>118.6</v>
      </c>
      <c r="EW48" s="17">
        <v>133.9</v>
      </c>
      <c r="EX48" s="17">
        <v>0</v>
      </c>
      <c r="EY48" s="17">
        <v>0</v>
      </c>
      <c r="EZ48" s="17">
        <v>8.3000000000000007</v>
      </c>
      <c r="FA48" s="17">
        <v>20</v>
      </c>
      <c r="FB48" s="17"/>
      <c r="FC48" s="17">
        <v>42.8</v>
      </c>
      <c r="FD48" s="17">
        <v>0</v>
      </c>
      <c r="FE48" s="17">
        <v>28.9</v>
      </c>
      <c r="FF48" s="17">
        <v>3.3</v>
      </c>
      <c r="FG48" s="17">
        <v>16.399999999999999</v>
      </c>
      <c r="FH48" s="17"/>
      <c r="FI48" s="17"/>
      <c r="FJ48" s="17">
        <v>7519.0680000000002</v>
      </c>
      <c r="FK48" s="15"/>
      <c r="FL48" s="17">
        <v>18.207719999999998</v>
      </c>
      <c r="FM48" s="17">
        <v>7.83</v>
      </c>
      <c r="FN48" s="17"/>
      <c r="FO48" s="17">
        <v>13.2</v>
      </c>
      <c r="FP48" s="17"/>
      <c r="FQ48" s="17">
        <v>9.4407099999999993</v>
      </c>
      <c r="FR48" s="17">
        <v>10.4</v>
      </c>
      <c r="FS48" s="17">
        <v>15.4</v>
      </c>
      <c r="FT48" s="17">
        <v>74.478430000000003</v>
      </c>
    </row>
    <row r="49" spans="1:176" ht="24" customHeight="1" x14ac:dyDescent="0.3">
      <c r="A49" s="16" t="s">
        <v>41</v>
      </c>
      <c r="B49" s="16" t="s">
        <v>760</v>
      </c>
      <c r="C49" s="17"/>
      <c r="D49" s="17"/>
      <c r="E49" s="17">
        <v>647.6</v>
      </c>
      <c r="F49" s="17">
        <v>216.5</v>
      </c>
      <c r="G49" s="17"/>
      <c r="H49" s="17"/>
      <c r="I49" s="17">
        <v>89.4</v>
      </c>
      <c r="J49" s="17">
        <v>227.9</v>
      </c>
      <c r="K49" s="17">
        <v>0</v>
      </c>
      <c r="L49" s="17"/>
      <c r="M49" s="17">
        <v>167.8</v>
      </c>
      <c r="N49" s="17">
        <v>168</v>
      </c>
      <c r="O49" s="17">
        <v>168.2</v>
      </c>
      <c r="P49" s="17">
        <v>262.8</v>
      </c>
      <c r="Q49" s="17"/>
      <c r="R49" s="17"/>
      <c r="S49" s="17">
        <v>560.9</v>
      </c>
      <c r="T49" s="17">
        <v>10.5</v>
      </c>
      <c r="U49" s="17"/>
      <c r="V49" s="17"/>
      <c r="W49" s="17"/>
      <c r="X49" s="17"/>
      <c r="Y49" s="17">
        <v>162.80000000000001</v>
      </c>
      <c r="Z49" s="17">
        <v>6.7</v>
      </c>
      <c r="AA49" s="17">
        <v>3.5</v>
      </c>
      <c r="AB49" s="17">
        <v>22.1</v>
      </c>
      <c r="AC49" s="17">
        <v>6.7</v>
      </c>
      <c r="AD49" s="17">
        <v>10.199999999999999</v>
      </c>
      <c r="AE49" s="17">
        <v>143.19999999999999</v>
      </c>
      <c r="AF49" s="17">
        <v>7.7</v>
      </c>
      <c r="AG49" s="17"/>
      <c r="AH49" s="17"/>
      <c r="AI49" s="17"/>
      <c r="AJ49" s="17">
        <v>110.9</v>
      </c>
      <c r="AK49" s="17">
        <v>224</v>
      </c>
      <c r="AL49" s="17"/>
      <c r="AM49" s="17"/>
      <c r="AN49" s="17"/>
      <c r="AO49" s="17">
        <v>6.5</v>
      </c>
      <c r="AP49" s="17">
        <v>460.4</v>
      </c>
      <c r="AQ49" s="17">
        <v>82</v>
      </c>
      <c r="AR49" s="17">
        <v>148.19999999999999</v>
      </c>
      <c r="AS49" s="17">
        <v>42.3</v>
      </c>
      <c r="AT49" s="17">
        <v>18.7</v>
      </c>
      <c r="AU49" s="17">
        <v>19.7</v>
      </c>
      <c r="AV49" s="17">
        <v>90.8</v>
      </c>
      <c r="AW49" s="17"/>
      <c r="AX49" s="17"/>
      <c r="AY49" s="17"/>
      <c r="AZ49" s="17">
        <v>108.2</v>
      </c>
      <c r="BA49" s="17">
        <v>0</v>
      </c>
      <c r="BB49" s="17">
        <v>5.4</v>
      </c>
      <c r="BC49" s="17">
        <v>44.9</v>
      </c>
      <c r="BD49" s="17">
        <v>17.8</v>
      </c>
      <c r="BE49" s="17">
        <v>3.8</v>
      </c>
      <c r="BF49" s="17">
        <v>37.299999999999997</v>
      </c>
      <c r="BG49" s="17">
        <v>173.8</v>
      </c>
      <c r="BH49" s="17">
        <v>94.1</v>
      </c>
      <c r="BI49" s="17"/>
      <c r="BJ49" s="17"/>
      <c r="BK49" s="17">
        <v>47.4</v>
      </c>
      <c r="BL49" s="17"/>
      <c r="BM49" s="17">
        <v>0</v>
      </c>
      <c r="BN49" s="17">
        <v>0</v>
      </c>
      <c r="BO49" s="17">
        <v>86.2</v>
      </c>
      <c r="BP49" s="17">
        <v>172.3</v>
      </c>
      <c r="BQ49" s="17"/>
      <c r="BR49" s="17"/>
      <c r="BS49" s="17"/>
      <c r="BT49" s="17">
        <v>74.8</v>
      </c>
      <c r="BU49" s="17"/>
      <c r="BV49" s="17"/>
      <c r="BW49" s="17"/>
      <c r="BX49" s="17"/>
      <c r="BY49" s="17"/>
      <c r="BZ49" s="17"/>
      <c r="CA49" s="17"/>
      <c r="CB49" s="17">
        <v>4.5999999999999996</v>
      </c>
      <c r="CC49" s="17">
        <v>268.10000000000002</v>
      </c>
      <c r="CD49" s="17">
        <v>131.6</v>
      </c>
      <c r="CE49" s="17">
        <v>61.9</v>
      </c>
      <c r="CF49" s="17">
        <v>80.400000000000006</v>
      </c>
      <c r="CG49" s="17">
        <v>30.8</v>
      </c>
      <c r="CH49" s="17">
        <v>118.2</v>
      </c>
      <c r="CI49" s="17">
        <v>48.2</v>
      </c>
      <c r="CJ49" s="17"/>
      <c r="CK49" s="17">
        <v>144.69999999999999</v>
      </c>
      <c r="CL49" s="17">
        <v>146.6</v>
      </c>
      <c r="CM49" s="17">
        <v>168.7</v>
      </c>
      <c r="CN49" s="17">
        <v>184.3</v>
      </c>
      <c r="CO49" s="17"/>
      <c r="CP49" s="17"/>
      <c r="CQ49" s="17"/>
      <c r="CR49" s="17"/>
      <c r="CS49" s="17"/>
      <c r="CT49" s="17"/>
      <c r="CU49" s="17">
        <v>0</v>
      </c>
      <c r="CV49" s="17">
        <v>113.8</v>
      </c>
      <c r="CW49" s="17">
        <v>0</v>
      </c>
      <c r="CX49" s="17">
        <v>4.2</v>
      </c>
      <c r="CY49" s="17">
        <v>29.815000000000001</v>
      </c>
      <c r="CZ49" s="17">
        <v>0</v>
      </c>
      <c r="DA49" s="17">
        <v>19.399999999999999</v>
      </c>
      <c r="DB49" s="17">
        <v>9.9</v>
      </c>
      <c r="DC49" s="17">
        <v>5.5</v>
      </c>
      <c r="DD49" s="17">
        <v>1.2</v>
      </c>
      <c r="DE49" s="17">
        <v>3.3</v>
      </c>
      <c r="DF49" s="17">
        <v>4.4000000000000004</v>
      </c>
      <c r="DG49" s="17">
        <v>20.100000000000001</v>
      </c>
      <c r="DH49" s="17">
        <v>20</v>
      </c>
      <c r="DI49" s="17">
        <v>18.899999999999999</v>
      </c>
      <c r="DJ49" s="17">
        <v>3.5</v>
      </c>
      <c r="DK49" s="17">
        <v>9.3000000000000007</v>
      </c>
      <c r="DL49" s="17">
        <v>0</v>
      </c>
      <c r="DM49" s="17">
        <v>0</v>
      </c>
      <c r="DN49" s="17">
        <v>27.8</v>
      </c>
      <c r="DO49" s="17">
        <v>73.3</v>
      </c>
      <c r="DP49" s="17">
        <v>4.4000000000000004</v>
      </c>
      <c r="DQ49" s="17">
        <v>2.4</v>
      </c>
      <c r="DR49" s="17">
        <v>2.4</v>
      </c>
      <c r="DS49" s="17"/>
      <c r="DT49" s="17">
        <v>0</v>
      </c>
      <c r="DU49" s="17">
        <v>3.3</v>
      </c>
      <c r="DV49" s="17">
        <v>20.399999999999999</v>
      </c>
      <c r="DW49" s="17">
        <v>3</v>
      </c>
      <c r="DX49" s="17"/>
      <c r="DY49" s="17">
        <v>19.8</v>
      </c>
      <c r="DZ49" s="17">
        <v>9.6</v>
      </c>
      <c r="EA49" s="17">
        <v>19.600000000000001</v>
      </c>
      <c r="EB49" s="17">
        <v>20.2</v>
      </c>
      <c r="EC49" s="17">
        <v>20</v>
      </c>
      <c r="ED49" s="17">
        <v>12.1</v>
      </c>
      <c r="EE49" s="17">
        <v>57.6</v>
      </c>
      <c r="EF49" s="17">
        <v>0</v>
      </c>
      <c r="EG49" s="17">
        <v>76.400000000000006</v>
      </c>
      <c r="EH49" s="17">
        <v>102.9</v>
      </c>
      <c r="EI49" s="17">
        <v>11.4</v>
      </c>
      <c r="EJ49" s="17">
        <v>2.7</v>
      </c>
      <c r="EK49" s="17">
        <v>20.9</v>
      </c>
      <c r="EL49" s="17">
        <v>8.3000000000000007</v>
      </c>
      <c r="EM49" s="17">
        <v>8.8000000000000007</v>
      </c>
      <c r="EN49" s="17">
        <v>20.399999999999999</v>
      </c>
      <c r="EO49" s="17">
        <v>20.399999999999999</v>
      </c>
      <c r="EP49" s="17">
        <v>20.2</v>
      </c>
      <c r="EQ49" s="17">
        <v>1.4</v>
      </c>
      <c r="ER49" s="17">
        <v>0</v>
      </c>
      <c r="ES49" s="17">
        <v>0</v>
      </c>
      <c r="ET49" s="17">
        <v>0</v>
      </c>
      <c r="EU49" s="17">
        <v>0.6</v>
      </c>
      <c r="EV49" s="17">
        <v>105.6</v>
      </c>
      <c r="EW49" s="17">
        <v>94.6</v>
      </c>
      <c r="EX49" s="17">
        <v>0</v>
      </c>
      <c r="EY49" s="17">
        <v>0</v>
      </c>
      <c r="EZ49" s="17">
        <v>8.4</v>
      </c>
      <c r="FA49" s="17">
        <v>20</v>
      </c>
      <c r="FB49" s="17"/>
      <c r="FC49" s="17">
        <v>42.5</v>
      </c>
      <c r="FD49" s="17">
        <v>0</v>
      </c>
      <c r="FE49" s="17">
        <v>29.1</v>
      </c>
      <c r="FF49" s="17">
        <v>3.3</v>
      </c>
      <c r="FG49" s="17">
        <v>16</v>
      </c>
      <c r="FH49" s="17"/>
      <c r="FI49" s="17"/>
      <c r="FJ49" s="17">
        <v>7513.2150000000001</v>
      </c>
      <c r="FK49" s="15"/>
      <c r="FL49" s="17">
        <v>18.20928</v>
      </c>
      <c r="FM49" s="17">
        <v>7.8819999999999997</v>
      </c>
      <c r="FN49" s="17"/>
      <c r="FO49" s="17">
        <v>13.2</v>
      </c>
      <c r="FP49" s="17"/>
      <c r="FQ49" s="17">
        <v>9.4403500000000005</v>
      </c>
      <c r="FR49" s="17">
        <v>10.4</v>
      </c>
      <c r="FS49" s="17">
        <v>15.5</v>
      </c>
      <c r="FT49" s="17">
        <v>74.631630000000001</v>
      </c>
    </row>
    <row r="50" spans="1:176" ht="24" customHeight="1" x14ac:dyDescent="0.3">
      <c r="A50" s="18" t="s">
        <v>41</v>
      </c>
      <c r="B50" s="18" t="s">
        <v>761</v>
      </c>
      <c r="C50" s="19"/>
      <c r="D50" s="19"/>
      <c r="E50" s="19">
        <v>647.29999999999995</v>
      </c>
      <c r="F50" s="19">
        <v>216.2</v>
      </c>
      <c r="G50" s="19"/>
      <c r="H50" s="19"/>
      <c r="I50" s="19">
        <v>90.1</v>
      </c>
      <c r="J50" s="19">
        <v>228.5</v>
      </c>
      <c r="K50" s="19">
        <v>0</v>
      </c>
      <c r="L50" s="19"/>
      <c r="M50" s="19">
        <v>180.7</v>
      </c>
      <c r="N50" s="19">
        <v>179.7</v>
      </c>
      <c r="O50" s="19">
        <v>181.1</v>
      </c>
      <c r="P50" s="19">
        <v>270.10000000000002</v>
      </c>
      <c r="Q50" s="19"/>
      <c r="R50" s="19"/>
      <c r="S50" s="19">
        <v>558.20000000000005</v>
      </c>
      <c r="T50" s="19">
        <v>10.5</v>
      </c>
      <c r="U50" s="19"/>
      <c r="V50" s="19"/>
      <c r="W50" s="19"/>
      <c r="X50" s="19"/>
      <c r="Y50" s="19">
        <v>162.30000000000001</v>
      </c>
      <c r="Z50" s="19">
        <v>7.7</v>
      </c>
      <c r="AA50" s="19">
        <v>3.5</v>
      </c>
      <c r="AB50" s="19">
        <v>22.1</v>
      </c>
      <c r="AC50" s="19">
        <v>6.7</v>
      </c>
      <c r="AD50" s="19">
        <v>10.199999999999999</v>
      </c>
      <c r="AE50" s="19">
        <v>143.30000000000001</v>
      </c>
      <c r="AF50" s="19">
        <v>7.6</v>
      </c>
      <c r="AG50" s="19"/>
      <c r="AH50" s="19"/>
      <c r="AI50" s="19"/>
      <c r="AJ50" s="19">
        <v>110.9</v>
      </c>
      <c r="AK50" s="19">
        <v>223.5</v>
      </c>
      <c r="AL50" s="19"/>
      <c r="AM50" s="19"/>
      <c r="AN50" s="19"/>
      <c r="AO50" s="19">
        <v>6.5</v>
      </c>
      <c r="AP50" s="19">
        <v>460</v>
      </c>
      <c r="AQ50" s="19">
        <v>82.7</v>
      </c>
      <c r="AR50" s="19">
        <v>148.69999999999999</v>
      </c>
      <c r="AS50" s="19">
        <v>42.2</v>
      </c>
      <c r="AT50" s="19">
        <v>18.5</v>
      </c>
      <c r="AU50" s="19">
        <v>19.7</v>
      </c>
      <c r="AV50" s="19">
        <v>92.9</v>
      </c>
      <c r="AW50" s="19"/>
      <c r="AX50" s="19"/>
      <c r="AY50" s="19"/>
      <c r="AZ50" s="19">
        <v>108.7</v>
      </c>
      <c r="BA50" s="19">
        <v>0</v>
      </c>
      <c r="BB50" s="19">
        <v>5.4</v>
      </c>
      <c r="BC50" s="19">
        <v>45.6</v>
      </c>
      <c r="BD50" s="19">
        <v>18.100000000000001</v>
      </c>
      <c r="BE50" s="19">
        <v>3.8</v>
      </c>
      <c r="BF50" s="19">
        <v>38.4</v>
      </c>
      <c r="BG50" s="19">
        <v>174.1</v>
      </c>
      <c r="BH50" s="19">
        <v>94.4</v>
      </c>
      <c r="BI50" s="19"/>
      <c r="BJ50" s="19"/>
      <c r="BK50" s="19">
        <v>47.2</v>
      </c>
      <c r="BL50" s="19"/>
      <c r="BM50" s="19">
        <v>0</v>
      </c>
      <c r="BN50" s="19">
        <v>0</v>
      </c>
      <c r="BO50" s="19">
        <v>86.4</v>
      </c>
      <c r="BP50" s="19">
        <v>172.5</v>
      </c>
      <c r="BQ50" s="19"/>
      <c r="BR50" s="19"/>
      <c r="BS50" s="19"/>
      <c r="BT50" s="19">
        <v>74.599999999999994</v>
      </c>
      <c r="BU50" s="19"/>
      <c r="BV50" s="19"/>
      <c r="BW50" s="19"/>
      <c r="BX50" s="19"/>
      <c r="BY50" s="19"/>
      <c r="BZ50" s="19"/>
      <c r="CA50" s="19"/>
      <c r="CB50" s="19">
        <v>4.7</v>
      </c>
      <c r="CC50" s="19">
        <v>268.3</v>
      </c>
      <c r="CD50" s="19">
        <v>132.30000000000001</v>
      </c>
      <c r="CE50" s="19">
        <v>66</v>
      </c>
      <c r="CF50" s="19">
        <v>80.5</v>
      </c>
      <c r="CG50" s="19">
        <v>30.9</v>
      </c>
      <c r="CH50" s="19">
        <v>117.6</v>
      </c>
      <c r="CI50" s="19">
        <v>48.9</v>
      </c>
      <c r="CJ50" s="19"/>
      <c r="CK50" s="19">
        <v>143.1</v>
      </c>
      <c r="CL50" s="19">
        <v>146.4</v>
      </c>
      <c r="CM50" s="19">
        <v>168.3</v>
      </c>
      <c r="CN50" s="19">
        <v>184.5</v>
      </c>
      <c r="CO50" s="19"/>
      <c r="CP50" s="19"/>
      <c r="CQ50" s="19"/>
      <c r="CR50" s="19"/>
      <c r="CS50" s="19"/>
      <c r="CT50" s="19"/>
      <c r="CU50" s="19">
        <v>0</v>
      </c>
      <c r="CV50" s="19">
        <v>108</v>
      </c>
      <c r="CW50" s="19">
        <v>0</v>
      </c>
      <c r="CX50" s="19">
        <v>3.7</v>
      </c>
      <c r="CY50" s="19">
        <v>28.986999999999998</v>
      </c>
      <c r="CZ50" s="19">
        <v>0</v>
      </c>
      <c r="DA50" s="19">
        <v>19.399999999999999</v>
      </c>
      <c r="DB50" s="19">
        <v>9.9</v>
      </c>
      <c r="DC50" s="19">
        <v>5.4</v>
      </c>
      <c r="DD50" s="19">
        <v>1.2</v>
      </c>
      <c r="DE50" s="19">
        <v>3.4</v>
      </c>
      <c r="DF50" s="19">
        <v>4.5</v>
      </c>
      <c r="DG50" s="19">
        <v>20.399999999999999</v>
      </c>
      <c r="DH50" s="19">
        <v>20</v>
      </c>
      <c r="DI50" s="19">
        <v>18.899999999999999</v>
      </c>
      <c r="DJ50" s="19">
        <v>3.5</v>
      </c>
      <c r="DK50" s="19">
        <v>9.3000000000000007</v>
      </c>
      <c r="DL50" s="19">
        <v>0</v>
      </c>
      <c r="DM50" s="19">
        <v>0</v>
      </c>
      <c r="DN50" s="19">
        <v>24.7</v>
      </c>
      <c r="DO50" s="19">
        <v>65.5</v>
      </c>
      <c r="DP50" s="19">
        <v>4.4000000000000004</v>
      </c>
      <c r="DQ50" s="19">
        <v>2.4</v>
      </c>
      <c r="DR50" s="19">
        <v>2.4</v>
      </c>
      <c r="DS50" s="19"/>
      <c r="DT50" s="19">
        <v>0</v>
      </c>
      <c r="DU50" s="19">
        <v>3</v>
      </c>
      <c r="DV50" s="19">
        <v>20.3</v>
      </c>
      <c r="DW50" s="19">
        <v>3</v>
      </c>
      <c r="DX50" s="19"/>
      <c r="DY50" s="19">
        <v>19.8</v>
      </c>
      <c r="DZ50" s="19">
        <v>9.6</v>
      </c>
      <c r="EA50" s="19">
        <v>19.3</v>
      </c>
      <c r="EB50" s="19">
        <v>20.2</v>
      </c>
      <c r="EC50" s="19">
        <v>20</v>
      </c>
      <c r="ED50" s="19">
        <v>9.1999999999999993</v>
      </c>
      <c r="EE50" s="19">
        <v>54.7</v>
      </c>
      <c r="EF50" s="19">
        <v>0</v>
      </c>
      <c r="EG50" s="19">
        <v>79.2</v>
      </c>
      <c r="EH50" s="19">
        <v>104.7</v>
      </c>
      <c r="EI50" s="19">
        <v>12.1</v>
      </c>
      <c r="EJ50" s="19">
        <v>3.7</v>
      </c>
      <c r="EK50" s="19">
        <v>20.9</v>
      </c>
      <c r="EL50" s="19">
        <v>8.3000000000000007</v>
      </c>
      <c r="EM50" s="19">
        <v>8.8000000000000007</v>
      </c>
      <c r="EN50" s="19">
        <v>20.399999999999999</v>
      </c>
      <c r="EO50" s="19">
        <v>20.399999999999999</v>
      </c>
      <c r="EP50" s="19">
        <v>20.2</v>
      </c>
      <c r="EQ50" s="19">
        <v>1.6</v>
      </c>
      <c r="ER50" s="19">
        <v>0</v>
      </c>
      <c r="ES50" s="19">
        <v>0</v>
      </c>
      <c r="ET50" s="19">
        <v>0</v>
      </c>
      <c r="EU50" s="19">
        <v>0.6</v>
      </c>
      <c r="EV50" s="19">
        <v>75.900000000000006</v>
      </c>
      <c r="EW50" s="19">
        <v>82.3</v>
      </c>
      <c r="EX50" s="19">
        <v>0</v>
      </c>
      <c r="EY50" s="19">
        <v>0</v>
      </c>
      <c r="EZ50" s="19">
        <v>8.4</v>
      </c>
      <c r="FA50" s="19">
        <v>20</v>
      </c>
      <c r="FB50" s="19"/>
      <c r="FC50" s="19">
        <v>41.3</v>
      </c>
      <c r="FD50" s="19">
        <v>0</v>
      </c>
      <c r="FE50" s="19">
        <v>29.1</v>
      </c>
      <c r="FF50" s="19">
        <v>3.2</v>
      </c>
      <c r="FG50" s="19">
        <v>16.2</v>
      </c>
      <c r="FH50" s="19"/>
      <c r="FI50" s="19"/>
      <c r="FJ50" s="19">
        <v>7504.4870000000001</v>
      </c>
      <c r="FK50" s="15"/>
      <c r="FL50" s="19">
        <v>18.20947</v>
      </c>
      <c r="FM50" s="19">
        <v>7.8730000000000002</v>
      </c>
      <c r="FN50" s="19"/>
      <c r="FO50" s="19">
        <v>13.2</v>
      </c>
      <c r="FP50" s="19"/>
      <c r="FQ50" s="19">
        <v>9.4396900000000006</v>
      </c>
      <c r="FR50" s="19">
        <v>10.6</v>
      </c>
      <c r="FS50" s="19">
        <v>15.4</v>
      </c>
      <c r="FT50" s="19">
        <v>74.722160000000002</v>
      </c>
    </row>
    <row r="51" spans="1:176" ht="24" customHeight="1" x14ac:dyDescent="0.3">
      <c r="A51" s="13" t="s">
        <v>41</v>
      </c>
      <c r="B51" s="13" t="s">
        <v>762</v>
      </c>
      <c r="C51" s="14"/>
      <c r="D51" s="14"/>
      <c r="E51" s="14">
        <v>647.6</v>
      </c>
      <c r="F51" s="14">
        <v>215.7</v>
      </c>
      <c r="G51" s="14"/>
      <c r="H51" s="14"/>
      <c r="I51" s="14">
        <v>90.3</v>
      </c>
      <c r="J51" s="14">
        <v>227.5</v>
      </c>
      <c r="K51" s="14">
        <v>0</v>
      </c>
      <c r="L51" s="14"/>
      <c r="M51" s="14">
        <v>183.3</v>
      </c>
      <c r="N51" s="14">
        <v>190.4</v>
      </c>
      <c r="O51" s="14">
        <v>189.9</v>
      </c>
      <c r="P51" s="14">
        <v>280.60000000000002</v>
      </c>
      <c r="Q51" s="14"/>
      <c r="R51" s="14"/>
      <c r="S51" s="14">
        <v>559.9</v>
      </c>
      <c r="T51" s="14">
        <v>10.5</v>
      </c>
      <c r="U51" s="14"/>
      <c r="V51" s="14"/>
      <c r="W51" s="14"/>
      <c r="X51" s="14"/>
      <c r="Y51" s="14">
        <v>165.5</v>
      </c>
      <c r="Z51" s="14">
        <v>7.6</v>
      </c>
      <c r="AA51" s="14">
        <v>3.5</v>
      </c>
      <c r="AB51" s="14">
        <v>22</v>
      </c>
      <c r="AC51" s="14">
        <v>6.7</v>
      </c>
      <c r="AD51" s="14">
        <v>10.199999999999999</v>
      </c>
      <c r="AE51" s="14">
        <v>143.4</v>
      </c>
      <c r="AF51" s="14">
        <v>7.6</v>
      </c>
      <c r="AG51" s="14"/>
      <c r="AH51" s="14"/>
      <c r="AI51" s="14"/>
      <c r="AJ51" s="14">
        <v>110.7</v>
      </c>
      <c r="AK51" s="14">
        <v>223.5</v>
      </c>
      <c r="AL51" s="14"/>
      <c r="AM51" s="14"/>
      <c r="AN51" s="14"/>
      <c r="AO51" s="14">
        <v>6.5</v>
      </c>
      <c r="AP51" s="14">
        <v>461.5</v>
      </c>
      <c r="AQ51" s="14">
        <v>83.9</v>
      </c>
      <c r="AR51" s="14">
        <v>149.30000000000001</v>
      </c>
      <c r="AS51" s="14">
        <v>42.2</v>
      </c>
      <c r="AT51" s="14">
        <v>18.5</v>
      </c>
      <c r="AU51" s="14">
        <v>19.7</v>
      </c>
      <c r="AV51" s="14">
        <v>89.3</v>
      </c>
      <c r="AW51" s="14"/>
      <c r="AX51" s="14"/>
      <c r="AY51" s="14"/>
      <c r="AZ51" s="14">
        <v>109.5</v>
      </c>
      <c r="BA51" s="14">
        <v>0</v>
      </c>
      <c r="BB51" s="14">
        <v>5.4</v>
      </c>
      <c r="BC51" s="14">
        <v>46.2</v>
      </c>
      <c r="BD51" s="14">
        <v>18</v>
      </c>
      <c r="BE51" s="14">
        <v>3.8</v>
      </c>
      <c r="BF51" s="14">
        <v>38.200000000000003</v>
      </c>
      <c r="BG51" s="14">
        <v>174.1</v>
      </c>
      <c r="BH51" s="14">
        <v>94.5</v>
      </c>
      <c r="BI51" s="14"/>
      <c r="BJ51" s="14"/>
      <c r="BK51" s="14">
        <v>47.4</v>
      </c>
      <c r="BL51" s="14"/>
      <c r="BM51" s="14">
        <v>0</v>
      </c>
      <c r="BN51" s="14">
        <v>0</v>
      </c>
      <c r="BO51" s="14">
        <v>86.3</v>
      </c>
      <c r="BP51" s="14">
        <v>173.1</v>
      </c>
      <c r="BQ51" s="14"/>
      <c r="BR51" s="14"/>
      <c r="BS51" s="14"/>
      <c r="BT51" s="14">
        <v>74.7</v>
      </c>
      <c r="BU51" s="14"/>
      <c r="BV51" s="14"/>
      <c r="BW51" s="14"/>
      <c r="BX51" s="14"/>
      <c r="BY51" s="14"/>
      <c r="BZ51" s="14"/>
      <c r="CA51" s="14"/>
      <c r="CB51" s="14">
        <v>4.5999999999999996</v>
      </c>
      <c r="CC51" s="14">
        <v>266.7</v>
      </c>
      <c r="CD51" s="14">
        <v>132.30000000000001</v>
      </c>
      <c r="CE51" s="14">
        <v>67.400000000000006</v>
      </c>
      <c r="CF51" s="14">
        <v>80.400000000000006</v>
      </c>
      <c r="CG51" s="14">
        <v>30.8</v>
      </c>
      <c r="CH51" s="14">
        <v>118.3</v>
      </c>
      <c r="CI51" s="14">
        <v>48.8</v>
      </c>
      <c r="CJ51" s="14"/>
      <c r="CK51" s="14">
        <v>143.80000000000001</v>
      </c>
      <c r="CL51" s="14">
        <v>146.30000000000001</v>
      </c>
      <c r="CM51" s="14">
        <v>169.2</v>
      </c>
      <c r="CN51" s="14">
        <v>184.8</v>
      </c>
      <c r="CO51" s="14"/>
      <c r="CP51" s="14"/>
      <c r="CQ51" s="14"/>
      <c r="CR51" s="14"/>
      <c r="CS51" s="14"/>
      <c r="CT51" s="14"/>
      <c r="CU51" s="14">
        <v>0</v>
      </c>
      <c r="CV51" s="14">
        <v>96.2</v>
      </c>
      <c r="CW51" s="14">
        <v>0</v>
      </c>
      <c r="CX51" s="14">
        <v>8</v>
      </c>
      <c r="CY51" s="14">
        <v>29.756</v>
      </c>
      <c r="CZ51" s="14">
        <v>0</v>
      </c>
      <c r="DA51" s="14">
        <v>19.399999999999999</v>
      </c>
      <c r="DB51" s="14">
        <v>9.9</v>
      </c>
      <c r="DC51" s="14">
        <v>5.4</v>
      </c>
      <c r="DD51" s="14">
        <v>1.2</v>
      </c>
      <c r="DE51" s="14">
        <v>3.2</v>
      </c>
      <c r="DF51" s="14">
        <v>4.8</v>
      </c>
      <c r="DG51" s="14">
        <v>20.2</v>
      </c>
      <c r="DH51" s="14">
        <v>20</v>
      </c>
      <c r="DI51" s="14">
        <v>19</v>
      </c>
      <c r="DJ51" s="14">
        <v>3.5</v>
      </c>
      <c r="DK51" s="14">
        <v>9.3000000000000007</v>
      </c>
      <c r="DL51" s="14">
        <v>0</v>
      </c>
      <c r="DM51" s="14">
        <v>0</v>
      </c>
      <c r="DN51" s="14">
        <v>25.1</v>
      </c>
      <c r="DO51" s="14">
        <v>58.9</v>
      </c>
      <c r="DP51" s="14">
        <v>4.4000000000000004</v>
      </c>
      <c r="DQ51" s="14">
        <v>2.4</v>
      </c>
      <c r="DR51" s="14">
        <v>2.4</v>
      </c>
      <c r="DS51" s="14"/>
      <c r="DT51" s="14">
        <v>0</v>
      </c>
      <c r="DU51" s="14">
        <v>2.5</v>
      </c>
      <c r="DV51" s="14">
        <v>20.3</v>
      </c>
      <c r="DW51" s="14">
        <v>3</v>
      </c>
      <c r="DX51" s="14"/>
      <c r="DY51" s="14">
        <v>19.8</v>
      </c>
      <c r="DZ51" s="14">
        <v>9.6</v>
      </c>
      <c r="EA51" s="14">
        <v>19.100000000000001</v>
      </c>
      <c r="EB51" s="14">
        <v>20.2</v>
      </c>
      <c r="EC51" s="14">
        <v>20</v>
      </c>
      <c r="ED51" s="14">
        <v>10.1</v>
      </c>
      <c r="EE51" s="14">
        <v>49.5</v>
      </c>
      <c r="EF51" s="14">
        <v>0</v>
      </c>
      <c r="EG51" s="14">
        <v>77.099999999999994</v>
      </c>
      <c r="EH51" s="14">
        <v>103.1</v>
      </c>
      <c r="EI51" s="14">
        <v>10.3</v>
      </c>
      <c r="EJ51" s="14">
        <v>3.2</v>
      </c>
      <c r="EK51" s="14">
        <v>20.9</v>
      </c>
      <c r="EL51" s="14">
        <v>8.3000000000000007</v>
      </c>
      <c r="EM51" s="14">
        <v>8.9</v>
      </c>
      <c r="EN51" s="14">
        <v>20.399999999999999</v>
      </c>
      <c r="EO51" s="14">
        <v>20.399999999999999</v>
      </c>
      <c r="EP51" s="14">
        <v>20.2</v>
      </c>
      <c r="EQ51" s="14">
        <v>4.8</v>
      </c>
      <c r="ER51" s="14">
        <v>0</v>
      </c>
      <c r="ES51" s="14">
        <v>0</v>
      </c>
      <c r="ET51" s="14">
        <v>0</v>
      </c>
      <c r="EU51" s="14">
        <v>0.6</v>
      </c>
      <c r="EV51" s="14">
        <v>47.8</v>
      </c>
      <c r="EW51" s="14">
        <v>37.799999999999997</v>
      </c>
      <c r="EX51" s="14">
        <v>0</v>
      </c>
      <c r="EY51" s="14">
        <v>0</v>
      </c>
      <c r="EZ51" s="14">
        <v>8.1999999999999993</v>
      </c>
      <c r="FA51" s="14">
        <v>20</v>
      </c>
      <c r="FB51" s="14"/>
      <c r="FC51" s="14">
        <v>35.799999999999997</v>
      </c>
      <c r="FD51" s="14">
        <v>0</v>
      </c>
      <c r="FE51" s="14">
        <v>29</v>
      </c>
      <c r="FF51" s="14">
        <v>3.2</v>
      </c>
      <c r="FG51" s="14">
        <v>16.2</v>
      </c>
      <c r="FH51" s="14"/>
      <c r="FI51" s="14"/>
      <c r="FJ51" s="14">
        <v>7445.2560000000003</v>
      </c>
      <c r="FK51" s="15"/>
      <c r="FL51" s="14">
        <v>18.208480000000002</v>
      </c>
      <c r="FM51" s="14">
        <v>7.8460000000000001</v>
      </c>
      <c r="FN51" s="14"/>
      <c r="FO51" s="14">
        <v>13.2</v>
      </c>
      <c r="FP51" s="14"/>
      <c r="FQ51" s="14">
        <v>9.4391700000000007</v>
      </c>
      <c r="FR51" s="14">
        <v>10.7</v>
      </c>
      <c r="FS51" s="14">
        <v>15.4</v>
      </c>
      <c r="FT51" s="14">
        <v>74.79365</v>
      </c>
    </row>
    <row r="52" spans="1:176" ht="24" customHeight="1" x14ac:dyDescent="0.3">
      <c r="A52" s="16" t="s">
        <v>41</v>
      </c>
      <c r="B52" s="16" t="s">
        <v>763</v>
      </c>
      <c r="C52" s="17"/>
      <c r="D52" s="17"/>
      <c r="E52" s="17">
        <v>645.20000000000005</v>
      </c>
      <c r="F52" s="17">
        <v>215.6</v>
      </c>
      <c r="G52" s="17"/>
      <c r="H52" s="17"/>
      <c r="I52" s="17">
        <v>90.6</v>
      </c>
      <c r="J52" s="17">
        <v>228.3</v>
      </c>
      <c r="K52" s="17">
        <v>0</v>
      </c>
      <c r="L52" s="17"/>
      <c r="M52" s="17">
        <v>172.6</v>
      </c>
      <c r="N52" s="17">
        <v>172.4</v>
      </c>
      <c r="O52" s="17">
        <v>172.1</v>
      </c>
      <c r="P52" s="17">
        <v>271.5</v>
      </c>
      <c r="Q52" s="17"/>
      <c r="R52" s="17"/>
      <c r="S52" s="17">
        <v>557.79999999999995</v>
      </c>
      <c r="T52" s="17">
        <v>10.5</v>
      </c>
      <c r="U52" s="17"/>
      <c r="V52" s="17"/>
      <c r="W52" s="17"/>
      <c r="X52" s="17"/>
      <c r="Y52" s="17">
        <v>169</v>
      </c>
      <c r="Z52" s="17">
        <v>7.9</v>
      </c>
      <c r="AA52" s="17">
        <v>3.6</v>
      </c>
      <c r="AB52" s="17">
        <v>22</v>
      </c>
      <c r="AC52" s="17">
        <v>6.6</v>
      </c>
      <c r="AD52" s="17">
        <v>10.199999999999999</v>
      </c>
      <c r="AE52" s="17">
        <v>143.19999999999999</v>
      </c>
      <c r="AF52" s="17">
        <v>7.6</v>
      </c>
      <c r="AG52" s="17"/>
      <c r="AH52" s="17"/>
      <c r="AI52" s="17"/>
      <c r="AJ52" s="17">
        <v>111</v>
      </c>
      <c r="AK52" s="17">
        <v>223.2</v>
      </c>
      <c r="AL52" s="17"/>
      <c r="AM52" s="17"/>
      <c r="AN52" s="17"/>
      <c r="AO52" s="17">
        <v>6.5</v>
      </c>
      <c r="AP52" s="17">
        <v>458.3</v>
      </c>
      <c r="AQ52" s="17">
        <v>83.9</v>
      </c>
      <c r="AR52" s="17">
        <v>149.9</v>
      </c>
      <c r="AS52" s="17">
        <v>42.1</v>
      </c>
      <c r="AT52" s="17">
        <v>18.5</v>
      </c>
      <c r="AU52" s="17">
        <v>19.7</v>
      </c>
      <c r="AV52" s="17">
        <v>90.5</v>
      </c>
      <c r="AW52" s="17"/>
      <c r="AX52" s="17"/>
      <c r="AY52" s="17"/>
      <c r="AZ52" s="17">
        <v>109.2</v>
      </c>
      <c r="BA52" s="17">
        <v>0</v>
      </c>
      <c r="BB52" s="17">
        <v>5.4</v>
      </c>
      <c r="BC52" s="17">
        <v>45.9</v>
      </c>
      <c r="BD52" s="17">
        <v>18.5</v>
      </c>
      <c r="BE52" s="17">
        <v>3.8</v>
      </c>
      <c r="BF52" s="17">
        <v>38.5</v>
      </c>
      <c r="BG52" s="17">
        <v>174.6</v>
      </c>
      <c r="BH52" s="17">
        <v>94.4</v>
      </c>
      <c r="BI52" s="17"/>
      <c r="BJ52" s="17"/>
      <c r="BK52" s="17">
        <v>47.1</v>
      </c>
      <c r="BL52" s="17"/>
      <c r="BM52" s="17">
        <v>0</v>
      </c>
      <c r="BN52" s="17">
        <v>0</v>
      </c>
      <c r="BO52" s="17">
        <v>86.8</v>
      </c>
      <c r="BP52" s="17">
        <v>172</v>
      </c>
      <c r="BQ52" s="17"/>
      <c r="BR52" s="17"/>
      <c r="BS52" s="17"/>
      <c r="BT52" s="17">
        <v>74</v>
      </c>
      <c r="BU52" s="17"/>
      <c r="BV52" s="17"/>
      <c r="BW52" s="17"/>
      <c r="BX52" s="17"/>
      <c r="BY52" s="17"/>
      <c r="BZ52" s="17"/>
      <c r="CA52" s="17"/>
      <c r="CB52" s="17">
        <v>4.7</v>
      </c>
      <c r="CC52" s="17">
        <v>269.39999999999998</v>
      </c>
      <c r="CD52" s="17">
        <v>133.4</v>
      </c>
      <c r="CE52" s="17">
        <v>67.7</v>
      </c>
      <c r="CF52" s="17">
        <v>79.2</v>
      </c>
      <c r="CG52" s="17">
        <v>30.9</v>
      </c>
      <c r="CH52" s="17">
        <v>117.4</v>
      </c>
      <c r="CI52" s="17">
        <v>48.5</v>
      </c>
      <c r="CJ52" s="17"/>
      <c r="CK52" s="17">
        <v>143.19999999999999</v>
      </c>
      <c r="CL52" s="17">
        <v>145.1</v>
      </c>
      <c r="CM52" s="17">
        <v>167</v>
      </c>
      <c r="CN52" s="17">
        <v>183.3</v>
      </c>
      <c r="CO52" s="17"/>
      <c r="CP52" s="17"/>
      <c r="CQ52" s="17"/>
      <c r="CR52" s="17"/>
      <c r="CS52" s="17"/>
      <c r="CT52" s="17"/>
      <c r="CU52" s="17">
        <v>0</v>
      </c>
      <c r="CV52" s="17">
        <v>79.099999999999994</v>
      </c>
      <c r="CW52" s="17">
        <v>0</v>
      </c>
      <c r="CX52" s="17">
        <v>5.5</v>
      </c>
      <c r="CY52" s="17">
        <v>29.637</v>
      </c>
      <c r="CZ52" s="17">
        <v>0</v>
      </c>
      <c r="DA52" s="17">
        <v>19.399999999999999</v>
      </c>
      <c r="DB52" s="17">
        <v>9.9</v>
      </c>
      <c r="DC52" s="17">
        <v>5.5</v>
      </c>
      <c r="DD52" s="17">
        <v>1.2</v>
      </c>
      <c r="DE52" s="17">
        <v>3.2</v>
      </c>
      <c r="DF52" s="17">
        <v>4.8</v>
      </c>
      <c r="DG52" s="17">
        <v>20.399999999999999</v>
      </c>
      <c r="DH52" s="17">
        <v>20</v>
      </c>
      <c r="DI52" s="17">
        <v>19</v>
      </c>
      <c r="DJ52" s="17">
        <v>3.5</v>
      </c>
      <c r="DK52" s="17">
        <v>9.3000000000000007</v>
      </c>
      <c r="DL52" s="17">
        <v>0</v>
      </c>
      <c r="DM52" s="17">
        <v>0</v>
      </c>
      <c r="DN52" s="17">
        <v>25.2</v>
      </c>
      <c r="DO52" s="17">
        <v>63.9</v>
      </c>
      <c r="DP52" s="17">
        <v>4.4000000000000004</v>
      </c>
      <c r="DQ52" s="17">
        <v>2.4</v>
      </c>
      <c r="DR52" s="17">
        <v>2.4</v>
      </c>
      <c r="DS52" s="17"/>
      <c r="DT52" s="17">
        <v>0</v>
      </c>
      <c r="DU52" s="17">
        <v>2.2999999999999998</v>
      </c>
      <c r="DV52" s="17">
        <v>20.3</v>
      </c>
      <c r="DW52" s="17">
        <v>3</v>
      </c>
      <c r="DX52" s="17"/>
      <c r="DY52" s="17">
        <v>19.8</v>
      </c>
      <c r="DZ52" s="17">
        <v>9.6</v>
      </c>
      <c r="EA52" s="17">
        <v>19.100000000000001</v>
      </c>
      <c r="EB52" s="17">
        <v>20.3</v>
      </c>
      <c r="EC52" s="17">
        <v>20</v>
      </c>
      <c r="ED52" s="17">
        <v>11.6</v>
      </c>
      <c r="EE52" s="17">
        <v>50.5</v>
      </c>
      <c r="EF52" s="17">
        <v>0</v>
      </c>
      <c r="EG52" s="17">
        <v>77.8</v>
      </c>
      <c r="EH52" s="17">
        <v>102.7</v>
      </c>
      <c r="EI52" s="17">
        <v>8.8000000000000007</v>
      </c>
      <c r="EJ52" s="17">
        <v>0.4</v>
      </c>
      <c r="EK52" s="17">
        <v>20.9</v>
      </c>
      <c r="EL52" s="17">
        <v>8.1999999999999993</v>
      </c>
      <c r="EM52" s="17">
        <v>8.9</v>
      </c>
      <c r="EN52" s="17">
        <v>20.399999999999999</v>
      </c>
      <c r="EO52" s="17">
        <v>20.399999999999999</v>
      </c>
      <c r="EP52" s="17">
        <v>20.2</v>
      </c>
      <c r="EQ52" s="17">
        <v>2.8</v>
      </c>
      <c r="ER52" s="17">
        <v>0</v>
      </c>
      <c r="ES52" s="17">
        <v>0</v>
      </c>
      <c r="ET52" s="17">
        <v>0</v>
      </c>
      <c r="EU52" s="17">
        <v>0.6</v>
      </c>
      <c r="EV52" s="17">
        <v>44.2</v>
      </c>
      <c r="EW52" s="17">
        <v>37.299999999999997</v>
      </c>
      <c r="EX52" s="17">
        <v>0</v>
      </c>
      <c r="EY52" s="17">
        <v>0</v>
      </c>
      <c r="EZ52" s="17">
        <v>8.1999999999999993</v>
      </c>
      <c r="FA52" s="17">
        <v>20</v>
      </c>
      <c r="FB52" s="17"/>
      <c r="FC52" s="17">
        <v>30.4</v>
      </c>
      <c r="FD52" s="17">
        <v>6.9</v>
      </c>
      <c r="FE52" s="17">
        <v>29</v>
      </c>
      <c r="FF52" s="17">
        <v>3.3</v>
      </c>
      <c r="FG52" s="17">
        <v>16.399999999999999</v>
      </c>
      <c r="FH52" s="17"/>
      <c r="FI52" s="17"/>
      <c r="FJ52" s="17">
        <v>7363.3370000000004</v>
      </c>
      <c r="FK52" s="15"/>
      <c r="FL52" s="17">
        <v>18.211369999999999</v>
      </c>
      <c r="FM52" s="17">
        <v>7.7750000000000004</v>
      </c>
      <c r="FN52" s="17"/>
      <c r="FO52" s="17">
        <v>13.2</v>
      </c>
      <c r="FP52" s="17"/>
      <c r="FQ52" s="17">
        <v>9.4386299999999999</v>
      </c>
      <c r="FR52" s="17">
        <v>10.7</v>
      </c>
      <c r="FS52" s="17">
        <v>15.5</v>
      </c>
      <c r="FT52" s="17">
        <v>74.825000000000003</v>
      </c>
    </row>
    <row r="53" spans="1:176" ht="24" customHeight="1" x14ac:dyDescent="0.3">
      <c r="A53" s="16" t="s">
        <v>41</v>
      </c>
      <c r="B53" s="16" t="s">
        <v>764</v>
      </c>
      <c r="C53" s="17"/>
      <c r="D53" s="17"/>
      <c r="E53" s="17">
        <v>643.79999999999995</v>
      </c>
      <c r="F53" s="17">
        <v>214.6</v>
      </c>
      <c r="G53" s="17"/>
      <c r="H53" s="17"/>
      <c r="I53" s="17">
        <v>89.4</v>
      </c>
      <c r="J53" s="17">
        <v>226.7</v>
      </c>
      <c r="K53" s="17">
        <v>0</v>
      </c>
      <c r="L53" s="17"/>
      <c r="M53" s="17">
        <v>169</v>
      </c>
      <c r="N53" s="17">
        <v>169.7</v>
      </c>
      <c r="O53" s="17">
        <v>168.8</v>
      </c>
      <c r="P53" s="17">
        <v>264.8</v>
      </c>
      <c r="Q53" s="17"/>
      <c r="R53" s="17"/>
      <c r="S53" s="17">
        <v>556.1</v>
      </c>
      <c r="T53" s="17">
        <v>10.4</v>
      </c>
      <c r="U53" s="17"/>
      <c r="V53" s="17"/>
      <c r="W53" s="17"/>
      <c r="X53" s="17"/>
      <c r="Y53" s="17">
        <v>164.4</v>
      </c>
      <c r="Z53" s="17">
        <v>7</v>
      </c>
      <c r="AA53" s="17">
        <v>3.5</v>
      </c>
      <c r="AB53" s="17">
        <v>22</v>
      </c>
      <c r="AC53" s="17">
        <v>6.7</v>
      </c>
      <c r="AD53" s="17">
        <v>10.199999999999999</v>
      </c>
      <c r="AE53" s="17">
        <v>142.80000000000001</v>
      </c>
      <c r="AF53" s="17">
        <v>7.6</v>
      </c>
      <c r="AG53" s="17"/>
      <c r="AH53" s="17"/>
      <c r="AI53" s="17"/>
      <c r="AJ53" s="17">
        <v>110</v>
      </c>
      <c r="AK53" s="17">
        <v>223.1</v>
      </c>
      <c r="AL53" s="17"/>
      <c r="AM53" s="17"/>
      <c r="AN53" s="17"/>
      <c r="AO53" s="17">
        <v>6.5</v>
      </c>
      <c r="AP53" s="17">
        <v>454.6</v>
      </c>
      <c r="AQ53" s="17">
        <v>84</v>
      </c>
      <c r="AR53" s="17">
        <v>147.80000000000001</v>
      </c>
      <c r="AS53" s="17">
        <v>42.2</v>
      </c>
      <c r="AT53" s="17">
        <v>18.5</v>
      </c>
      <c r="AU53" s="17">
        <v>19.7</v>
      </c>
      <c r="AV53" s="17">
        <v>90.3</v>
      </c>
      <c r="AW53" s="17"/>
      <c r="AX53" s="17"/>
      <c r="AY53" s="17"/>
      <c r="AZ53" s="17">
        <v>108.5</v>
      </c>
      <c r="BA53" s="17">
        <v>0</v>
      </c>
      <c r="BB53" s="17">
        <v>5.4</v>
      </c>
      <c r="BC53" s="17">
        <v>45.4</v>
      </c>
      <c r="BD53" s="17">
        <v>19.7</v>
      </c>
      <c r="BE53" s="17">
        <v>3.8</v>
      </c>
      <c r="BF53" s="17">
        <v>37.4</v>
      </c>
      <c r="BG53" s="17">
        <v>172.2</v>
      </c>
      <c r="BH53" s="17">
        <v>93.8</v>
      </c>
      <c r="BI53" s="17"/>
      <c r="BJ53" s="17"/>
      <c r="BK53" s="17">
        <v>47.3</v>
      </c>
      <c r="BL53" s="17"/>
      <c r="BM53" s="17">
        <v>0</v>
      </c>
      <c r="BN53" s="17">
        <v>0</v>
      </c>
      <c r="BO53" s="17">
        <v>85.6</v>
      </c>
      <c r="BP53" s="17">
        <v>173.5</v>
      </c>
      <c r="BQ53" s="17"/>
      <c r="BR53" s="17"/>
      <c r="BS53" s="17"/>
      <c r="BT53" s="17">
        <v>74</v>
      </c>
      <c r="BU53" s="17"/>
      <c r="BV53" s="17"/>
      <c r="BW53" s="17"/>
      <c r="BX53" s="17"/>
      <c r="BY53" s="17"/>
      <c r="BZ53" s="17"/>
      <c r="CA53" s="17"/>
      <c r="CB53" s="17">
        <v>4.5999999999999996</v>
      </c>
      <c r="CC53" s="17">
        <v>262.89999999999998</v>
      </c>
      <c r="CD53" s="17">
        <v>130.5</v>
      </c>
      <c r="CE53" s="17">
        <v>66.8</v>
      </c>
      <c r="CF53" s="17">
        <v>77.5</v>
      </c>
      <c r="CG53" s="17">
        <v>30.4</v>
      </c>
      <c r="CH53" s="17">
        <v>118.4</v>
      </c>
      <c r="CI53" s="17">
        <v>48.8</v>
      </c>
      <c r="CJ53" s="17"/>
      <c r="CK53" s="17">
        <v>144.19999999999999</v>
      </c>
      <c r="CL53" s="17">
        <v>146</v>
      </c>
      <c r="CM53" s="17">
        <v>168</v>
      </c>
      <c r="CN53" s="17">
        <v>183.6</v>
      </c>
      <c r="CO53" s="17"/>
      <c r="CP53" s="17"/>
      <c r="CQ53" s="17"/>
      <c r="CR53" s="17"/>
      <c r="CS53" s="17"/>
      <c r="CT53" s="17"/>
      <c r="CU53" s="17">
        <v>0</v>
      </c>
      <c r="CV53" s="17">
        <v>93.9</v>
      </c>
      <c r="CW53" s="17">
        <v>0</v>
      </c>
      <c r="CX53" s="17">
        <v>9.1999999999999993</v>
      </c>
      <c r="CY53" s="17">
        <v>0.21299999999999999</v>
      </c>
      <c r="CZ53" s="17">
        <v>0</v>
      </c>
      <c r="DA53" s="17">
        <v>19.8</v>
      </c>
      <c r="DB53" s="17">
        <v>9.9</v>
      </c>
      <c r="DC53" s="17">
        <v>5.5</v>
      </c>
      <c r="DD53" s="17">
        <v>1.2</v>
      </c>
      <c r="DE53" s="17">
        <v>3.3</v>
      </c>
      <c r="DF53" s="17">
        <v>4.8</v>
      </c>
      <c r="DG53" s="17">
        <v>19.8</v>
      </c>
      <c r="DH53" s="17">
        <v>20</v>
      </c>
      <c r="DI53" s="17">
        <v>19</v>
      </c>
      <c r="DJ53" s="17">
        <v>3.6</v>
      </c>
      <c r="DK53" s="17">
        <v>9.3000000000000007</v>
      </c>
      <c r="DL53" s="17">
        <v>0</v>
      </c>
      <c r="DM53" s="17">
        <v>0</v>
      </c>
      <c r="DN53" s="17">
        <v>18</v>
      </c>
      <c r="DO53" s="17">
        <v>55.4</v>
      </c>
      <c r="DP53" s="17">
        <v>4.4000000000000004</v>
      </c>
      <c r="DQ53" s="17">
        <v>2.4</v>
      </c>
      <c r="DR53" s="17">
        <v>2.4</v>
      </c>
      <c r="DS53" s="17"/>
      <c r="DT53" s="17">
        <v>0</v>
      </c>
      <c r="DU53" s="17">
        <v>2.4</v>
      </c>
      <c r="DV53" s="17">
        <v>20.3</v>
      </c>
      <c r="DW53" s="17">
        <v>3</v>
      </c>
      <c r="DX53" s="17"/>
      <c r="DY53" s="17">
        <v>19.8</v>
      </c>
      <c r="DZ53" s="17">
        <v>9.6</v>
      </c>
      <c r="EA53" s="17">
        <v>18.8</v>
      </c>
      <c r="EB53" s="17">
        <v>20.2</v>
      </c>
      <c r="EC53" s="17">
        <v>20</v>
      </c>
      <c r="ED53" s="17">
        <v>9.4</v>
      </c>
      <c r="EE53" s="17">
        <v>37.799999999999997</v>
      </c>
      <c r="EF53" s="17">
        <v>0</v>
      </c>
      <c r="EG53" s="17">
        <v>93.1</v>
      </c>
      <c r="EH53" s="17">
        <v>106.1</v>
      </c>
      <c r="EI53" s="17">
        <v>11.9</v>
      </c>
      <c r="EJ53" s="17">
        <v>2</v>
      </c>
      <c r="EK53" s="17">
        <v>20.9</v>
      </c>
      <c r="EL53" s="17">
        <v>8.1999999999999993</v>
      </c>
      <c r="EM53" s="17">
        <v>8.6</v>
      </c>
      <c r="EN53" s="17">
        <v>20.399999999999999</v>
      </c>
      <c r="EO53" s="17">
        <v>20.399999999999999</v>
      </c>
      <c r="EP53" s="17">
        <v>20.2</v>
      </c>
      <c r="EQ53" s="17">
        <v>4.3</v>
      </c>
      <c r="ER53" s="17">
        <v>0</v>
      </c>
      <c r="ES53" s="17">
        <v>0</v>
      </c>
      <c r="ET53" s="17">
        <v>0</v>
      </c>
      <c r="EU53" s="17">
        <v>0.6</v>
      </c>
      <c r="EV53" s="17">
        <v>40.4</v>
      </c>
      <c r="EW53" s="17">
        <v>32.700000000000003</v>
      </c>
      <c r="EX53" s="17">
        <v>0</v>
      </c>
      <c r="EY53" s="17">
        <v>0</v>
      </c>
      <c r="EZ53" s="17">
        <v>8.3000000000000007</v>
      </c>
      <c r="FA53" s="17">
        <v>20</v>
      </c>
      <c r="FB53" s="17"/>
      <c r="FC53" s="17">
        <v>37.299999999999997</v>
      </c>
      <c r="FD53" s="17">
        <v>15.9</v>
      </c>
      <c r="FE53" s="17">
        <v>29</v>
      </c>
      <c r="FF53" s="17">
        <v>3.3</v>
      </c>
      <c r="FG53" s="17">
        <v>16.399999999999999</v>
      </c>
      <c r="FH53" s="17"/>
      <c r="FI53" s="17"/>
      <c r="FJ53" s="17">
        <v>7305.9129999999996</v>
      </c>
      <c r="FK53" s="15"/>
      <c r="FL53" s="17">
        <v>18.21077</v>
      </c>
      <c r="FM53" s="17">
        <v>7.718</v>
      </c>
      <c r="FN53" s="17"/>
      <c r="FO53" s="17">
        <v>13.2</v>
      </c>
      <c r="FP53" s="17"/>
      <c r="FQ53" s="17">
        <v>9.4375199999999992</v>
      </c>
      <c r="FR53" s="17">
        <v>10.8</v>
      </c>
      <c r="FS53" s="17">
        <v>15.4</v>
      </c>
      <c r="FT53" s="17">
        <v>74.766289999999998</v>
      </c>
    </row>
    <row r="54" spans="1:176" ht="24" customHeight="1" x14ac:dyDescent="0.3">
      <c r="A54" s="16" t="s">
        <v>41</v>
      </c>
      <c r="B54" s="16" t="s">
        <v>765</v>
      </c>
      <c r="C54" s="17"/>
      <c r="D54" s="17"/>
      <c r="E54" s="17">
        <v>648.9</v>
      </c>
      <c r="F54" s="17">
        <v>216.3</v>
      </c>
      <c r="G54" s="17"/>
      <c r="H54" s="17"/>
      <c r="I54" s="17">
        <v>90.1</v>
      </c>
      <c r="J54" s="17">
        <v>228.3</v>
      </c>
      <c r="K54" s="17">
        <v>0</v>
      </c>
      <c r="L54" s="17"/>
      <c r="M54" s="17">
        <v>125.9</v>
      </c>
      <c r="N54" s="17">
        <v>126.4</v>
      </c>
      <c r="O54" s="17">
        <v>126.1</v>
      </c>
      <c r="P54" s="17">
        <v>224.1</v>
      </c>
      <c r="Q54" s="17"/>
      <c r="R54" s="17"/>
      <c r="S54" s="17">
        <v>558.5</v>
      </c>
      <c r="T54" s="17">
        <v>10.5</v>
      </c>
      <c r="U54" s="17"/>
      <c r="V54" s="17"/>
      <c r="W54" s="17"/>
      <c r="X54" s="17"/>
      <c r="Y54" s="17">
        <v>164.8</v>
      </c>
      <c r="Z54" s="17">
        <v>7.4</v>
      </c>
      <c r="AA54" s="17">
        <v>3.6</v>
      </c>
      <c r="AB54" s="17">
        <v>22.1</v>
      </c>
      <c r="AC54" s="17">
        <v>6.6</v>
      </c>
      <c r="AD54" s="17">
        <v>10.199999999999999</v>
      </c>
      <c r="AE54" s="17">
        <v>143.30000000000001</v>
      </c>
      <c r="AF54" s="17">
        <v>7.6</v>
      </c>
      <c r="AG54" s="17"/>
      <c r="AH54" s="17"/>
      <c r="AI54" s="17"/>
      <c r="AJ54" s="17">
        <v>110.8</v>
      </c>
      <c r="AK54" s="17">
        <v>223</v>
      </c>
      <c r="AL54" s="17"/>
      <c r="AM54" s="17"/>
      <c r="AN54" s="17"/>
      <c r="AO54" s="17">
        <v>6.5</v>
      </c>
      <c r="AP54" s="17">
        <v>459.6</v>
      </c>
      <c r="AQ54" s="17">
        <v>84</v>
      </c>
      <c r="AR54" s="17">
        <v>149.4</v>
      </c>
      <c r="AS54" s="17">
        <v>42.2</v>
      </c>
      <c r="AT54" s="17">
        <v>18.5</v>
      </c>
      <c r="AU54" s="17">
        <v>19.7</v>
      </c>
      <c r="AV54" s="17">
        <v>91.8</v>
      </c>
      <c r="AW54" s="17"/>
      <c r="AX54" s="17"/>
      <c r="AY54" s="17"/>
      <c r="AZ54" s="17">
        <v>109.4</v>
      </c>
      <c r="BA54" s="17">
        <v>0</v>
      </c>
      <c r="BB54" s="17">
        <v>5.4</v>
      </c>
      <c r="BC54" s="17">
        <v>46.2</v>
      </c>
      <c r="BD54" s="17">
        <v>20</v>
      </c>
      <c r="BE54" s="17">
        <v>3.8</v>
      </c>
      <c r="BF54" s="17">
        <v>38.4</v>
      </c>
      <c r="BG54" s="17">
        <v>174.7</v>
      </c>
      <c r="BH54" s="17">
        <v>94.8</v>
      </c>
      <c r="BI54" s="17"/>
      <c r="BJ54" s="17"/>
      <c r="BK54" s="17">
        <v>47.2</v>
      </c>
      <c r="BL54" s="17"/>
      <c r="BM54" s="17">
        <v>0</v>
      </c>
      <c r="BN54" s="17">
        <v>0</v>
      </c>
      <c r="BO54" s="17">
        <v>86.6</v>
      </c>
      <c r="BP54" s="17">
        <v>173.8</v>
      </c>
      <c r="BQ54" s="17"/>
      <c r="BR54" s="17"/>
      <c r="BS54" s="17"/>
      <c r="BT54" s="17">
        <v>21.9</v>
      </c>
      <c r="BU54" s="17"/>
      <c r="BV54" s="17"/>
      <c r="BW54" s="17"/>
      <c r="BX54" s="17"/>
      <c r="BY54" s="17"/>
      <c r="BZ54" s="17"/>
      <c r="CA54" s="17"/>
      <c r="CB54" s="17">
        <v>4.5999999999999996</v>
      </c>
      <c r="CC54" s="17">
        <v>242.7</v>
      </c>
      <c r="CD54" s="17">
        <v>133.1</v>
      </c>
      <c r="CE54" s="17">
        <v>65.099999999999994</v>
      </c>
      <c r="CF54" s="17">
        <v>78.2</v>
      </c>
      <c r="CG54" s="17">
        <v>30.9</v>
      </c>
      <c r="CH54" s="17">
        <v>119</v>
      </c>
      <c r="CI54" s="17">
        <v>49</v>
      </c>
      <c r="CJ54" s="17"/>
      <c r="CK54" s="17">
        <v>144.1</v>
      </c>
      <c r="CL54" s="17">
        <v>146.30000000000001</v>
      </c>
      <c r="CM54" s="17">
        <v>168.1</v>
      </c>
      <c r="CN54" s="17">
        <v>186</v>
      </c>
      <c r="CO54" s="17"/>
      <c r="CP54" s="17"/>
      <c r="CQ54" s="17"/>
      <c r="CR54" s="17"/>
      <c r="CS54" s="17"/>
      <c r="CT54" s="17"/>
      <c r="CU54" s="17">
        <v>0</v>
      </c>
      <c r="CV54" s="17">
        <v>106.1</v>
      </c>
      <c r="CW54" s="17">
        <v>0</v>
      </c>
      <c r="CX54" s="17">
        <v>10.4</v>
      </c>
      <c r="CY54" s="17">
        <v>1.786</v>
      </c>
      <c r="CZ54" s="17">
        <v>0</v>
      </c>
      <c r="DA54" s="17">
        <v>19.8</v>
      </c>
      <c r="DB54" s="17">
        <v>9.9</v>
      </c>
      <c r="DC54" s="17">
        <v>5.4</v>
      </c>
      <c r="DD54" s="17">
        <v>1.2</v>
      </c>
      <c r="DE54" s="17">
        <v>3.2</v>
      </c>
      <c r="DF54" s="17">
        <v>4.8</v>
      </c>
      <c r="DG54" s="17">
        <v>20.3</v>
      </c>
      <c r="DH54" s="17">
        <v>20</v>
      </c>
      <c r="DI54" s="17">
        <v>18.899999999999999</v>
      </c>
      <c r="DJ54" s="17">
        <v>3.6</v>
      </c>
      <c r="DK54" s="17">
        <v>9.3000000000000007</v>
      </c>
      <c r="DL54" s="17">
        <v>0</v>
      </c>
      <c r="DM54" s="17">
        <v>0</v>
      </c>
      <c r="DN54" s="17">
        <v>26.2</v>
      </c>
      <c r="DO54" s="17">
        <v>68.7</v>
      </c>
      <c r="DP54" s="17">
        <v>4.4000000000000004</v>
      </c>
      <c r="DQ54" s="17">
        <v>2.4</v>
      </c>
      <c r="DR54" s="17">
        <v>2.4</v>
      </c>
      <c r="DS54" s="17"/>
      <c r="DT54" s="17">
        <v>0</v>
      </c>
      <c r="DU54" s="17">
        <v>3.3</v>
      </c>
      <c r="DV54" s="17">
        <v>20.3</v>
      </c>
      <c r="DW54" s="17">
        <v>3</v>
      </c>
      <c r="DX54" s="17"/>
      <c r="DY54" s="17">
        <v>19.8</v>
      </c>
      <c r="DZ54" s="17">
        <v>9.6</v>
      </c>
      <c r="EA54" s="17">
        <v>18.7</v>
      </c>
      <c r="EB54" s="17">
        <v>20.3</v>
      </c>
      <c r="EC54" s="17">
        <v>20</v>
      </c>
      <c r="ED54" s="17">
        <v>12</v>
      </c>
      <c r="EE54" s="17">
        <v>30.9</v>
      </c>
      <c r="EF54" s="17">
        <v>0</v>
      </c>
      <c r="EG54" s="17">
        <v>88.5</v>
      </c>
      <c r="EH54" s="17">
        <v>103.8</v>
      </c>
      <c r="EI54" s="17">
        <v>9.5</v>
      </c>
      <c r="EJ54" s="17">
        <v>1</v>
      </c>
      <c r="EK54" s="17">
        <v>20.9</v>
      </c>
      <c r="EL54" s="17">
        <v>8.1999999999999993</v>
      </c>
      <c r="EM54" s="17">
        <v>8.6</v>
      </c>
      <c r="EN54" s="17">
        <v>20.399999999999999</v>
      </c>
      <c r="EO54" s="17">
        <v>20.399999999999999</v>
      </c>
      <c r="EP54" s="17">
        <v>20.2</v>
      </c>
      <c r="EQ54" s="17">
        <v>5.4</v>
      </c>
      <c r="ER54" s="17">
        <v>0</v>
      </c>
      <c r="ES54" s="17">
        <v>0</v>
      </c>
      <c r="ET54" s="17">
        <v>0</v>
      </c>
      <c r="EU54" s="17">
        <v>0.6</v>
      </c>
      <c r="EV54" s="17">
        <v>51.6</v>
      </c>
      <c r="EW54" s="17">
        <v>50.5</v>
      </c>
      <c r="EX54" s="17">
        <v>0</v>
      </c>
      <c r="EY54" s="17">
        <v>0</v>
      </c>
      <c r="EZ54" s="17">
        <v>8.4</v>
      </c>
      <c r="FA54" s="17">
        <v>19.899999999999999</v>
      </c>
      <c r="FB54" s="17"/>
      <c r="FC54" s="17">
        <v>40.6</v>
      </c>
      <c r="FD54" s="17">
        <v>0</v>
      </c>
      <c r="FE54" s="17">
        <v>29.1</v>
      </c>
      <c r="FF54" s="17">
        <v>3.3</v>
      </c>
      <c r="FG54" s="17">
        <v>4.5999999999999996</v>
      </c>
      <c r="FH54" s="17"/>
      <c r="FI54" s="17"/>
      <c r="FJ54" s="17">
        <v>7127.6859999999997</v>
      </c>
      <c r="FK54" s="15"/>
      <c r="FL54" s="17">
        <v>18.208100000000002</v>
      </c>
      <c r="FM54" s="17">
        <v>7.7210000000000001</v>
      </c>
      <c r="FN54" s="17"/>
      <c r="FO54" s="17">
        <v>13.2</v>
      </c>
      <c r="FP54" s="17"/>
      <c r="FQ54" s="17">
        <v>9.4374199999999995</v>
      </c>
      <c r="FR54" s="17">
        <v>10.9</v>
      </c>
      <c r="FS54" s="17">
        <v>15.3</v>
      </c>
      <c r="FT54" s="17">
        <v>74.76652</v>
      </c>
    </row>
    <row r="55" spans="1:176" ht="24" customHeight="1" x14ac:dyDescent="0.3">
      <c r="A55" s="16" t="s">
        <v>41</v>
      </c>
      <c r="B55" s="16" t="s">
        <v>766</v>
      </c>
      <c r="C55" s="17"/>
      <c r="D55" s="17"/>
      <c r="E55" s="17">
        <v>643.70000000000005</v>
      </c>
      <c r="F55" s="17">
        <v>215.5</v>
      </c>
      <c r="G55" s="17"/>
      <c r="H55" s="17"/>
      <c r="I55" s="17">
        <v>89.3</v>
      </c>
      <c r="J55" s="17">
        <v>228</v>
      </c>
      <c r="K55" s="17">
        <v>0</v>
      </c>
      <c r="L55" s="17"/>
      <c r="M55" s="17">
        <v>126.3</v>
      </c>
      <c r="N55" s="17">
        <v>125.2</v>
      </c>
      <c r="O55" s="17">
        <v>126</v>
      </c>
      <c r="P55" s="17">
        <v>230.4</v>
      </c>
      <c r="Q55" s="17"/>
      <c r="R55" s="17"/>
      <c r="S55" s="17">
        <v>555.29999999999995</v>
      </c>
      <c r="T55" s="17">
        <v>10.3</v>
      </c>
      <c r="U55" s="17"/>
      <c r="V55" s="17"/>
      <c r="W55" s="17"/>
      <c r="X55" s="17"/>
      <c r="Y55" s="17">
        <v>163.69999999999999</v>
      </c>
      <c r="Z55" s="17">
        <v>7</v>
      </c>
      <c r="AA55" s="17">
        <v>3.4</v>
      </c>
      <c r="AB55" s="17">
        <v>22.1</v>
      </c>
      <c r="AC55" s="17">
        <v>6.6</v>
      </c>
      <c r="AD55" s="17">
        <v>10.199999999999999</v>
      </c>
      <c r="AE55" s="17">
        <v>142.80000000000001</v>
      </c>
      <c r="AF55" s="17">
        <v>7.6</v>
      </c>
      <c r="AG55" s="17"/>
      <c r="AH55" s="17"/>
      <c r="AI55" s="17"/>
      <c r="AJ55" s="17">
        <v>110.2</v>
      </c>
      <c r="AK55" s="17">
        <v>222.9</v>
      </c>
      <c r="AL55" s="17"/>
      <c r="AM55" s="17"/>
      <c r="AN55" s="17"/>
      <c r="AO55" s="17">
        <v>6.5</v>
      </c>
      <c r="AP55" s="17">
        <v>457</v>
      </c>
      <c r="AQ55" s="17">
        <v>84</v>
      </c>
      <c r="AR55" s="17">
        <v>135.69999999999999</v>
      </c>
      <c r="AS55" s="17">
        <v>42.2</v>
      </c>
      <c r="AT55" s="17">
        <v>18.5</v>
      </c>
      <c r="AU55" s="17">
        <v>19.7</v>
      </c>
      <c r="AV55" s="17">
        <v>89.4</v>
      </c>
      <c r="AW55" s="17"/>
      <c r="AX55" s="17"/>
      <c r="AY55" s="17"/>
      <c r="AZ55" s="17">
        <v>107.2</v>
      </c>
      <c r="BA55" s="17">
        <v>0</v>
      </c>
      <c r="BB55" s="17">
        <v>5.5</v>
      </c>
      <c r="BC55" s="17">
        <v>44.4</v>
      </c>
      <c r="BD55" s="17">
        <v>20</v>
      </c>
      <c r="BE55" s="17">
        <v>3.8</v>
      </c>
      <c r="BF55" s="17">
        <v>37.299999999999997</v>
      </c>
      <c r="BG55" s="17">
        <v>172.8</v>
      </c>
      <c r="BH55" s="17">
        <v>93.6</v>
      </c>
      <c r="BI55" s="17"/>
      <c r="BJ55" s="17"/>
      <c r="BK55" s="17">
        <v>47.7</v>
      </c>
      <c r="BL55" s="17"/>
      <c r="BM55" s="17">
        <v>0</v>
      </c>
      <c r="BN55" s="17">
        <v>0</v>
      </c>
      <c r="BO55" s="17">
        <v>85.9</v>
      </c>
      <c r="BP55" s="17">
        <v>174.8</v>
      </c>
      <c r="BQ55" s="17"/>
      <c r="BR55" s="17"/>
      <c r="BS55" s="17"/>
      <c r="BT55" s="17">
        <v>0</v>
      </c>
      <c r="BU55" s="17"/>
      <c r="BV55" s="17"/>
      <c r="BW55" s="17"/>
      <c r="BX55" s="17"/>
      <c r="BY55" s="17"/>
      <c r="BZ55" s="17"/>
      <c r="CA55" s="17"/>
      <c r="CB55" s="17">
        <v>4.5999999999999996</v>
      </c>
      <c r="CC55" s="17">
        <v>227.5</v>
      </c>
      <c r="CD55" s="17">
        <v>130.4</v>
      </c>
      <c r="CE55" s="17">
        <v>63.4</v>
      </c>
      <c r="CF55" s="17">
        <v>78</v>
      </c>
      <c r="CG55" s="17">
        <v>30.6</v>
      </c>
      <c r="CH55" s="17">
        <v>119.1</v>
      </c>
      <c r="CI55" s="17">
        <v>49.4</v>
      </c>
      <c r="CJ55" s="17"/>
      <c r="CK55" s="17">
        <v>144.80000000000001</v>
      </c>
      <c r="CL55" s="17">
        <v>146.80000000000001</v>
      </c>
      <c r="CM55" s="17">
        <v>169.8</v>
      </c>
      <c r="CN55" s="17">
        <v>186.7</v>
      </c>
      <c r="CO55" s="17"/>
      <c r="CP55" s="17"/>
      <c r="CQ55" s="17"/>
      <c r="CR55" s="17"/>
      <c r="CS55" s="17"/>
      <c r="CT55" s="17"/>
      <c r="CU55" s="17">
        <v>0</v>
      </c>
      <c r="CV55" s="17">
        <v>113.7</v>
      </c>
      <c r="CW55" s="17">
        <v>0</v>
      </c>
      <c r="CX55" s="17">
        <v>9.6999999999999993</v>
      </c>
      <c r="CY55" s="17">
        <v>0.214</v>
      </c>
      <c r="CZ55" s="17">
        <v>0</v>
      </c>
      <c r="DA55" s="17">
        <v>19.8</v>
      </c>
      <c r="DB55" s="17">
        <v>9.9</v>
      </c>
      <c r="DC55" s="17">
        <v>5.5</v>
      </c>
      <c r="DD55" s="17">
        <v>1.2</v>
      </c>
      <c r="DE55" s="17">
        <v>3.3</v>
      </c>
      <c r="DF55" s="17">
        <v>4.9000000000000004</v>
      </c>
      <c r="DG55" s="17">
        <v>20.100000000000001</v>
      </c>
      <c r="DH55" s="17">
        <v>20</v>
      </c>
      <c r="DI55" s="17">
        <v>18.899999999999999</v>
      </c>
      <c r="DJ55" s="17">
        <v>3.6</v>
      </c>
      <c r="DK55" s="17">
        <v>9.3000000000000007</v>
      </c>
      <c r="DL55" s="17">
        <v>0</v>
      </c>
      <c r="DM55" s="17">
        <v>0</v>
      </c>
      <c r="DN55" s="17">
        <v>25</v>
      </c>
      <c r="DO55" s="17">
        <v>68.8</v>
      </c>
      <c r="DP55" s="17">
        <v>4.4000000000000004</v>
      </c>
      <c r="DQ55" s="17">
        <v>2.4</v>
      </c>
      <c r="DR55" s="17">
        <v>2.4</v>
      </c>
      <c r="DS55" s="17"/>
      <c r="DT55" s="17">
        <v>0</v>
      </c>
      <c r="DU55" s="17">
        <v>3.3</v>
      </c>
      <c r="DV55" s="17">
        <v>20.2</v>
      </c>
      <c r="DW55" s="17">
        <v>3</v>
      </c>
      <c r="DX55" s="17"/>
      <c r="DY55" s="17">
        <v>19.8</v>
      </c>
      <c r="DZ55" s="17">
        <v>9.6</v>
      </c>
      <c r="EA55" s="17">
        <v>18.600000000000001</v>
      </c>
      <c r="EB55" s="17">
        <v>20.2</v>
      </c>
      <c r="EC55" s="17">
        <v>20</v>
      </c>
      <c r="ED55" s="17">
        <v>8.9</v>
      </c>
      <c r="EE55" s="17">
        <v>29.5</v>
      </c>
      <c r="EF55" s="17">
        <v>0</v>
      </c>
      <c r="EG55" s="17">
        <v>82.3</v>
      </c>
      <c r="EH55" s="17">
        <v>100.3</v>
      </c>
      <c r="EI55" s="17">
        <v>11.8</v>
      </c>
      <c r="EJ55" s="17">
        <v>2.1</v>
      </c>
      <c r="EK55" s="17">
        <v>20.9</v>
      </c>
      <c r="EL55" s="17">
        <v>8.1999999999999993</v>
      </c>
      <c r="EM55" s="17">
        <v>8.6</v>
      </c>
      <c r="EN55" s="17">
        <v>20.399999999999999</v>
      </c>
      <c r="EO55" s="17">
        <v>20.399999999999999</v>
      </c>
      <c r="EP55" s="17">
        <v>20.2</v>
      </c>
      <c r="EQ55" s="17">
        <v>4.5</v>
      </c>
      <c r="ER55" s="17">
        <v>0</v>
      </c>
      <c r="ES55" s="17">
        <v>0</v>
      </c>
      <c r="ET55" s="17">
        <v>0</v>
      </c>
      <c r="EU55" s="17">
        <v>0.6</v>
      </c>
      <c r="EV55" s="17">
        <v>77.2</v>
      </c>
      <c r="EW55" s="17">
        <v>88.1</v>
      </c>
      <c r="EX55" s="17">
        <v>0</v>
      </c>
      <c r="EY55" s="17">
        <v>0</v>
      </c>
      <c r="EZ55" s="17">
        <v>8.3000000000000007</v>
      </c>
      <c r="FA55" s="17">
        <v>20</v>
      </c>
      <c r="FB55" s="17"/>
      <c r="FC55" s="17">
        <v>43.5</v>
      </c>
      <c r="FD55" s="17">
        <v>0</v>
      </c>
      <c r="FE55" s="17">
        <v>29.1</v>
      </c>
      <c r="FF55" s="17">
        <v>3.4</v>
      </c>
      <c r="FG55" s="17">
        <v>4.5</v>
      </c>
      <c r="FH55" s="17"/>
      <c r="FI55" s="17"/>
      <c r="FJ55" s="17">
        <v>7114.2139999999999</v>
      </c>
      <c r="FK55" s="15"/>
      <c r="FL55" s="17">
        <v>18.207599999999999</v>
      </c>
      <c r="FM55" s="17">
        <v>7.7240000000000002</v>
      </c>
      <c r="FN55" s="17"/>
      <c r="FO55" s="17">
        <v>13.2</v>
      </c>
      <c r="FP55" s="17"/>
      <c r="FQ55" s="17">
        <v>9.4357000000000006</v>
      </c>
      <c r="FR55" s="17">
        <v>11</v>
      </c>
      <c r="FS55" s="17">
        <v>15.6</v>
      </c>
      <c r="FT55" s="17">
        <v>75.167299999999997</v>
      </c>
    </row>
    <row r="56" spans="1:176" ht="24" customHeight="1" x14ac:dyDescent="0.3">
      <c r="A56" s="16" t="s">
        <v>41</v>
      </c>
      <c r="B56" s="16" t="s">
        <v>767</v>
      </c>
      <c r="C56" s="17"/>
      <c r="D56" s="17"/>
      <c r="E56" s="17">
        <v>651.4</v>
      </c>
      <c r="F56" s="17">
        <v>217.2</v>
      </c>
      <c r="G56" s="17"/>
      <c r="H56" s="17"/>
      <c r="I56" s="17">
        <v>91.1</v>
      </c>
      <c r="J56" s="17">
        <v>227.9</v>
      </c>
      <c r="K56" s="17">
        <v>0</v>
      </c>
      <c r="L56" s="17"/>
      <c r="M56" s="17">
        <v>126.1</v>
      </c>
      <c r="N56" s="17">
        <v>127.1</v>
      </c>
      <c r="O56" s="17">
        <v>126.2</v>
      </c>
      <c r="P56" s="17">
        <v>217.8</v>
      </c>
      <c r="Q56" s="17"/>
      <c r="R56" s="17"/>
      <c r="S56" s="17">
        <v>566.5</v>
      </c>
      <c r="T56" s="17">
        <v>10.5</v>
      </c>
      <c r="U56" s="17"/>
      <c r="V56" s="17"/>
      <c r="W56" s="17"/>
      <c r="X56" s="17"/>
      <c r="Y56" s="17">
        <v>169.7</v>
      </c>
      <c r="Z56" s="17">
        <v>7.8</v>
      </c>
      <c r="AA56" s="17">
        <v>3.7</v>
      </c>
      <c r="AB56" s="17">
        <v>0</v>
      </c>
      <c r="AC56" s="17">
        <v>6.7</v>
      </c>
      <c r="AD56" s="17">
        <v>10.199999999999999</v>
      </c>
      <c r="AE56" s="17">
        <v>143.9</v>
      </c>
      <c r="AF56" s="17">
        <v>7.7</v>
      </c>
      <c r="AG56" s="17"/>
      <c r="AH56" s="17"/>
      <c r="AI56" s="17"/>
      <c r="AJ56" s="17">
        <v>110.9</v>
      </c>
      <c r="AK56" s="17">
        <v>223.3</v>
      </c>
      <c r="AL56" s="17"/>
      <c r="AM56" s="17"/>
      <c r="AN56" s="17"/>
      <c r="AO56" s="17">
        <v>6.5</v>
      </c>
      <c r="AP56" s="17">
        <v>462.6</v>
      </c>
      <c r="AQ56" s="17">
        <v>83.7</v>
      </c>
      <c r="AR56" s="17">
        <v>138.19999999999999</v>
      </c>
      <c r="AS56" s="17">
        <v>42.2</v>
      </c>
      <c r="AT56" s="17">
        <v>18.5</v>
      </c>
      <c r="AU56" s="17">
        <v>19.7</v>
      </c>
      <c r="AV56" s="17">
        <v>94</v>
      </c>
      <c r="AW56" s="17"/>
      <c r="AX56" s="17"/>
      <c r="AY56" s="17"/>
      <c r="AZ56" s="17">
        <v>109.7</v>
      </c>
      <c r="BA56" s="17">
        <v>0</v>
      </c>
      <c r="BB56" s="17">
        <v>5.5</v>
      </c>
      <c r="BC56" s="17">
        <v>45.8</v>
      </c>
      <c r="BD56" s="17">
        <v>20.399999999999999</v>
      </c>
      <c r="BE56" s="17">
        <v>3.8</v>
      </c>
      <c r="BF56" s="17">
        <v>38.5</v>
      </c>
      <c r="BG56" s="17">
        <v>176.2</v>
      </c>
      <c r="BH56" s="17">
        <v>94.9</v>
      </c>
      <c r="BI56" s="17"/>
      <c r="BJ56" s="17"/>
      <c r="BK56" s="17">
        <v>47.4</v>
      </c>
      <c r="BL56" s="17"/>
      <c r="BM56" s="17">
        <v>0</v>
      </c>
      <c r="BN56" s="17">
        <v>0</v>
      </c>
      <c r="BO56" s="17">
        <v>86.8</v>
      </c>
      <c r="BP56" s="17">
        <v>37.5</v>
      </c>
      <c r="BQ56" s="17"/>
      <c r="BR56" s="17"/>
      <c r="BS56" s="17"/>
      <c r="BT56" s="17">
        <v>0</v>
      </c>
      <c r="BU56" s="17"/>
      <c r="BV56" s="17"/>
      <c r="BW56" s="17"/>
      <c r="BX56" s="17"/>
      <c r="BY56" s="17"/>
      <c r="BZ56" s="17"/>
      <c r="CA56" s="17"/>
      <c r="CB56" s="17">
        <v>4.7</v>
      </c>
      <c r="CC56" s="17">
        <v>236.1</v>
      </c>
      <c r="CD56" s="17">
        <v>135.69999999999999</v>
      </c>
      <c r="CE56" s="17">
        <v>64.599999999999994</v>
      </c>
      <c r="CF56" s="17">
        <v>78.900000000000006</v>
      </c>
      <c r="CG56" s="17">
        <v>31</v>
      </c>
      <c r="CH56" s="17">
        <v>94.2</v>
      </c>
      <c r="CI56" s="17">
        <v>33.4</v>
      </c>
      <c r="CJ56" s="17"/>
      <c r="CK56" s="17">
        <v>144.4</v>
      </c>
      <c r="CL56" s="17">
        <v>146.80000000000001</v>
      </c>
      <c r="CM56" s="17">
        <v>163.4</v>
      </c>
      <c r="CN56" s="17">
        <v>153.9</v>
      </c>
      <c r="CO56" s="17"/>
      <c r="CP56" s="17"/>
      <c r="CQ56" s="17"/>
      <c r="CR56" s="17"/>
      <c r="CS56" s="17"/>
      <c r="CT56" s="17"/>
      <c r="CU56" s="17">
        <v>0</v>
      </c>
      <c r="CV56" s="17">
        <v>112.9</v>
      </c>
      <c r="CW56" s="17">
        <v>0</v>
      </c>
      <c r="CX56" s="17">
        <v>10.7</v>
      </c>
      <c r="CY56" s="17">
        <v>0.214</v>
      </c>
      <c r="CZ56" s="17">
        <v>0</v>
      </c>
      <c r="DA56" s="17">
        <v>19.8</v>
      </c>
      <c r="DB56" s="17">
        <v>9.9</v>
      </c>
      <c r="DC56" s="17">
        <v>5.4</v>
      </c>
      <c r="DD56" s="17">
        <v>1.2</v>
      </c>
      <c r="DE56" s="17">
        <v>3.3</v>
      </c>
      <c r="DF56" s="17">
        <v>4.9000000000000004</v>
      </c>
      <c r="DG56" s="17">
        <v>20.5</v>
      </c>
      <c r="DH56" s="17">
        <v>20</v>
      </c>
      <c r="DI56" s="17">
        <v>19</v>
      </c>
      <c r="DJ56" s="17">
        <v>3.6</v>
      </c>
      <c r="DK56" s="17">
        <v>9.3000000000000007</v>
      </c>
      <c r="DL56" s="17">
        <v>0</v>
      </c>
      <c r="DM56" s="17">
        <v>0</v>
      </c>
      <c r="DN56" s="17">
        <v>27.6</v>
      </c>
      <c r="DO56" s="17">
        <v>75</v>
      </c>
      <c r="DP56" s="17">
        <v>4.4000000000000004</v>
      </c>
      <c r="DQ56" s="17">
        <v>2.4</v>
      </c>
      <c r="DR56" s="17">
        <v>2.4</v>
      </c>
      <c r="DS56" s="17"/>
      <c r="DT56" s="17">
        <v>0</v>
      </c>
      <c r="DU56" s="17">
        <v>3.3</v>
      </c>
      <c r="DV56" s="17">
        <v>20.2</v>
      </c>
      <c r="DW56" s="17">
        <v>3</v>
      </c>
      <c r="DX56" s="17"/>
      <c r="DY56" s="17">
        <v>19.8</v>
      </c>
      <c r="DZ56" s="17">
        <v>9.6</v>
      </c>
      <c r="EA56" s="17">
        <v>18.8</v>
      </c>
      <c r="EB56" s="17">
        <v>20.3</v>
      </c>
      <c r="EC56" s="17">
        <v>19.8</v>
      </c>
      <c r="ED56" s="17">
        <v>8.4</v>
      </c>
      <c r="EE56" s="17">
        <v>24.7</v>
      </c>
      <c r="EF56" s="17">
        <v>0</v>
      </c>
      <c r="EG56" s="17">
        <v>59.1</v>
      </c>
      <c r="EH56" s="17">
        <v>96.8</v>
      </c>
      <c r="EI56" s="17">
        <v>7</v>
      </c>
      <c r="EJ56" s="17">
        <v>1</v>
      </c>
      <c r="EK56" s="17">
        <v>20.9</v>
      </c>
      <c r="EL56" s="17">
        <v>8</v>
      </c>
      <c r="EM56" s="17">
        <v>8.6999999999999993</v>
      </c>
      <c r="EN56" s="17">
        <v>20.399999999999999</v>
      </c>
      <c r="EO56" s="17">
        <v>20.399999999999999</v>
      </c>
      <c r="EP56" s="17">
        <v>20.2</v>
      </c>
      <c r="EQ56" s="17">
        <v>5</v>
      </c>
      <c r="ER56" s="17">
        <v>0</v>
      </c>
      <c r="ES56" s="17">
        <v>0</v>
      </c>
      <c r="ET56" s="17">
        <v>0</v>
      </c>
      <c r="EU56" s="17">
        <v>0.6</v>
      </c>
      <c r="EV56" s="17">
        <v>85.3</v>
      </c>
      <c r="EW56" s="17">
        <v>68</v>
      </c>
      <c r="EX56" s="17">
        <v>0</v>
      </c>
      <c r="EY56" s="17">
        <v>0</v>
      </c>
      <c r="EZ56" s="17">
        <v>8.4</v>
      </c>
      <c r="FA56" s="17">
        <v>19.8</v>
      </c>
      <c r="FB56" s="17"/>
      <c r="FC56" s="17">
        <v>40.4</v>
      </c>
      <c r="FD56" s="17">
        <v>0</v>
      </c>
      <c r="FE56" s="17">
        <v>29.2</v>
      </c>
      <c r="FF56" s="17">
        <v>3.4</v>
      </c>
      <c r="FG56" s="17">
        <v>15</v>
      </c>
      <c r="FH56" s="17"/>
      <c r="FI56" s="17"/>
      <c r="FJ56" s="17">
        <v>6902.7139999999999</v>
      </c>
      <c r="FK56" s="15"/>
      <c r="FL56" s="17">
        <v>18.207370000000001</v>
      </c>
      <c r="FM56" s="17">
        <v>7.7190000000000003</v>
      </c>
      <c r="FN56" s="17"/>
      <c r="FO56" s="17">
        <v>13.2</v>
      </c>
      <c r="FP56" s="17"/>
      <c r="FQ56" s="17">
        <v>9.4353999999999996</v>
      </c>
      <c r="FR56" s="17">
        <v>11</v>
      </c>
      <c r="FS56" s="17">
        <v>15.5</v>
      </c>
      <c r="FT56" s="17">
        <v>75.061769999999996</v>
      </c>
    </row>
    <row r="57" spans="1:176" ht="24" customHeight="1" x14ac:dyDescent="0.3">
      <c r="A57" s="16" t="s">
        <v>41</v>
      </c>
      <c r="B57" s="16" t="s">
        <v>768</v>
      </c>
      <c r="C57" s="17"/>
      <c r="D57" s="17"/>
      <c r="E57" s="17">
        <v>649.29999999999995</v>
      </c>
      <c r="F57" s="17">
        <v>216.2</v>
      </c>
      <c r="G57" s="17"/>
      <c r="H57" s="17"/>
      <c r="I57" s="17">
        <v>90.1</v>
      </c>
      <c r="J57" s="17">
        <v>228.7</v>
      </c>
      <c r="K57" s="17">
        <v>0</v>
      </c>
      <c r="L57" s="17"/>
      <c r="M57" s="17">
        <v>149.30000000000001</v>
      </c>
      <c r="N57" s="17">
        <v>148.6</v>
      </c>
      <c r="O57" s="17">
        <v>148.69999999999999</v>
      </c>
      <c r="P57" s="17">
        <v>244.5</v>
      </c>
      <c r="Q57" s="17"/>
      <c r="R57" s="17"/>
      <c r="S57" s="17">
        <v>563.6</v>
      </c>
      <c r="T57" s="17">
        <v>10.4</v>
      </c>
      <c r="U57" s="17"/>
      <c r="V57" s="17"/>
      <c r="W57" s="17"/>
      <c r="X57" s="17"/>
      <c r="Y57" s="17">
        <v>167</v>
      </c>
      <c r="Z57" s="17">
        <v>7.4</v>
      </c>
      <c r="AA57" s="17">
        <v>3.3</v>
      </c>
      <c r="AB57" s="17">
        <v>0</v>
      </c>
      <c r="AC57" s="17">
        <v>6.7</v>
      </c>
      <c r="AD57" s="17">
        <v>10.199999999999999</v>
      </c>
      <c r="AE57" s="17">
        <v>143.6</v>
      </c>
      <c r="AF57" s="17">
        <v>7.7</v>
      </c>
      <c r="AG57" s="17"/>
      <c r="AH57" s="17"/>
      <c r="AI57" s="17"/>
      <c r="AJ57" s="17">
        <v>110.8</v>
      </c>
      <c r="AK57" s="17">
        <v>222.9</v>
      </c>
      <c r="AL57" s="17"/>
      <c r="AM57" s="17"/>
      <c r="AN57" s="17"/>
      <c r="AO57" s="17">
        <v>6.5</v>
      </c>
      <c r="AP57" s="17">
        <v>457</v>
      </c>
      <c r="AQ57" s="17">
        <v>84</v>
      </c>
      <c r="AR57" s="17">
        <v>147.6</v>
      </c>
      <c r="AS57" s="17">
        <v>42.2</v>
      </c>
      <c r="AT57" s="17">
        <v>18.5</v>
      </c>
      <c r="AU57" s="17">
        <v>19.7</v>
      </c>
      <c r="AV57" s="17">
        <v>91.6</v>
      </c>
      <c r="AW57" s="17"/>
      <c r="AX57" s="17"/>
      <c r="AY57" s="17"/>
      <c r="AZ57" s="17">
        <v>109</v>
      </c>
      <c r="BA57" s="17">
        <v>0</v>
      </c>
      <c r="BB57" s="17">
        <v>5.9</v>
      </c>
      <c r="BC57" s="17">
        <v>45.6</v>
      </c>
      <c r="BD57" s="17">
        <v>21.9</v>
      </c>
      <c r="BE57" s="17">
        <v>3.8</v>
      </c>
      <c r="BF57" s="17">
        <v>37.6</v>
      </c>
      <c r="BG57" s="17">
        <v>174.3</v>
      </c>
      <c r="BH57" s="17">
        <v>94.4</v>
      </c>
      <c r="BI57" s="17"/>
      <c r="BJ57" s="17"/>
      <c r="BK57" s="17">
        <v>47.4</v>
      </c>
      <c r="BL57" s="17"/>
      <c r="BM57" s="17">
        <v>0</v>
      </c>
      <c r="BN57" s="17">
        <v>0</v>
      </c>
      <c r="BO57" s="17">
        <v>86.6</v>
      </c>
      <c r="BP57" s="17">
        <v>0</v>
      </c>
      <c r="BQ57" s="17"/>
      <c r="BR57" s="17"/>
      <c r="BS57" s="17"/>
      <c r="BT57" s="17">
        <v>0</v>
      </c>
      <c r="BU57" s="17"/>
      <c r="BV57" s="17"/>
      <c r="BW57" s="17"/>
      <c r="BX57" s="17"/>
      <c r="BY57" s="17"/>
      <c r="BZ57" s="17"/>
      <c r="CA57" s="17"/>
      <c r="CB57" s="17">
        <v>4.5999999999999996</v>
      </c>
      <c r="CC57" s="17">
        <v>269.10000000000002</v>
      </c>
      <c r="CD57" s="17">
        <v>131.6</v>
      </c>
      <c r="CE57" s="17">
        <v>64.099999999999994</v>
      </c>
      <c r="CF57" s="17">
        <v>78.900000000000006</v>
      </c>
      <c r="CG57" s="17">
        <v>30.8</v>
      </c>
      <c r="CH57" s="17">
        <v>65.099999999999994</v>
      </c>
      <c r="CI57" s="17">
        <v>31.9</v>
      </c>
      <c r="CJ57" s="17"/>
      <c r="CK57" s="17">
        <v>144.69999999999999</v>
      </c>
      <c r="CL57" s="17">
        <v>147.4</v>
      </c>
      <c r="CM57" s="17">
        <v>149.19999999999999</v>
      </c>
      <c r="CN57" s="17">
        <v>103.7</v>
      </c>
      <c r="CO57" s="17"/>
      <c r="CP57" s="17"/>
      <c r="CQ57" s="17"/>
      <c r="CR57" s="17"/>
      <c r="CS57" s="17"/>
      <c r="CT57" s="17"/>
      <c r="CU57" s="17">
        <v>0</v>
      </c>
      <c r="CV57" s="17">
        <v>108.6</v>
      </c>
      <c r="CW57" s="17">
        <v>0</v>
      </c>
      <c r="CX57" s="17">
        <v>10.5</v>
      </c>
      <c r="CY57" s="17">
        <v>0.218</v>
      </c>
      <c r="CZ57" s="17">
        <v>0</v>
      </c>
      <c r="DA57" s="17">
        <v>20</v>
      </c>
      <c r="DB57" s="17">
        <v>9.9</v>
      </c>
      <c r="DC57" s="17">
        <v>5.4</v>
      </c>
      <c r="DD57" s="17">
        <v>1.2</v>
      </c>
      <c r="DE57" s="17">
        <v>3.3</v>
      </c>
      <c r="DF57" s="17">
        <v>4.8</v>
      </c>
      <c r="DG57" s="17">
        <v>20.2</v>
      </c>
      <c r="DH57" s="17">
        <v>20</v>
      </c>
      <c r="DI57" s="17">
        <v>19</v>
      </c>
      <c r="DJ57" s="17">
        <v>3.6</v>
      </c>
      <c r="DK57" s="17">
        <v>9.3000000000000007</v>
      </c>
      <c r="DL57" s="17">
        <v>0</v>
      </c>
      <c r="DM57" s="17">
        <v>0</v>
      </c>
      <c r="DN57" s="17">
        <v>27.8</v>
      </c>
      <c r="DO57" s="17">
        <v>75.5</v>
      </c>
      <c r="DP57" s="17">
        <v>4.4000000000000004</v>
      </c>
      <c r="DQ57" s="17">
        <v>2.4</v>
      </c>
      <c r="DR57" s="17">
        <v>2.4</v>
      </c>
      <c r="DS57" s="17"/>
      <c r="DT57" s="17">
        <v>0</v>
      </c>
      <c r="DU57" s="17">
        <v>3.3</v>
      </c>
      <c r="DV57" s="17">
        <v>20.3</v>
      </c>
      <c r="DW57" s="17">
        <v>3</v>
      </c>
      <c r="DX57" s="17"/>
      <c r="DY57" s="17">
        <v>19.8</v>
      </c>
      <c r="DZ57" s="17">
        <v>9.6</v>
      </c>
      <c r="EA57" s="17">
        <v>18.8</v>
      </c>
      <c r="EB57" s="17">
        <v>20.2</v>
      </c>
      <c r="EC57" s="17">
        <v>20</v>
      </c>
      <c r="ED57" s="17">
        <v>9.6999999999999993</v>
      </c>
      <c r="EE57" s="17">
        <v>25.2</v>
      </c>
      <c r="EF57" s="17">
        <v>0</v>
      </c>
      <c r="EG57" s="17">
        <v>40</v>
      </c>
      <c r="EH57" s="17">
        <v>80.8</v>
      </c>
      <c r="EI57" s="17">
        <v>3</v>
      </c>
      <c r="EJ57" s="17">
        <v>0.5</v>
      </c>
      <c r="EK57" s="17">
        <v>20.9</v>
      </c>
      <c r="EL57" s="17">
        <v>8</v>
      </c>
      <c r="EM57" s="17">
        <v>8.6</v>
      </c>
      <c r="EN57" s="17">
        <v>20.399999999999999</v>
      </c>
      <c r="EO57" s="17">
        <v>20.399999999999999</v>
      </c>
      <c r="EP57" s="17">
        <v>20.2</v>
      </c>
      <c r="EQ57" s="17">
        <v>5.6</v>
      </c>
      <c r="ER57" s="17">
        <v>0</v>
      </c>
      <c r="ES57" s="17">
        <v>0</v>
      </c>
      <c r="ET57" s="17">
        <v>0</v>
      </c>
      <c r="EU57" s="17">
        <v>0.6</v>
      </c>
      <c r="EV57" s="17">
        <v>66.7</v>
      </c>
      <c r="EW57" s="17">
        <v>42.2</v>
      </c>
      <c r="EX57" s="17">
        <v>0</v>
      </c>
      <c r="EY57" s="17">
        <v>0</v>
      </c>
      <c r="EZ57" s="17">
        <v>8.3000000000000007</v>
      </c>
      <c r="FA57" s="17">
        <v>20</v>
      </c>
      <c r="FB57" s="17"/>
      <c r="FC57" s="17">
        <v>39.9</v>
      </c>
      <c r="FD57" s="17">
        <v>6.8</v>
      </c>
      <c r="FE57" s="17">
        <v>29.2</v>
      </c>
      <c r="FF57" s="17">
        <v>3.5</v>
      </c>
      <c r="FG57" s="17">
        <v>16</v>
      </c>
      <c r="FH57" s="17"/>
      <c r="FI57" s="17"/>
      <c r="FJ57" s="17">
        <v>6803.7179999999998</v>
      </c>
      <c r="FK57" s="15"/>
      <c r="FL57" s="17">
        <v>18.20768</v>
      </c>
      <c r="FM57" s="17">
        <v>7.6989999999999998</v>
      </c>
      <c r="FN57" s="17"/>
      <c r="FO57" s="17">
        <v>13.2</v>
      </c>
      <c r="FP57" s="17"/>
      <c r="FQ57" s="17">
        <v>9.4352400000000003</v>
      </c>
      <c r="FR57" s="17">
        <v>11</v>
      </c>
      <c r="FS57" s="17">
        <v>15.4</v>
      </c>
      <c r="FT57" s="17">
        <v>74.941919999999996</v>
      </c>
    </row>
    <row r="58" spans="1:176" ht="24" customHeight="1" x14ac:dyDescent="0.3">
      <c r="A58" s="18" t="s">
        <v>769</v>
      </c>
      <c r="B58" s="18" t="s">
        <v>42</v>
      </c>
      <c r="C58" s="19"/>
      <c r="D58" s="19"/>
      <c r="E58" s="19">
        <v>652.6</v>
      </c>
      <c r="F58" s="19">
        <v>184</v>
      </c>
      <c r="G58" s="19"/>
      <c r="H58" s="19"/>
      <c r="I58" s="19">
        <v>90.3</v>
      </c>
      <c r="J58" s="19">
        <v>228.9</v>
      </c>
      <c r="K58" s="19">
        <v>0</v>
      </c>
      <c r="L58" s="19"/>
      <c r="M58" s="19">
        <v>140</v>
      </c>
      <c r="N58" s="19">
        <v>140.30000000000001</v>
      </c>
      <c r="O58" s="19">
        <v>140.30000000000001</v>
      </c>
      <c r="P58" s="19">
        <v>237.9</v>
      </c>
      <c r="Q58" s="19"/>
      <c r="R58" s="19"/>
      <c r="S58" s="19">
        <v>565.20000000000005</v>
      </c>
      <c r="T58" s="19">
        <v>10.4</v>
      </c>
      <c r="U58" s="19"/>
      <c r="V58" s="19"/>
      <c r="W58" s="19"/>
      <c r="X58" s="19"/>
      <c r="Y58" s="19">
        <v>170.3</v>
      </c>
      <c r="Z58" s="19">
        <v>7.7</v>
      </c>
      <c r="AA58" s="19">
        <v>3.4</v>
      </c>
      <c r="AB58" s="19">
        <v>0</v>
      </c>
      <c r="AC58" s="19">
        <v>6.7</v>
      </c>
      <c r="AD58" s="19">
        <v>10.199999999999999</v>
      </c>
      <c r="AE58" s="19">
        <v>143.6</v>
      </c>
      <c r="AF58" s="19">
        <v>7.7</v>
      </c>
      <c r="AG58" s="19"/>
      <c r="AH58" s="19"/>
      <c r="AI58" s="19"/>
      <c r="AJ58" s="19">
        <v>111.2</v>
      </c>
      <c r="AK58" s="19">
        <v>222.8</v>
      </c>
      <c r="AL58" s="19"/>
      <c r="AM58" s="19"/>
      <c r="AN58" s="19"/>
      <c r="AO58" s="19">
        <v>6.5</v>
      </c>
      <c r="AP58" s="19">
        <v>362.6</v>
      </c>
      <c r="AQ58" s="19">
        <v>84</v>
      </c>
      <c r="AR58" s="19">
        <v>133.69999999999999</v>
      </c>
      <c r="AS58" s="19">
        <v>42.3</v>
      </c>
      <c r="AT58" s="19">
        <v>18.5</v>
      </c>
      <c r="AU58" s="19">
        <v>19.7</v>
      </c>
      <c r="AV58" s="19">
        <v>91.2</v>
      </c>
      <c r="AW58" s="19"/>
      <c r="AX58" s="19"/>
      <c r="AY58" s="19"/>
      <c r="AZ58" s="19">
        <v>109.8</v>
      </c>
      <c r="BA58" s="19">
        <v>0</v>
      </c>
      <c r="BB58" s="19">
        <v>5.9</v>
      </c>
      <c r="BC58" s="19">
        <v>45.4</v>
      </c>
      <c r="BD58" s="19">
        <v>22.2</v>
      </c>
      <c r="BE58" s="19">
        <v>3.8</v>
      </c>
      <c r="BF58" s="19">
        <v>37.700000000000003</v>
      </c>
      <c r="BG58" s="19">
        <v>175.4</v>
      </c>
      <c r="BH58" s="19">
        <v>94.9</v>
      </c>
      <c r="BI58" s="19"/>
      <c r="BJ58" s="19"/>
      <c r="BK58" s="19">
        <v>47.7</v>
      </c>
      <c r="BL58" s="19"/>
      <c r="BM58" s="19">
        <v>0</v>
      </c>
      <c r="BN58" s="19">
        <v>0</v>
      </c>
      <c r="BO58" s="19">
        <v>87.1</v>
      </c>
      <c r="BP58" s="19">
        <v>0</v>
      </c>
      <c r="BQ58" s="19"/>
      <c r="BR58" s="19"/>
      <c r="BS58" s="19"/>
      <c r="BT58" s="19">
        <v>0</v>
      </c>
      <c r="BU58" s="19"/>
      <c r="BV58" s="19"/>
      <c r="BW58" s="19"/>
      <c r="BX58" s="19"/>
      <c r="BY58" s="19"/>
      <c r="BZ58" s="19"/>
      <c r="CA58" s="19"/>
      <c r="CB58" s="19">
        <v>4.7</v>
      </c>
      <c r="CC58" s="19">
        <v>271.3</v>
      </c>
      <c r="CD58" s="19">
        <v>122.3</v>
      </c>
      <c r="CE58" s="19">
        <v>65</v>
      </c>
      <c r="CF58" s="19">
        <v>79.099999999999994</v>
      </c>
      <c r="CG58" s="19">
        <v>31</v>
      </c>
      <c r="CH58" s="19">
        <v>65.3</v>
      </c>
      <c r="CI58" s="19">
        <v>33.5</v>
      </c>
      <c r="CJ58" s="19"/>
      <c r="CK58" s="19">
        <v>145.30000000000001</v>
      </c>
      <c r="CL58" s="19">
        <v>147.5</v>
      </c>
      <c r="CM58" s="19">
        <v>149.4</v>
      </c>
      <c r="CN58" s="19">
        <v>102</v>
      </c>
      <c r="CO58" s="19"/>
      <c r="CP58" s="19"/>
      <c r="CQ58" s="19"/>
      <c r="CR58" s="19"/>
      <c r="CS58" s="19"/>
      <c r="CT58" s="19"/>
      <c r="CU58" s="19">
        <v>0</v>
      </c>
      <c r="CV58" s="19">
        <v>100.3</v>
      </c>
      <c r="CW58" s="19">
        <v>0</v>
      </c>
      <c r="CX58" s="19">
        <v>9.6999999999999993</v>
      </c>
      <c r="CY58" s="19">
        <v>0.217</v>
      </c>
      <c r="CZ58" s="19">
        <v>0</v>
      </c>
      <c r="DA58" s="19">
        <v>19.8</v>
      </c>
      <c r="DB58" s="19">
        <v>9.9</v>
      </c>
      <c r="DC58" s="19">
        <v>5.5</v>
      </c>
      <c r="DD58" s="19">
        <v>1.2</v>
      </c>
      <c r="DE58" s="19">
        <v>3.3</v>
      </c>
      <c r="DF58" s="19">
        <v>4.8</v>
      </c>
      <c r="DG58" s="19">
        <v>20.5</v>
      </c>
      <c r="DH58" s="19">
        <v>20</v>
      </c>
      <c r="DI58" s="19">
        <v>19</v>
      </c>
      <c r="DJ58" s="19">
        <v>3.6</v>
      </c>
      <c r="DK58" s="19">
        <v>9.3000000000000007</v>
      </c>
      <c r="DL58" s="19">
        <v>0</v>
      </c>
      <c r="DM58" s="19">
        <v>0</v>
      </c>
      <c r="DN58" s="19">
        <v>23.4</v>
      </c>
      <c r="DO58" s="19">
        <v>48.2</v>
      </c>
      <c r="DP58" s="19">
        <v>4.4000000000000004</v>
      </c>
      <c r="DQ58" s="19">
        <v>2.4</v>
      </c>
      <c r="DR58" s="19">
        <v>2.4</v>
      </c>
      <c r="DS58" s="19"/>
      <c r="DT58" s="19">
        <v>0</v>
      </c>
      <c r="DU58" s="19">
        <v>3.3</v>
      </c>
      <c r="DV58" s="19">
        <v>20.3</v>
      </c>
      <c r="DW58" s="19">
        <v>3</v>
      </c>
      <c r="DX58" s="19"/>
      <c r="DY58" s="19">
        <v>19.8</v>
      </c>
      <c r="DZ58" s="19">
        <v>9.6</v>
      </c>
      <c r="EA58" s="19">
        <v>19</v>
      </c>
      <c r="EB58" s="19">
        <v>20.3</v>
      </c>
      <c r="EC58" s="19">
        <v>19.899999999999999</v>
      </c>
      <c r="ED58" s="19">
        <v>7.7</v>
      </c>
      <c r="EE58" s="19">
        <v>21.7</v>
      </c>
      <c r="EF58" s="19">
        <v>0</v>
      </c>
      <c r="EG58" s="19">
        <v>20.2</v>
      </c>
      <c r="EH58" s="19">
        <v>45.9</v>
      </c>
      <c r="EI58" s="19">
        <v>1</v>
      </c>
      <c r="EJ58" s="19">
        <v>0.2</v>
      </c>
      <c r="EK58" s="19">
        <v>20.9</v>
      </c>
      <c r="EL58" s="19">
        <v>8</v>
      </c>
      <c r="EM58" s="19">
        <v>8.6999999999999993</v>
      </c>
      <c r="EN58" s="19">
        <v>20.399999999999999</v>
      </c>
      <c r="EO58" s="19">
        <v>20.399999999999999</v>
      </c>
      <c r="EP58" s="19">
        <v>20.2</v>
      </c>
      <c r="EQ58" s="19">
        <v>4.8</v>
      </c>
      <c r="ER58" s="19">
        <v>0</v>
      </c>
      <c r="ES58" s="19">
        <v>0</v>
      </c>
      <c r="ET58" s="19">
        <v>0</v>
      </c>
      <c r="EU58" s="19">
        <v>0.6</v>
      </c>
      <c r="EV58" s="19">
        <v>35.6</v>
      </c>
      <c r="EW58" s="19">
        <v>24.1</v>
      </c>
      <c r="EX58" s="19">
        <v>0</v>
      </c>
      <c r="EY58" s="19">
        <v>0</v>
      </c>
      <c r="EZ58" s="19">
        <v>8.4</v>
      </c>
      <c r="FA58" s="19">
        <v>20</v>
      </c>
      <c r="FB58" s="19"/>
      <c r="FC58" s="19">
        <v>35.9</v>
      </c>
      <c r="FD58" s="19">
        <v>15.9</v>
      </c>
      <c r="FE58" s="19">
        <v>29.3</v>
      </c>
      <c r="FF58" s="19">
        <v>3.3</v>
      </c>
      <c r="FG58" s="19">
        <v>16.3</v>
      </c>
      <c r="FH58" s="19"/>
      <c r="FI58" s="19"/>
      <c r="FJ58" s="19">
        <v>6490.9170000000004</v>
      </c>
      <c r="FK58" s="15"/>
      <c r="FL58" s="19">
        <v>18.209070000000001</v>
      </c>
      <c r="FM58" s="19">
        <v>7.6680000000000001</v>
      </c>
      <c r="FN58" s="19"/>
      <c r="FO58" s="19">
        <v>13.2</v>
      </c>
      <c r="FP58" s="19"/>
      <c r="FQ58" s="19">
        <v>9.4351900000000004</v>
      </c>
      <c r="FR58" s="19">
        <v>11</v>
      </c>
      <c r="FS58" s="19">
        <v>15.4</v>
      </c>
      <c r="FT58" s="19">
        <v>74.912260000000003</v>
      </c>
    </row>
    <row r="59" spans="1:176" ht="25.05" customHeight="1" x14ac:dyDescent="0.3">
      <c r="A59" s="203" t="s">
        <v>770</v>
      </c>
      <c r="B59" s="204"/>
      <c r="C59" s="20">
        <v>0</v>
      </c>
      <c r="D59" s="20">
        <v>0</v>
      </c>
      <c r="E59" s="20">
        <v>15556.25</v>
      </c>
      <c r="F59" s="20">
        <v>5157.7</v>
      </c>
      <c r="G59" s="20">
        <v>0</v>
      </c>
      <c r="H59" s="20">
        <v>0</v>
      </c>
      <c r="I59" s="20">
        <v>2162.9</v>
      </c>
      <c r="J59" s="20">
        <v>5472.85</v>
      </c>
      <c r="K59" s="20">
        <v>260.2</v>
      </c>
      <c r="L59" s="20">
        <v>0</v>
      </c>
      <c r="M59" s="20">
        <v>3235.75</v>
      </c>
      <c r="N59" s="20">
        <v>3266.45</v>
      </c>
      <c r="O59" s="20">
        <v>3265.25</v>
      </c>
      <c r="P59" s="20">
        <v>5602.55</v>
      </c>
      <c r="Q59" s="20">
        <v>0</v>
      </c>
      <c r="R59" s="20">
        <v>0</v>
      </c>
      <c r="S59" s="20">
        <v>13448.8</v>
      </c>
      <c r="T59" s="20">
        <v>251.35</v>
      </c>
      <c r="U59" s="20">
        <v>0</v>
      </c>
      <c r="V59" s="20">
        <v>0</v>
      </c>
      <c r="W59" s="20">
        <v>0</v>
      </c>
      <c r="X59" s="20">
        <v>0</v>
      </c>
      <c r="Y59" s="20">
        <v>3959.1</v>
      </c>
      <c r="Z59" s="20">
        <v>178.1</v>
      </c>
      <c r="AA59" s="20">
        <v>82.4</v>
      </c>
      <c r="AB59" s="20">
        <v>99.3</v>
      </c>
      <c r="AC59" s="20">
        <v>159.15</v>
      </c>
      <c r="AD59" s="20">
        <v>244.7</v>
      </c>
      <c r="AE59" s="20">
        <v>3441.1</v>
      </c>
      <c r="AF59" s="20">
        <v>182.8</v>
      </c>
      <c r="AG59" s="20">
        <v>0</v>
      </c>
      <c r="AH59" s="20">
        <v>0</v>
      </c>
      <c r="AI59" s="20">
        <v>0</v>
      </c>
      <c r="AJ59" s="20">
        <v>2656.5</v>
      </c>
      <c r="AK59" s="20">
        <v>5341.55</v>
      </c>
      <c r="AL59" s="20">
        <v>0</v>
      </c>
      <c r="AM59" s="20">
        <v>0</v>
      </c>
      <c r="AN59" s="20">
        <v>0</v>
      </c>
      <c r="AO59" s="20">
        <v>155.44999999999999</v>
      </c>
      <c r="AP59" s="20">
        <v>10209</v>
      </c>
      <c r="AQ59" s="20">
        <v>1800.4</v>
      </c>
      <c r="AR59" s="20">
        <v>3473.7</v>
      </c>
      <c r="AS59" s="20">
        <v>1012.25</v>
      </c>
      <c r="AT59" s="20">
        <v>446.05</v>
      </c>
      <c r="AU59" s="20">
        <v>472.8</v>
      </c>
      <c r="AV59" s="20">
        <v>2174.15</v>
      </c>
      <c r="AW59" s="20">
        <v>0</v>
      </c>
      <c r="AX59" s="20">
        <v>0</v>
      </c>
      <c r="AY59" s="20">
        <v>0</v>
      </c>
      <c r="AZ59" s="20">
        <v>2412.1999999999998</v>
      </c>
      <c r="BA59" s="20">
        <v>93.15</v>
      </c>
      <c r="BB59" s="20">
        <v>138.1</v>
      </c>
      <c r="BC59" s="20">
        <v>1098.95</v>
      </c>
      <c r="BD59" s="20">
        <v>461.95</v>
      </c>
      <c r="BE59" s="20">
        <v>91.2</v>
      </c>
      <c r="BF59" s="20">
        <v>907.05</v>
      </c>
      <c r="BG59" s="20">
        <v>4151.3999999999996</v>
      </c>
      <c r="BH59" s="20">
        <v>2084.85</v>
      </c>
      <c r="BI59" s="20">
        <v>0</v>
      </c>
      <c r="BJ59" s="20">
        <v>0</v>
      </c>
      <c r="BK59" s="20">
        <v>682.7</v>
      </c>
      <c r="BL59" s="20">
        <v>0</v>
      </c>
      <c r="BM59" s="20">
        <v>496.8</v>
      </c>
      <c r="BN59" s="20">
        <v>515</v>
      </c>
      <c r="BO59" s="20">
        <v>2074.85</v>
      </c>
      <c r="BP59" s="20">
        <v>1030.5</v>
      </c>
      <c r="BQ59" s="20">
        <v>0</v>
      </c>
      <c r="BR59" s="20">
        <v>0</v>
      </c>
      <c r="BS59" s="20">
        <v>0</v>
      </c>
      <c r="BT59" s="20">
        <v>238.25</v>
      </c>
      <c r="BU59" s="20">
        <v>0</v>
      </c>
      <c r="BV59" s="20">
        <v>0</v>
      </c>
      <c r="BW59" s="20">
        <v>0</v>
      </c>
      <c r="BX59" s="20">
        <v>0</v>
      </c>
      <c r="BY59" s="20">
        <v>0</v>
      </c>
      <c r="BZ59" s="20">
        <v>0</v>
      </c>
      <c r="CA59" s="20">
        <v>0</v>
      </c>
      <c r="CB59" s="20">
        <v>111.7</v>
      </c>
      <c r="CC59" s="20">
        <v>5820.6</v>
      </c>
      <c r="CD59" s="20">
        <v>3094.6</v>
      </c>
      <c r="CE59" s="20">
        <v>1537.95</v>
      </c>
      <c r="CF59" s="20">
        <v>1882.75</v>
      </c>
      <c r="CG59" s="20">
        <v>728.85</v>
      </c>
      <c r="CH59" s="20">
        <v>765.1</v>
      </c>
      <c r="CI59" s="20">
        <v>244.35</v>
      </c>
      <c r="CJ59" s="20">
        <v>0</v>
      </c>
      <c r="CK59" s="20">
        <v>3056.1</v>
      </c>
      <c r="CL59" s="20">
        <v>3085.6</v>
      </c>
      <c r="CM59" s="20">
        <v>3355.45</v>
      </c>
      <c r="CN59" s="20">
        <v>1082.45</v>
      </c>
      <c r="CO59" s="20">
        <v>0</v>
      </c>
      <c r="CP59" s="20">
        <v>0</v>
      </c>
      <c r="CQ59" s="20">
        <v>0</v>
      </c>
      <c r="CR59" s="20">
        <v>0</v>
      </c>
      <c r="CS59" s="20">
        <v>0</v>
      </c>
      <c r="CT59" s="20">
        <v>0</v>
      </c>
      <c r="CU59" s="20">
        <v>7.05</v>
      </c>
      <c r="CV59" s="20">
        <v>2477.5</v>
      </c>
      <c r="CW59" s="20">
        <v>484.05</v>
      </c>
      <c r="CX59" s="20">
        <v>333</v>
      </c>
      <c r="CY59" s="20">
        <v>421.89400000000001</v>
      </c>
      <c r="CZ59" s="20">
        <v>2.5499999999999998</v>
      </c>
      <c r="DA59" s="20">
        <v>316.75</v>
      </c>
      <c r="DB59" s="20">
        <v>237.45</v>
      </c>
      <c r="DC59" s="20">
        <v>130.9</v>
      </c>
      <c r="DD59" s="20">
        <v>28.8</v>
      </c>
      <c r="DE59" s="20">
        <v>68.3</v>
      </c>
      <c r="DF59" s="20">
        <v>113.45</v>
      </c>
      <c r="DG59" s="20">
        <v>486.45</v>
      </c>
      <c r="DH59" s="20">
        <v>479.8</v>
      </c>
      <c r="DI59" s="20">
        <v>455.55</v>
      </c>
      <c r="DJ59" s="20">
        <v>85.55</v>
      </c>
      <c r="DK59" s="20">
        <v>223.2</v>
      </c>
      <c r="DL59" s="20">
        <v>108.15</v>
      </c>
      <c r="DM59" s="20">
        <v>137.44999999999999</v>
      </c>
      <c r="DN59" s="20">
        <v>530.5</v>
      </c>
      <c r="DO59" s="20">
        <v>1311.2</v>
      </c>
      <c r="DP59" s="20">
        <v>103.9</v>
      </c>
      <c r="DQ59" s="20">
        <v>57.6</v>
      </c>
      <c r="DR59" s="20">
        <v>57.6</v>
      </c>
      <c r="DS59" s="20">
        <v>0</v>
      </c>
      <c r="DT59" s="20">
        <v>176.8</v>
      </c>
      <c r="DU59" s="20">
        <v>77</v>
      </c>
      <c r="DV59" s="20">
        <v>483.55</v>
      </c>
      <c r="DW59" s="20">
        <v>72</v>
      </c>
      <c r="DX59" s="20">
        <v>0</v>
      </c>
      <c r="DY59" s="20">
        <v>475.2</v>
      </c>
      <c r="DZ59" s="20">
        <v>230.2</v>
      </c>
      <c r="EA59" s="20">
        <v>464.55</v>
      </c>
      <c r="EB59" s="20">
        <v>486.15</v>
      </c>
      <c r="EC59" s="20">
        <v>479.7</v>
      </c>
      <c r="ED59" s="20">
        <v>398</v>
      </c>
      <c r="EE59" s="20">
        <v>957</v>
      </c>
      <c r="EF59" s="20">
        <v>248.95</v>
      </c>
      <c r="EG59" s="20">
        <v>955.65</v>
      </c>
      <c r="EH59" s="20">
        <v>1313.95</v>
      </c>
      <c r="EI59" s="20">
        <v>137.75</v>
      </c>
      <c r="EJ59" s="20">
        <v>40.9</v>
      </c>
      <c r="EK59" s="20">
        <v>502.1</v>
      </c>
      <c r="EL59" s="20">
        <v>168.3</v>
      </c>
      <c r="EM59" s="20">
        <v>208.95</v>
      </c>
      <c r="EN59" s="20">
        <v>489.6</v>
      </c>
      <c r="EO59" s="20">
        <v>489.6</v>
      </c>
      <c r="EP59" s="20">
        <v>484.8</v>
      </c>
      <c r="EQ59" s="20">
        <v>243.7</v>
      </c>
      <c r="ER59" s="20">
        <v>1540.6514999999999</v>
      </c>
      <c r="ES59" s="20">
        <v>100.8</v>
      </c>
      <c r="ET59" s="20">
        <v>1062.1500000000001</v>
      </c>
      <c r="EU59" s="20">
        <v>14.4</v>
      </c>
      <c r="EV59" s="20">
        <v>1032.7</v>
      </c>
      <c r="EW59" s="20">
        <v>1127.9000000000001</v>
      </c>
      <c r="EX59" s="20">
        <v>778.5</v>
      </c>
      <c r="EY59" s="20">
        <v>91.8</v>
      </c>
      <c r="EZ59" s="20">
        <v>199.4</v>
      </c>
      <c r="FA59" s="20">
        <v>480.05</v>
      </c>
      <c r="FB59" s="20">
        <v>0</v>
      </c>
      <c r="FC59" s="20">
        <v>1016.05</v>
      </c>
      <c r="FD59" s="20">
        <v>22.75</v>
      </c>
      <c r="FE59" s="20">
        <v>692.35</v>
      </c>
      <c r="FF59" s="20">
        <v>80.55</v>
      </c>
      <c r="FG59" s="20">
        <v>267</v>
      </c>
      <c r="FH59" s="20">
        <v>0</v>
      </c>
      <c r="FI59" s="20">
        <v>0</v>
      </c>
      <c r="FJ59" s="20">
        <v>161761.0955</v>
      </c>
      <c r="FK59" s="21"/>
      <c r="FL59" s="20">
        <v>437.75774999999999</v>
      </c>
      <c r="FM59" s="20">
        <v>83.763999999999996</v>
      </c>
      <c r="FN59" s="20">
        <v>0</v>
      </c>
      <c r="FO59" s="20">
        <v>316.8</v>
      </c>
      <c r="FP59" s="20">
        <v>0</v>
      </c>
      <c r="FQ59" s="20">
        <v>226.50346500000001</v>
      </c>
      <c r="FR59" s="20">
        <v>253.5</v>
      </c>
      <c r="FS59" s="20">
        <v>370.25</v>
      </c>
      <c r="FT59" s="20">
        <v>1688.5752150000001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9" t="s">
        <v>771</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1"/>
      <c r="FK5" s="202" t="s">
        <v>495</v>
      </c>
      <c r="FL5" s="201"/>
      <c r="FM5" s="201"/>
      <c r="FN5" s="201"/>
      <c r="FO5" s="201"/>
      <c r="FP5" s="201"/>
      <c r="FQ5" s="201"/>
      <c r="FR5" s="201"/>
      <c r="FS5" s="201"/>
    </row>
    <row r="6" spans="1:175" ht="22.05" hidden="1" customHeight="1" x14ac:dyDescent="0.3">
      <c r="A6" s="198" t="s">
        <v>37</v>
      </c>
      <c r="B6" s="198" t="s">
        <v>496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8" t="s">
        <v>497</v>
      </c>
      <c r="FJ6" s="1"/>
      <c r="FK6" s="10">
        <v>221</v>
      </c>
      <c r="FL6" s="10">
        <v>222</v>
      </c>
      <c r="FM6" s="10">
        <v>224</v>
      </c>
      <c r="FN6" s="10">
        <v>2187</v>
      </c>
      <c r="FO6" s="10">
        <v>227</v>
      </c>
      <c r="FP6" s="10">
        <v>49400</v>
      </c>
      <c r="FQ6" s="10">
        <v>199</v>
      </c>
      <c r="FR6" s="10">
        <v>200</v>
      </c>
      <c r="FS6" s="201" t="s">
        <v>498</v>
      </c>
    </row>
    <row r="7" spans="1:175" ht="15" hidden="1" customHeight="1" x14ac:dyDescent="0.3">
      <c r="A7" s="198"/>
      <c r="B7" s="198"/>
      <c r="C7" s="9" t="s">
        <v>499</v>
      </c>
      <c r="D7" s="9" t="s">
        <v>499</v>
      </c>
      <c r="E7" s="9" t="s">
        <v>499</v>
      </c>
      <c r="F7" s="9" t="s">
        <v>499</v>
      </c>
      <c r="G7" s="9" t="s">
        <v>500</v>
      </c>
      <c r="H7" s="9" t="s">
        <v>500</v>
      </c>
      <c r="I7" s="9" t="s">
        <v>500</v>
      </c>
      <c r="J7" s="9" t="s">
        <v>500</v>
      </c>
      <c r="K7" s="9" t="s">
        <v>499</v>
      </c>
      <c r="L7" s="9" t="s">
        <v>499</v>
      </c>
      <c r="M7" s="9" t="s">
        <v>499</v>
      </c>
      <c r="N7" s="9" t="s">
        <v>499</v>
      </c>
      <c r="O7" s="9" t="s">
        <v>499</v>
      </c>
      <c r="P7" s="9" t="s">
        <v>499</v>
      </c>
      <c r="Q7" s="9" t="s">
        <v>499</v>
      </c>
      <c r="R7" s="9" t="s">
        <v>499</v>
      </c>
      <c r="S7" s="9" t="s">
        <v>499</v>
      </c>
      <c r="T7" s="9" t="s">
        <v>499</v>
      </c>
      <c r="U7" s="9" t="s">
        <v>499</v>
      </c>
      <c r="V7" s="9" t="s">
        <v>499</v>
      </c>
      <c r="W7" s="9" t="s">
        <v>499</v>
      </c>
      <c r="X7" s="9" t="s">
        <v>499</v>
      </c>
      <c r="Y7" s="9" t="s">
        <v>501</v>
      </c>
      <c r="Z7" s="9" t="s">
        <v>501</v>
      </c>
      <c r="AA7" s="9" t="s">
        <v>499</v>
      </c>
      <c r="AB7" s="9" t="s">
        <v>501</v>
      </c>
      <c r="AC7" s="9" t="s">
        <v>501</v>
      </c>
      <c r="AD7" s="9" t="s">
        <v>501</v>
      </c>
      <c r="AE7" s="9" t="s">
        <v>501</v>
      </c>
      <c r="AF7" s="9" t="s">
        <v>501</v>
      </c>
      <c r="AG7" s="9" t="s">
        <v>501</v>
      </c>
      <c r="AH7" s="9" t="s">
        <v>501</v>
      </c>
      <c r="AI7" s="9" t="s">
        <v>501</v>
      </c>
      <c r="AJ7" s="9" t="s">
        <v>499</v>
      </c>
      <c r="AK7" s="9" t="s">
        <v>500</v>
      </c>
      <c r="AL7" s="9" t="s">
        <v>500</v>
      </c>
      <c r="AM7" s="9" t="s">
        <v>500</v>
      </c>
      <c r="AN7" s="9" t="s">
        <v>499</v>
      </c>
      <c r="AO7" s="9" t="s">
        <v>499</v>
      </c>
      <c r="AP7" s="9" t="s">
        <v>499</v>
      </c>
      <c r="AQ7" s="9" t="s">
        <v>499</v>
      </c>
      <c r="AR7" s="9" t="s">
        <v>499</v>
      </c>
      <c r="AS7" s="9" t="s">
        <v>499</v>
      </c>
      <c r="AT7" s="9" t="s">
        <v>499</v>
      </c>
      <c r="AU7" s="9" t="s">
        <v>501</v>
      </c>
      <c r="AV7" s="9" t="s">
        <v>499</v>
      </c>
      <c r="AW7" s="9" t="s">
        <v>499</v>
      </c>
      <c r="AX7" s="9" t="s">
        <v>499</v>
      </c>
      <c r="AY7" s="9" t="s">
        <v>499</v>
      </c>
      <c r="AZ7" s="9" t="s">
        <v>499</v>
      </c>
      <c r="BA7" s="9" t="s">
        <v>499</v>
      </c>
      <c r="BB7" s="9" t="s">
        <v>499</v>
      </c>
      <c r="BC7" s="9" t="s">
        <v>499</v>
      </c>
      <c r="BD7" s="9" t="s">
        <v>501</v>
      </c>
      <c r="BE7" s="9" t="s">
        <v>500</v>
      </c>
      <c r="BF7" s="9" t="s">
        <v>499</v>
      </c>
      <c r="BG7" s="9" t="s">
        <v>499</v>
      </c>
      <c r="BH7" s="9" t="s">
        <v>500</v>
      </c>
      <c r="BI7" s="9" t="s">
        <v>500</v>
      </c>
      <c r="BJ7" s="9" t="s">
        <v>500</v>
      </c>
      <c r="BK7" s="9" t="s">
        <v>501</v>
      </c>
      <c r="BL7" s="9" t="s">
        <v>501</v>
      </c>
      <c r="BM7" s="9" t="s">
        <v>501</v>
      </c>
      <c r="BN7" s="9" t="s">
        <v>499</v>
      </c>
      <c r="BO7" s="9" t="s">
        <v>499</v>
      </c>
      <c r="BP7" s="9" t="s">
        <v>499</v>
      </c>
      <c r="BQ7" s="9" t="s">
        <v>499</v>
      </c>
      <c r="BR7" s="9" t="s">
        <v>499</v>
      </c>
      <c r="BS7" s="9" t="s">
        <v>499</v>
      </c>
      <c r="BT7" s="9" t="s">
        <v>499</v>
      </c>
      <c r="BU7" s="9" t="s">
        <v>501</v>
      </c>
      <c r="BV7" s="9" t="s">
        <v>501</v>
      </c>
      <c r="BW7" s="9" t="s">
        <v>501</v>
      </c>
      <c r="BX7" s="9" t="s">
        <v>500</v>
      </c>
      <c r="BY7" s="9" t="s">
        <v>501</v>
      </c>
      <c r="BZ7" s="9" t="s">
        <v>499</v>
      </c>
      <c r="CA7" s="9" t="s">
        <v>500</v>
      </c>
      <c r="CB7" s="9" t="s">
        <v>499</v>
      </c>
      <c r="CC7" s="9" t="s">
        <v>499</v>
      </c>
      <c r="CD7" s="9" t="s">
        <v>499</v>
      </c>
      <c r="CE7" s="9" t="s">
        <v>499</v>
      </c>
      <c r="CF7" s="9" t="s">
        <v>499</v>
      </c>
      <c r="CG7" s="9" t="s">
        <v>499</v>
      </c>
      <c r="CH7" s="9" t="s">
        <v>499</v>
      </c>
      <c r="CI7" s="9" t="s">
        <v>499</v>
      </c>
      <c r="CJ7" s="9" t="s">
        <v>499</v>
      </c>
      <c r="CK7" s="9" t="s">
        <v>499</v>
      </c>
      <c r="CL7" s="9" t="s">
        <v>499</v>
      </c>
      <c r="CM7" s="9" t="s">
        <v>499</v>
      </c>
      <c r="CN7" s="9" t="s">
        <v>501</v>
      </c>
      <c r="CO7" s="9" t="s">
        <v>501</v>
      </c>
      <c r="CP7" s="9" t="s">
        <v>501</v>
      </c>
      <c r="CQ7" s="9" t="s">
        <v>501</v>
      </c>
      <c r="CR7" s="9" t="s">
        <v>499</v>
      </c>
      <c r="CS7" s="9" t="s">
        <v>499</v>
      </c>
      <c r="CT7" s="9" t="s">
        <v>499</v>
      </c>
      <c r="CU7" s="9" t="s">
        <v>499</v>
      </c>
      <c r="CV7" s="9" t="s">
        <v>501</v>
      </c>
      <c r="CW7" s="9" t="s">
        <v>500</v>
      </c>
      <c r="CX7" s="9" t="s">
        <v>501</v>
      </c>
      <c r="CY7" s="9" t="s">
        <v>500</v>
      </c>
      <c r="CZ7" s="9" t="s">
        <v>500</v>
      </c>
      <c r="DA7" s="9" t="s">
        <v>500</v>
      </c>
      <c r="DB7" s="9" t="s">
        <v>500</v>
      </c>
      <c r="DC7" s="9" t="s">
        <v>501</v>
      </c>
      <c r="DD7" s="9" t="s">
        <v>499</v>
      </c>
      <c r="DE7" s="9" t="s">
        <v>499</v>
      </c>
      <c r="DF7" s="9" t="s">
        <v>499</v>
      </c>
      <c r="DG7" s="9" t="s">
        <v>500</v>
      </c>
      <c r="DH7" s="9" t="s">
        <v>500</v>
      </c>
      <c r="DI7" s="9" t="s">
        <v>499</v>
      </c>
      <c r="DJ7" s="9" t="s">
        <v>499</v>
      </c>
      <c r="DK7" s="9" t="s">
        <v>501</v>
      </c>
      <c r="DL7" s="9" t="s">
        <v>501</v>
      </c>
      <c r="DM7" s="9" t="s">
        <v>499</v>
      </c>
      <c r="DN7" s="9" t="s">
        <v>499</v>
      </c>
      <c r="DO7" s="9" t="s">
        <v>499</v>
      </c>
      <c r="DP7" s="9" t="s">
        <v>499</v>
      </c>
      <c r="DQ7" s="9" t="s">
        <v>499</v>
      </c>
      <c r="DR7" s="9" t="s">
        <v>499</v>
      </c>
      <c r="DS7" s="9" t="s">
        <v>501</v>
      </c>
      <c r="DT7" s="9" t="s">
        <v>499</v>
      </c>
      <c r="DU7" s="9" t="s">
        <v>499</v>
      </c>
      <c r="DV7" s="9" t="s">
        <v>500</v>
      </c>
      <c r="DW7" s="9" t="s">
        <v>499</v>
      </c>
      <c r="DX7" s="9" t="s">
        <v>499</v>
      </c>
      <c r="DY7" s="9" t="s">
        <v>500</v>
      </c>
      <c r="DZ7" s="9" t="s">
        <v>499</v>
      </c>
      <c r="EA7" s="9" t="s">
        <v>499</v>
      </c>
      <c r="EB7" s="9" t="s">
        <v>499</v>
      </c>
      <c r="EC7" s="9" t="s">
        <v>500</v>
      </c>
      <c r="ED7" s="9" t="s">
        <v>500</v>
      </c>
      <c r="EE7" s="9" t="s">
        <v>501</v>
      </c>
      <c r="EF7" s="9" t="s">
        <v>499</v>
      </c>
      <c r="EG7" s="9" t="s">
        <v>499</v>
      </c>
      <c r="EH7" s="9" t="s">
        <v>499</v>
      </c>
      <c r="EI7" s="9" t="s">
        <v>499</v>
      </c>
      <c r="EJ7" s="9" t="s">
        <v>499</v>
      </c>
      <c r="EK7" s="9" t="s">
        <v>499</v>
      </c>
      <c r="EL7" s="9" t="s">
        <v>501</v>
      </c>
      <c r="EM7" s="9" t="s">
        <v>501</v>
      </c>
      <c r="EN7" s="9" t="s">
        <v>501</v>
      </c>
      <c r="EO7" s="9" t="s">
        <v>501</v>
      </c>
      <c r="EP7" s="9" t="s">
        <v>500</v>
      </c>
      <c r="EQ7" s="9" t="s">
        <v>501</v>
      </c>
      <c r="ER7" s="9" t="s">
        <v>501</v>
      </c>
      <c r="ES7" s="9" t="s">
        <v>501</v>
      </c>
      <c r="ET7" s="9" t="s">
        <v>499</v>
      </c>
      <c r="EU7" s="9" t="s">
        <v>499</v>
      </c>
      <c r="EV7" s="9" t="s">
        <v>499</v>
      </c>
      <c r="EW7" s="9" t="s">
        <v>501</v>
      </c>
      <c r="EX7" s="9" t="s">
        <v>501</v>
      </c>
      <c r="EY7" s="9" t="s">
        <v>500</v>
      </c>
      <c r="EZ7" s="9" t="s">
        <v>499</v>
      </c>
      <c r="FA7" s="9" t="s">
        <v>500</v>
      </c>
      <c r="FB7" s="9" t="s">
        <v>500</v>
      </c>
      <c r="FC7" s="9" t="s">
        <v>500</v>
      </c>
      <c r="FD7" s="9" t="s">
        <v>499</v>
      </c>
      <c r="FE7" s="9" t="s">
        <v>499</v>
      </c>
      <c r="FF7" s="9" t="s">
        <v>499</v>
      </c>
      <c r="FG7" s="9" t="s">
        <v>500</v>
      </c>
      <c r="FH7" s="9" t="s">
        <v>500</v>
      </c>
      <c r="FI7" s="198"/>
      <c r="FJ7" s="1"/>
      <c r="FK7" s="10" t="s">
        <v>500</v>
      </c>
      <c r="FL7" s="10" t="s">
        <v>499</v>
      </c>
      <c r="FM7" s="10" t="s">
        <v>500</v>
      </c>
      <c r="FN7" s="10" t="s">
        <v>500</v>
      </c>
      <c r="FO7" s="10" t="s">
        <v>500</v>
      </c>
      <c r="FP7" s="10" t="s">
        <v>500</v>
      </c>
      <c r="FQ7" s="10" t="s">
        <v>500</v>
      </c>
      <c r="FR7" s="10" t="s">
        <v>500</v>
      </c>
      <c r="FS7" s="201"/>
    </row>
    <row r="8" spans="1:175" ht="15" hidden="1" customHeight="1" x14ac:dyDescent="0.3">
      <c r="A8" s="198"/>
      <c r="B8" s="198"/>
      <c r="C8" s="9" t="s">
        <v>502</v>
      </c>
      <c r="D8" s="9" t="s">
        <v>502</v>
      </c>
      <c r="E8" s="9" t="s">
        <v>502</v>
      </c>
      <c r="F8" s="9" t="s">
        <v>502</v>
      </c>
      <c r="G8" s="9" t="s">
        <v>503</v>
      </c>
      <c r="H8" s="9" t="s">
        <v>503</v>
      </c>
      <c r="I8" s="9" t="s">
        <v>502</v>
      </c>
      <c r="J8" s="9" t="s">
        <v>502</v>
      </c>
      <c r="K8" s="9" t="s">
        <v>503</v>
      </c>
      <c r="L8" s="9" t="s">
        <v>503</v>
      </c>
      <c r="M8" s="9" t="s">
        <v>503</v>
      </c>
      <c r="N8" s="9" t="s">
        <v>503</v>
      </c>
      <c r="O8" s="9" t="s">
        <v>503</v>
      </c>
      <c r="P8" s="9" t="s">
        <v>503</v>
      </c>
      <c r="Q8" s="9" t="s">
        <v>503</v>
      </c>
      <c r="R8" s="9" t="s">
        <v>503</v>
      </c>
      <c r="S8" s="9" t="s">
        <v>502</v>
      </c>
      <c r="T8" s="9" t="s">
        <v>502</v>
      </c>
      <c r="U8" s="9" t="s">
        <v>503</v>
      </c>
      <c r="V8" s="9" t="s">
        <v>503</v>
      </c>
      <c r="W8" s="9" t="s">
        <v>503</v>
      </c>
      <c r="X8" s="9" t="s">
        <v>503</v>
      </c>
      <c r="Y8" s="9" t="s">
        <v>502</v>
      </c>
      <c r="Z8" s="9" t="s">
        <v>502</v>
      </c>
      <c r="AA8" s="9" t="s">
        <v>503</v>
      </c>
      <c r="AB8" s="9" t="s">
        <v>502</v>
      </c>
      <c r="AC8" s="9" t="s">
        <v>502</v>
      </c>
      <c r="AD8" s="9" t="s">
        <v>502</v>
      </c>
      <c r="AE8" s="9" t="s">
        <v>502</v>
      </c>
      <c r="AF8" s="9" t="s">
        <v>503</v>
      </c>
      <c r="AG8" s="9" t="s">
        <v>503</v>
      </c>
      <c r="AH8" s="9" t="s">
        <v>503</v>
      </c>
      <c r="AI8" s="9" t="s">
        <v>502</v>
      </c>
      <c r="AJ8" s="9" t="s">
        <v>502</v>
      </c>
      <c r="AK8" s="9" t="s">
        <v>503</v>
      </c>
      <c r="AL8" s="9" t="s">
        <v>503</v>
      </c>
      <c r="AM8" s="9" t="s">
        <v>503</v>
      </c>
      <c r="AN8" s="9" t="s">
        <v>502</v>
      </c>
      <c r="AO8" s="9" t="s">
        <v>502</v>
      </c>
      <c r="AP8" s="9" t="s">
        <v>502</v>
      </c>
      <c r="AQ8" s="9" t="s">
        <v>502</v>
      </c>
      <c r="AR8" s="9" t="s">
        <v>502</v>
      </c>
      <c r="AS8" s="9" t="s">
        <v>502</v>
      </c>
      <c r="AT8" s="9" t="s">
        <v>502</v>
      </c>
      <c r="AU8" s="9" t="s">
        <v>502</v>
      </c>
      <c r="AV8" s="9" t="s">
        <v>503</v>
      </c>
      <c r="AW8" s="9" t="s">
        <v>503</v>
      </c>
      <c r="AX8" s="9" t="s">
        <v>503</v>
      </c>
      <c r="AY8" s="9" t="s">
        <v>502</v>
      </c>
      <c r="AZ8" s="9" t="s">
        <v>502</v>
      </c>
      <c r="BA8" s="9" t="s">
        <v>502</v>
      </c>
      <c r="BB8" s="9" t="s">
        <v>502</v>
      </c>
      <c r="BC8" s="9" t="s">
        <v>502</v>
      </c>
      <c r="BD8" s="9" t="s">
        <v>502</v>
      </c>
      <c r="BE8" s="9" t="s">
        <v>502</v>
      </c>
      <c r="BF8" s="9" t="s">
        <v>502</v>
      </c>
      <c r="BG8" s="9" t="s">
        <v>502</v>
      </c>
      <c r="BH8" s="9" t="s">
        <v>503</v>
      </c>
      <c r="BI8" s="9" t="s">
        <v>503</v>
      </c>
      <c r="BJ8" s="9" t="s">
        <v>503</v>
      </c>
      <c r="BK8" s="9" t="s">
        <v>503</v>
      </c>
      <c r="BL8" s="9" t="s">
        <v>503</v>
      </c>
      <c r="BM8" s="9" t="s">
        <v>503</v>
      </c>
      <c r="BN8" s="9" t="s">
        <v>502</v>
      </c>
      <c r="BO8" s="9" t="s">
        <v>503</v>
      </c>
      <c r="BP8" s="9" t="s">
        <v>503</v>
      </c>
      <c r="BQ8" s="9" t="s">
        <v>503</v>
      </c>
      <c r="BR8" s="9" t="s">
        <v>503</v>
      </c>
      <c r="BS8" s="9" t="s">
        <v>503</v>
      </c>
      <c r="BT8" s="9" t="s">
        <v>503</v>
      </c>
      <c r="BU8" s="9" t="s">
        <v>503</v>
      </c>
      <c r="BV8" s="9" t="s">
        <v>503</v>
      </c>
      <c r="BW8" s="9" t="s">
        <v>503</v>
      </c>
      <c r="BX8" s="9" t="s">
        <v>502</v>
      </c>
      <c r="BY8" s="9" t="s">
        <v>503</v>
      </c>
      <c r="BZ8" s="9" t="s">
        <v>503</v>
      </c>
      <c r="CA8" s="9" t="s">
        <v>502</v>
      </c>
      <c r="CB8" s="9" t="s">
        <v>502</v>
      </c>
      <c r="CC8" s="9" t="s">
        <v>502</v>
      </c>
      <c r="CD8" s="9" t="s">
        <v>502</v>
      </c>
      <c r="CE8" s="9" t="s">
        <v>502</v>
      </c>
      <c r="CF8" s="9" t="s">
        <v>502</v>
      </c>
      <c r="CG8" s="9" t="s">
        <v>503</v>
      </c>
      <c r="CH8" s="9" t="s">
        <v>503</v>
      </c>
      <c r="CI8" s="9" t="s">
        <v>503</v>
      </c>
      <c r="CJ8" s="9" t="s">
        <v>503</v>
      </c>
      <c r="CK8" s="9" t="s">
        <v>503</v>
      </c>
      <c r="CL8" s="9" t="s">
        <v>503</v>
      </c>
      <c r="CM8" s="9" t="s">
        <v>503</v>
      </c>
      <c r="CN8" s="9" t="s">
        <v>503</v>
      </c>
      <c r="CO8" s="9" t="s">
        <v>503</v>
      </c>
      <c r="CP8" s="9" t="s">
        <v>503</v>
      </c>
      <c r="CQ8" s="9" t="s">
        <v>503</v>
      </c>
      <c r="CR8" s="9" t="s">
        <v>503</v>
      </c>
      <c r="CS8" s="9" t="s">
        <v>503</v>
      </c>
      <c r="CT8" s="9" t="s">
        <v>504</v>
      </c>
      <c r="CU8" s="9" t="s">
        <v>505</v>
      </c>
      <c r="CV8" s="9" t="s">
        <v>504</v>
      </c>
      <c r="CW8" s="9" t="s">
        <v>505</v>
      </c>
      <c r="CX8" s="9" t="s">
        <v>502</v>
      </c>
      <c r="CY8" s="9" t="s">
        <v>504</v>
      </c>
      <c r="CZ8" s="9" t="s">
        <v>502</v>
      </c>
      <c r="DA8" s="9" t="s">
        <v>502</v>
      </c>
      <c r="DB8" s="9" t="s">
        <v>502</v>
      </c>
      <c r="DC8" s="9" t="s">
        <v>502</v>
      </c>
      <c r="DD8" s="9" t="s">
        <v>502</v>
      </c>
      <c r="DE8" s="9" t="s">
        <v>502</v>
      </c>
      <c r="DF8" s="9" t="s">
        <v>502</v>
      </c>
      <c r="DG8" s="9" t="s">
        <v>502</v>
      </c>
      <c r="DH8" s="9" t="s">
        <v>502</v>
      </c>
      <c r="DI8" s="9" t="s">
        <v>502</v>
      </c>
      <c r="DJ8" s="9" t="s">
        <v>502</v>
      </c>
      <c r="DK8" s="9" t="s">
        <v>504</v>
      </c>
      <c r="DL8" s="9" t="s">
        <v>504</v>
      </c>
      <c r="DM8" s="9" t="s">
        <v>505</v>
      </c>
      <c r="DN8" s="9" t="s">
        <v>505</v>
      </c>
      <c r="DO8" s="9" t="s">
        <v>503</v>
      </c>
      <c r="DP8" s="9" t="s">
        <v>503</v>
      </c>
      <c r="DQ8" s="9" t="s">
        <v>503</v>
      </c>
      <c r="DR8" s="9" t="s">
        <v>503</v>
      </c>
      <c r="DS8" s="9" t="s">
        <v>504</v>
      </c>
      <c r="DT8" s="9" t="s">
        <v>502</v>
      </c>
      <c r="DU8" s="9" t="s">
        <v>502</v>
      </c>
      <c r="DV8" s="9" t="s">
        <v>502</v>
      </c>
      <c r="DW8" s="9" t="s">
        <v>502</v>
      </c>
      <c r="DX8" s="9" t="s">
        <v>502</v>
      </c>
      <c r="DY8" s="9" t="s">
        <v>502</v>
      </c>
      <c r="DZ8" s="9" t="s">
        <v>502</v>
      </c>
      <c r="EA8" s="9" t="s">
        <v>502</v>
      </c>
      <c r="EB8" s="9" t="s">
        <v>502</v>
      </c>
      <c r="EC8" s="9" t="s">
        <v>505</v>
      </c>
      <c r="ED8" s="9" t="s">
        <v>505</v>
      </c>
      <c r="EE8" s="9" t="s">
        <v>504</v>
      </c>
      <c r="EF8" s="9" t="s">
        <v>505</v>
      </c>
      <c r="EG8" s="9" t="s">
        <v>505</v>
      </c>
      <c r="EH8" s="9" t="s">
        <v>505</v>
      </c>
      <c r="EI8" s="9" t="s">
        <v>505</v>
      </c>
      <c r="EJ8" s="9" t="s">
        <v>502</v>
      </c>
      <c r="EK8" s="9" t="s">
        <v>502</v>
      </c>
      <c r="EL8" s="9" t="s">
        <v>502</v>
      </c>
      <c r="EM8" s="9" t="s">
        <v>502</v>
      </c>
      <c r="EN8" s="9" t="s">
        <v>502</v>
      </c>
      <c r="EO8" s="9" t="s">
        <v>502</v>
      </c>
      <c r="EP8" s="9" t="s">
        <v>505</v>
      </c>
      <c r="EQ8" s="9" t="s">
        <v>504</v>
      </c>
      <c r="ER8" s="9" t="s">
        <v>504</v>
      </c>
      <c r="ES8" s="9" t="s">
        <v>504</v>
      </c>
      <c r="ET8" s="9" t="s">
        <v>502</v>
      </c>
      <c r="EU8" s="9" t="s">
        <v>505</v>
      </c>
      <c r="EV8" s="9" t="s">
        <v>505</v>
      </c>
      <c r="EW8" s="9" t="s">
        <v>504</v>
      </c>
      <c r="EX8" s="9" t="s">
        <v>504</v>
      </c>
      <c r="EY8" s="9" t="s">
        <v>502</v>
      </c>
      <c r="EZ8" s="9" t="s">
        <v>502</v>
      </c>
      <c r="FA8" s="9" t="s">
        <v>503</v>
      </c>
      <c r="FB8" s="9" t="s">
        <v>503</v>
      </c>
      <c r="FC8" s="9" t="s">
        <v>503</v>
      </c>
      <c r="FD8" s="9" t="s">
        <v>503</v>
      </c>
      <c r="FE8" s="9" t="s">
        <v>503</v>
      </c>
      <c r="FF8" s="9" t="s">
        <v>503</v>
      </c>
      <c r="FG8" s="9" t="s">
        <v>503</v>
      </c>
      <c r="FH8" s="9" t="s">
        <v>503</v>
      </c>
      <c r="FI8" s="198"/>
      <c r="FJ8" s="1"/>
      <c r="FK8" s="10" t="s">
        <v>502</v>
      </c>
      <c r="FL8" s="10" t="s">
        <v>502</v>
      </c>
      <c r="FM8" s="10" t="s">
        <v>502</v>
      </c>
      <c r="FN8" s="10" t="s">
        <v>502</v>
      </c>
      <c r="FO8" s="10" t="s">
        <v>503</v>
      </c>
      <c r="FP8" s="10" t="s">
        <v>503</v>
      </c>
      <c r="FQ8" s="10" t="s">
        <v>502</v>
      </c>
      <c r="FR8" s="10" t="s">
        <v>502</v>
      </c>
      <c r="FS8" s="201"/>
    </row>
    <row r="9" spans="1:175" ht="40.049999999999997" customHeight="1" x14ac:dyDescent="0.3">
      <c r="A9" s="198"/>
      <c r="B9" s="198"/>
      <c r="C9" s="11" t="s">
        <v>506</v>
      </c>
      <c r="D9" s="11" t="s">
        <v>506</v>
      </c>
      <c r="E9" s="11" t="s">
        <v>236</v>
      </c>
      <c r="F9" s="11" t="s">
        <v>236</v>
      </c>
      <c r="G9" s="11" t="s">
        <v>236</v>
      </c>
      <c r="H9" s="11" t="s">
        <v>236</v>
      </c>
      <c r="I9" s="11" t="s">
        <v>91</v>
      </c>
      <c r="J9" s="11" t="s">
        <v>91</v>
      </c>
      <c r="K9" s="11" t="s">
        <v>131</v>
      </c>
      <c r="L9" s="11" t="s">
        <v>131</v>
      </c>
      <c r="M9" s="11" t="s">
        <v>79</v>
      </c>
      <c r="N9" s="11" t="s">
        <v>79</v>
      </c>
      <c r="O9" s="11" t="s">
        <v>79</v>
      </c>
      <c r="P9" s="11" t="s">
        <v>79</v>
      </c>
      <c r="Q9" s="11" t="s">
        <v>79</v>
      </c>
      <c r="R9" s="11" t="s">
        <v>79</v>
      </c>
      <c r="S9" s="11" t="s">
        <v>79</v>
      </c>
      <c r="T9" s="11" t="s">
        <v>79</v>
      </c>
      <c r="U9" s="11" t="s">
        <v>418</v>
      </c>
      <c r="V9" s="11" t="s">
        <v>418</v>
      </c>
      <c r="W9" s="11" t="s">
        <v>418</v>
      </c>
      <c r="X9" s="11" t="s">
        <v>418</v>
      </c>
      <c r="Y9" s="11" t="s">
        <v>507</v>
      </c>
      <c r="Z9" s="11" t="s">
        <v>232</v>
      </c>
      <c r="AA9" s="11" t="s">
        <v>232</v>
      </c>
      <c r="AB9" s="11" t="s">
        <v>49</v>
      </c>
      <c r="AC9" s="11" t="s">
        <v>49</v>
      </c>
      <c r="AD9" s="11" t="s">
        <v>49</v>
      </c>
      <c r="AE9" s="11" t="s">
        <v>49</v>
      </c>
      <c r="AF9" s="11" t="s">
        <v>49</v>
      </c>
      <c r="AG9" s="11" t="s">
        <v>49</v>
      </c>
      <c r="AH9" s="11" t="s">
        <v>49</v>
      </c>
      <c r="AI9" s="11" t="s">
        <v>508</v>
      </c>
      <c r="AJ9" s="11" t="s">
        <v>44</v>
      </c>
      <c r="AK9" s="11" t="s">
        <v>335</v>
      </c>
      <c r="AL9" s="11" t="s">
        <v>509</v>
      </c>
      <c r="AM9" s="11" t="s">
        <v>509</v>
      </c>
      <c r="AN9" s="11" t="s">
        <v>510</v>
      </c>
      <c r="AO9" s="11" t="s">
        <v>510</v>
      </c>
      <c r="AP9" s="11" t="s">
        <v>511</v>
      </c>
      <c r="AQ9" s="11" t="s">
        <v>512</v>
      </c>
      <c r="AR9" s="11" t="s">
        <v>512</v>
      </c>
      <c r="AS9" s="11" t="s">
        <v>513</v>
      </c>
      <c r="AT9" s="11" t="s">
        <v>514</v>
      </c>
      <c r="AU9" s="11" t="s">
        <v>515</v>
      </c>
      <c r="AV9" s="11" t="s">
        <v>76</v>
      </c>
      <c r="AW9" s="11" t="s">
        <v>76</v>
      </c>
      <c r="AX9" s="11" t="s">
        <v>76</v>
      </c>
      <c r="AY9" s="11" t="s">
        <v>123</v>
      </c>
      <c r="AZ9" s="11" t="s">
        <v>123</v>
      </c>
      <c r="BA9" s="11" t="s">
        <v>123</v>
      </c>
      <c r="BB9" s="11" t="s">
        <v>123</v>
      </c>
      <c r="BC9" s="11" t="s">
        <v>123</v>
      </c>
      <c r="BD9" s="11" t="s">
        <v>123</v>
      </c>
      <c r="BE9" s="11" t="s">
        <v>123</v>
      </c>
      <c r="BF9" s="11" t="s">
        <v>123</v>
      </c>
      <c r="BG9" s="11" t="s">
        <v>516</v>
      </c>
      <c r="BH9" s="11" t="s">
        <v>58</v>
      </c>
      <c r="BI9" s="11" t="s">
        <v>58</v>
      </c>
      <c r="BJ9" s="11" t="s">
        <v>58</v>
      </c>
      <c r="BK9" s="11" t="s">
        <v>62</v>
      </c>
      <c r="BL9" s="11" t="s">
        <v>62</v>
      </c>
      <c r="BM9" s="11" t="s">
        <v>62</v>
      </c>
      <c r="BN9" s="11" t="s">
        <v>62</v>
      </c>
      <c r="BO9" s="11" t="s">
        <v>62</v>
      </c>
      <c r="BP9" s="11" t="s">
        <v>62</v>
      </c>
      <c r="BQ9" s="11" t="s">
        <v>62</v>
      </c>
      <c r="BR9" s="11" t="s">
        <v>62</v>
      </c>
      <c r="BS9" s="11" t="s">
        <v>62</v>
      </c>
      <c r="BT9" s="11" t="s">
        <v>62</v>
      </c>
      <c r="BU9" s="11" t="s">
        <v>62</v>
      </c>
      <c r="BV9" s="11" t="s">
        <v>62</v>
      </c>
      <c r="BW9" s="11" t="s">
        <v>62</v>
      </c>
      <c r="BX9" s="11" t="s">
        <v>62</v>
      </c>
      <c r="BY9" s="11" t="s">
        <v>517</v>
      </c>
      <c r="BZ9" s="11" t="s">
        <v>517</v>
      </c>
      <c r="CA9" s="11" t="s">
        <v>518</v>
      </c>
      <c r="CB9" s="11" t="s">
        <v>98</v>
      </c>
      <c r="CC9" s="11" t="s">
        <v>98</v>
      </c>
      <c r="CD9" s="11" t="s">
        <v>98</v>
      </c>
      <c r="CE9" s="11" t="s">
        <v>98</v>
      </c>
      <c r="CF9" s="11" t="s">
        <v>98</v>
      </c>
      <c r="CG9" s="11" t="s">
        <v>98</v>
      </c>
      <c r="CH9" s="11" t="s">
        <v>98</v>
      </c>
      <c r="CI9" s="11" t="s">
        <v>98</v>
      </c>
      <c r="CJ9" s="11" t="s">
        <v>98</v>
      </c>
      <c r="CK9" s="11" t="s">
        <v>98</v>
      </c>
      <c r="CL9" s="11" t="s">
        <v>98</v>
      </c>
      <c r="CM9" s="11" t="s">
        <v>98</v>
      </c>
      <c r="CN9" s="11" t="s">
        <v>120</v>
      </c>
      <c r="CO9" s="11" t="s">
        <v>120</v>
      </c>
      <c r="CP9" s="11" t="s">
        <v>120</v>
      </c>
      <c r="CQ9" s="11" t="s">
        <v>120</v>
      </c>
      <c r="CR9" s="11" t="s">
        <v>127</v>
      </c>
      <c r="CS9" s="11" t="s">
        <v>127</v>
      </c>
      <c r="CT9" s="11" t="s">
        <v>519</v>
      </c>
      <c r="CU9" s="11" t="s">
        <v>520</v>
      </c>
      <c r="CV9" s="11" t="s">
        <v>521</v>
      </c>
      <c r="CW9" s="11" t="s">
        <v>522</v>
      </c>
      <c r="CX9" s="11" t="s">
        <v>523</v>
      </c>
      <c r="CY9" s="11" t="s">
        <v>524</v>
      </c>
      <c r="CZ9" s="11" t="s">
        <v>525</v>
      </c>
      <c r="DA9" s="11" t="s">
        <v>91</v>
      </c>
      <c r="DB9" s="11" t="s">
        <v>91</v>
      </c>
      <c r="DC9" s="11" t="s">
        <v>508</v>
      </c>
      <c r="DD9" s="11" t="s">
        <v>526</v>
      </c>
      <c r="DE9" s="11" t="s">
        <v>527</v>
      </c>
      <c r="DF9" s="11" t="s">
        <v>528</v>
      </c>
      <c r="DG9" s="11" t="s">
        <v>529</v>
      </c>
      <c r="DH9" s="11" t="s">
        <v>530</v>
      </c>
      <c r="DI9" s="11" t="s">
        <v>531</v>
      </c>
      <c r="DJ9" s="11" t="s">
        <v>297</v>
      </c>
      <c r="DK9" s="11" t="s">
        <v>532</v>
      </c>
      <c r="DL9" s="11" t="s">
        <v>533</v>
      </c>
      <c r="DM9" s="11" t="s">
        <v>534</v>
      </c>
      <c r="DN9" s="11" t="s">
        <v>535</v>
      </c>
      <c r="DO9" s="11" t="s">
        <v>536</v>
      </c>
      <c r="DP9" s="11" t="s">
        <v>536</v>
      </c>
      <c r="DQ9" s="11" t="s">
        <v>536</v>
      </c>
      <c r="DR9" s="11" t="s">
        <v>536</v>
      </c>
      <c r="DS9" s="11" t="s">
        <v>537</v>
      </c>
      <c r="DT9" s="11" t="s">
        <v>538</v>
      </c>
      <c r="DU9" s="11" t="s">
        <v>539</v>
      </c>
      <c r="DV9" s="11" t="s">
        <v>540</v>
      </c>
      <c r="DW9" s="11" t="s">
        <v>541</v>
      </c>
      <c r="DX9" s="11" t="s">
        <v>228</v>
      </c>
      <c r="DY9" s="11" t="s">
        <v>228</v>
      </c>
      <c r="DZ9" s="11" t="s">
        <v>228</v>
      </c>
      <c r="EA9" s="11" t="s">
        <v>228</v>
      </c>
      <c r="EB9" s="11" t="s">
        <v>542</v>
      </c>
      <c r="EC9" s="11" t="s">
        <v>543</v>
      </c>
      <c r="ED9" s="11" t="s">
        <v>543</v>
      </c>
      <c r="EE9" s="11" t="s">
        <v>62</v>
      </c>
      <c r="EF9" s="11" t="s">
        <v>62</v>
      </c>
      <c r="EG9" s="11" t="s">
        <v>62</v>
      </c>
      <c r="EH9" s="11" t="s">
        <v>62</v>
      </c>
      <c r="EI9" s="11" t="s">
        <v>62</v>
      </c>
      <c r="EJ9" s="11" t="s">
        <v>544</v>
      </c>
      <c r="EK9" s="11" t="s">
        <v>544</v>
      </c>
      <c r="EL9" s="11" t="s">
        <v>545</v>
      </c>
      <c r="EM9" s="11" t="s">
        <v>545</v>
      </c>
      <c r="EN9" s="11" t="s">
        <v>545</v>
      </c>
      <c r="EO9" s="11" t="s">
        <v>545</v>
      </c>
      <c r="EP9" s="11" t="s">
        <v>546</v>
      </c>
      <c r="EQ9" s="11" t="s">
        <v>547</v>
      </c>
      <c r="ER9" s="11" t="s">
        <v>548</v>
      </c>
      <c r="ES9" s="11" t="s">
        <v>98</v>
      </c>
      <c r="ET9" s="11" t="s">
        <v>98</v>
      </c>
      <c r="EU9" s="11" t="s">
        <v>98</v>
      </c>
      <c r="EV9" s="11" t="s">
        <v>98</v>
      </c>
      <c r="EW9" s="11" t="s">
        <v>98</v>
      </c>
      <c r="EX9" s="11" t="s">
        <v>549</v>
      </c>
      <c r="EY9" s="11" t="s">
        <v>550</v>
      </c>
      <c r="EZ9" s="11" t="s">
        <v>550</v>
      </c>
      <c r="FA9" s="11" t="s">
        <v>211</v>
      </c>
      <c r="FB9" s="11" t="s">
        <v>22</v>
      </c>
      <c r="FC9" s="11" t="s">
        <v>22</v>
      </c>
      <c r="FD9" s="11" t="s">
        <v>551</v>
      </c>
      <c r="FE9" s="11" t="s">
        <v>551</v>
      </c>
      <c r="FF9" s="11" t="s">
        <v>552</v>
      </c>
      <c r="FG9" s="11" t="s">
        <v>153</v>
      </c>
      <c r="FH9" s="11" t="s">
        <v>165</v>
      </c>
      <c r="FI9" s="198"/>
      <c r="FJ9" s="1"/>
      <c r="FK9" s="12" t="s">
        <v>553</v>
      </c>
      <c r="FL9" s="12" t="s">
        <v>554</v>
      </c>
      <c r="FM9" s="12" t="s">
        <v>555</v>
      </c>
      <c r="FN9" s="12" t="s">
        <v>556</v>
      </c>
      <c r="FO9" s="12" t="s">
        <v>557</v>
      </c>
      <c r="FP9" s="12" t="s">
        <v>558</v>
      </c>
      <c r="FQ9" s="12" t="s">
        <v>550</v>
      </c>
      <c r="FR9" s="12" t="s">
        <v>550</v>
      </c>
      <c r="FS9" s="201"/>
    </row>
    <row r="10" spans="1:175" ht="40.049999999999997" customHeight="1" x14ac:dyDescent="0.3">
      <c r="A10" s="198"/>
      <c r="B10" s="198"/>
      <c r="C10" s="9" t="s">
        <v>559</v>
      </c>
      <c r="D10" s="9" t="s">
        <v>560</v>
      </c>
      <c r="E10" s="9" t="s">
        <v>561</v>
      </c>
      <c r="F10" s="9" t="s">
        <v>562</v>
      </c>
      <c r="G10" s="9" t="s">
        <v>563</v>
      </c>
      <c r="H10" s="9" t="s">
        <v>564</v>
      </c>
      <c r="I10" s="9" t="s">
        <v>565</v>
      </c>
      <c r="J10" s="9" t="s">
        <v>566</v>
      </c>
      <c r="K10" s="9" t="s">
        <v>567</v>
      </c>
      <c r="L10" s="9" t="s">
        <v>568</v>
      </c>
      <c r="M10" s="9" t="s">
        <v>569</v>
      </c>
      <c r="N10" s="9" t="s">
        <v>570</v>
      </c>
      <c r="O10" s="9" t="s">
        <v>571</v>
      </c>
      <c r="P10" s="9" t="s">
        <v>572</v>
      </c>
      <c r="Q10" s="9" t="s">
        <v>573</v>
      </c>
      <c r="R10" s="9" t="s">
        <v>574</v>
      </c>
      <c r="S10" s="9" t="s">
        <v>575</v>
      </c>
      <c r="T10" s="9" t="s">
        <v>576</v>
      </c>
      <c r="U10" s="9" t="s">
        <v>577</v>
      </c>
      <c r="V10" s="9" t="s">
        <v>578</v>
      </c>
      <c r="W10" s="9" t="s">
        <v>579</v>
      </c>
      <c r="X10" s="9" t="s">
        <v>580</v>
      </c>
      <c r="Y10" s="9" t="s">
        <v>581</v>
      </c>
      <c r="Z10" s="9" t="s">
        <v>582</v>
      </c>
      <c r="AA10" s="9" t="s">
        <v>233</v>
      </c>
      <c r="AB10" s="9" t="s">
        <v>584</v>
      </c>
      <c r="AC10" s="9" t="s">
        <v>218</v>
      </c>
      <c r="AD10" s="9" t="s">
        <v>220</v>
      </c>
      <c r="AE10" s="9" t="s">
        <v>585</v>
      </c>
      <c r="AF10" s="9" t="s">
        <v>586</v>
      </c>
      <c r="AG10" s="9" t="s">
        <v>587</v>
      </c>
      <c r="AH10" s="9" t="s">
        <v>588</v>
      </c>
      <c r="AI10" s="9" t="s">
        <v>589</v>
      </c>
      <c r="AJ10" s="9" t="s">
        <v>590</v>
      </c>
      <c r="AK10" s="9" t="s">
        <v>591</v>
      </c>
      <c r="AL10" s="9" t="s">
        <v>592</v>
      </c>
      <c r="AM10" s="9" t="s">
        <v>593</v>
      </c>
      <c r="AN10" s="9" t="s">
        <v>594</v>
      </c>
      <c r="AO10" s="9" t="s">
        <v>595</v>
      </c>
      <c r="AP10" s="9" t="s">
        <v>511</v>
      </c>
      <c r="AQ10" s="9" t="s">
        <v>596</v>
      </c>
      <c r="AR10" s="9" t="s">
        <v>597</v>
      </c>
      <c r="AS10" s="9" t="s">
        <v>598</v>
      </c>
      <c r="AT10" s="9" t="s">
        <v>599</v>
      </c>
      <c r="AU10" s="9" t="s">
        <v>600</v>
      </c>
      <c r="AV10" s="9" t="s">
        <v>601</v>
      </c>
      <c r="AW10" s="9" t="s">
        <v>602</v>
      </c>
      <c r="AX10" s="9" t="s">
        <v>603</v>
      </c>
      <c r="AY10" s="9" t="s">
        <v>604</v>
      </c>
      <c r="AZ10" s="9" t="s">
        <v>605</v>
      </c>
      <c r="BA10" s="9" t="s">
        <v>606</v>
      </c>
      <c r="BB10" s="9" t="s">
        <v>607</v>
      </c>
      <c r="BC10" s="9" t="s">
        <v>608</v>
      </c>
      <c r="BD10" s="9" t="s">
        <v>609</v>
      </c>
      <c r="BE10" s="9" t="s">
        <v>610</v>
      </c>
      <c r="BF10" s="9" t="s">
        <v>611</v>
      </c>
      <c r="BG10" s="9" t="s">
        <v>612</v>
      </c>
      <c r="BH10" s="9" t="s">
        <v>613</v>
      </c>
      <c r="BI10" s="9" t="s">
        <v>614</v>
      </c>
      <c r="BJ10" s="9" t="s">
        <v>615</v>
      </c>
      <c r="BK10" s="9" t="s">
        <v>616</v>
      </c>
      <c r="BL10" s="9" t="s">
        <v>617</v>
      </c>
      <c r="BM10" s="9" t="s">
        <v>618</v>
      </c>
      <c r="BN10" s="9" t="s">
        <v>273</v>
      </c>
      <c r="BO10" s="9" t="s">
        <v>619</v>
      </c>
      <c r="BP10" s="9" t="s">
        <v>620</v>
      </c>
      <c r="BQ10" s="9" t="s">
        <v>621</v>
      </c>
      <c r="BR10" s="9" t="s">
        <v>622</v>
      </c>
      <c r="BS10" s="9" t="s">
        <v>623</v>
      </c>
      <c r="BT10" s="9" t="s">
        <v>624</v>
      </c>
      <c r="BU10" s="9" t="s">
        <v>625</v>
      </c>
      <c r="BV10" s="9" t="s">
        <v>626</v>
      </c>
      <c r="BW10" s="9" t="s">
        <v>627</v>
      </c>
      <c r="BX10" s="9" t="s">
        <v>259</v>
      </c>
      <c r="BY10" s="9" t="s">
        <v>628</v>
      </c>
      <c r="BZ10" s="9" t="s">
        <v>629</v>
      </c>
      <c r="CA10" s="9" t="s">
        <v>630</v>
      </c>
      <c r="CB10" s="9" t="s">
        <v>631</v>
      </c>
      <c r="CC10" s="9" t="s">
        <v>632</v>
      </c>
      <c r="CD10" s="9" t="s">
        <v>633</v>
      </c>
      <c r="CE10" s="9" t="s">
        <v>634</v>
      </c>
      <c r="CF10" s="9" t="s">
        <v>635</v>
      </c>
      <c r="CG10" s="9" t="s">
        <v>636</v>
      </c>
      <c r="CH10" s="9" t="s">
        <v>637</v>
      </c>
      <c r="CI10" s="9" t="s">
        <v>638</v>
      </c>
      <c r="CJ10" s="9" t="s">
        <v>639</v>
      </c>
      <c r="CK10" s="9" t="s">
        <v>640</v>
      </c>
      <c r="CL10" s="9" t="s">
        <v>641</v>
      </c>
      <c r="CM10" s="9" t="s">
        <v>642</v>
      </c>
      <c r="CN10" s="9" t="s">
        <v>643</v>
      </c>
      <c r="CO10" s="9" t="s">
        <v>644</v>
      </c>
      <c r="CP10" s="9" t="s">
        <v>645</v>
      </c>
      <c r="CQ10" s="9" t="s">
        <v>646</v>
      </c>
      <c r="CR10" s="9" t="s">
        <v>647</v>
      </c>
      <c r="CS10" s="9" t="s">
        <v>648</v>
      </c>
      <c r="CT10" s="9" t="s">
        <v>649</v>
      </c>
      <c r="CU10" s="9" t="s">
        <v>400</v>
      </c>
      <c r="CV10" s="9" t="s">
        <v>650</v>
      </c>
      <c r="CW10" s="9" t="s">
        <v>651</v>
      </c>
      <c r="CX10" s="9" t="s">
        <v>305</v>
      </c>
      <c r="CY10" s="9" t="s">
        <v>652</v>
      </c>
      <c r="CZ10" s="9" t="s">
        <v>653</v>
      </c>
      <c r="DA10" s="9" t="s">
        <v>654</v>
      </c>
      <c r="DB10" s="9" t="s">
        <v>655</v>
      </c>
      <c r="DC10" s="9" t="s">
        <v>656</v>
      </c>
      <c r="DD10" s="9" t="s">
        <v>657</v>
      </c>
      <c r="DE10" s="9" t="s">
        <v>658</v>
      </c>
      <c r="DF10" s="9" t="s">
        <v>659</v>
      </c>
      <c r="DG10" s="9" t="s">
        <v>660</v>
      </c>
      <c r="DH10" s="9" t="s">
        <v>661</v>
      </c>
      <c r="DI10" s="9" t="s">
        <v>662</v>
      </c>
      <c r="DJ10" s="9" t="s">
        <v>298</v>
      </c>
      <c r="DK10" s="9" t="s">
        <v>663</v>
      </c>
      <c r="DL10" s="9" t="s">
        <v>664</v>
      </c>
      <c r="DM10" s="9" t="s">
        <v>665</v>
      </c>
      <c r="DN10" s="9" t="s">
        <v>666</v>
      </c>
      <c r="DO10" s="9" t="s">
        <v>667</v>
      </c>
      <c r="DP10" s="9" t="s">
        <v>668</v>
      </c>
      <c r="DQ10" s="9" t="s">
        <v>669</v>
      </c>
      <c r="DR10" s="9" t="s">
        <v>670</v>
      </c>
      <c r="DS10" s="9" t="s">
        <v>671</v>
      </c>
      <c r="DT10" s="9" t="s">
        <v>672</v>
      </c>
      <c r="DU10" s="9" t="s">
        <v>673</v>
      </c>
      <c r="DV10" s="9" t="s">
        <v>674</v>
      </c>
      <c r="DW10" s="9" t="s">
        <v>675</v>
      </c>
      <c r="DX10" s="9" t="s">
        <v>676</v>
      </c>
      <c r="DY10" s="9" t="s">
        <v>677</v>
      </c>
      <c r="DZ10" s="9" t="s">
        <v>678</v>
      </c>
      <c r="EA10" s="9" t="s">
        <v>679</v>
      </c>
      <c r="EB10" s="9" t="s">
        <v>680</v>
      </c>
      <c r="EC10" s="9" t="s">
        <v>681</v>
      </c>
      <c r="ED10" s="9" t="s">
        <v>682</v>
      </c>
      <c r="EE10" s="9" t="s">
        <v>683</v>
      </c>
      <c r="EF10" s="9" t="s">
        <v>684</v>
      </c>
      <c r="EG10" s="9" t="s">
        <v>685</v>
      </c>
      <c r="EH10" s="9" t="s">
        <v>686</v>
      </c>
      <c r="EI10" s="9" t="s">
        <v>687</v>
      </c>
      <c r="EJ10" s="9" t="s">
        <v>688</v>
      </c>
      <c r="EK10" s="9" t="s">
        <v>689</v>
      </c>
      <c r="EL10" s="9" t="s">
        <v>690</v>
      </c>
      <c r="EM10" s="9" t="s">
        <v>691</v>
      </c>
      <c r="EN10" s="9" t="s">
        <v>692</v>
      </c>
      <c r="EO10" s="9" t="s">
        <v>693</v>
      </c>
      <c r="EP10" s="9" t="s">
        <v>694</v>
      </c>
      <c r="EQ10" s="9" t="s">
        <v>695</v>
      </c>
      <c r="ER10" s="9" t="s">
        <v>696</v>
      </c>
      <c r="ES10" s="9" t="s">
        <v>697</v>
      </c>
      <c r="ET10" s="9" t="s">
        <v>698</v>
      </c>
      <c r="EU10" s="9" t="s">
        <v>699</v>
      </c>
      <c r="EV10" s="9" t="s">
        <v>700</v>
      </c>
      <c r="EW10" s="9" t="s">
        <v>701</v>
      </c>
      <c r="EX10" s="9" t="s">
        <v>702</v>
      </c>
      <c r="EY10" s="9" t="s">
        <v>703</v>
      </c>
      <c r="EZ10" s="9" t="s">
        <v>704</v>
      </c>
      <c r="FA10" s="9" t="s">
        <v>705</v>
      </c>
      <c r="FB10" s="9" t="s">
        <v>706</v>
      </c>
      <c r="FC10" s="9" t="s">
        <v>707</v>
      </c>
      <c r="FD10" s="9" t="s">
        <v>708</v>
      </c>
      <c r="FE10" s="9" t="s">
        <v>709</v>
      </c>
      <c r="FF10" s="9" t="s">
        <v>710</v>
      </c>
      <c r="FG10" s="9" t="s">
        <v>711</v>
      </c>
      <c r="FH10" s="9" t="s">
        <v>712</v>
      </c>
      <c r="FI10" s="198" t="s">
        <v>772</v>
      </c>
      <c r="FJ10" s="1"/>
      <c r="FK10" s="10" t="s">
        <v>714</v>
      </c>
      <c r="FL10" s="10" t="s">
        <v>715</v>
      </c>
      <c r="FM10" s="10" t="s">
        <v>716</v>
      </c>
      <c r="FN10" s="10" t="s">
        <v>717</v>
      </c>
      <c r="FO10" s="10" t="s">
        <v>718</v>
      </c>
      <c r="FP10" s="10" t="s">
        <v>719</v>
      </c>
      <c r="FQ10" s="10" t="s">
        <v>720</v>
      </c>
      <c r="FR10" s="10" t="s">
        <v>721</v>
      </c>
      <c r="FS10" s="201" t="s">
        <v>772</v>
      </c>
    </row>
    <row r="11" spans="1:175" ht="24" customHeight="1" x14ac:dyDescent="0.3">
      <c r="A11" s="13" t="s">
        <v>41</v>
      </c>
      <c r="B11" s="13" t="s">
        <v>722</v>
      </c>
      <c r="C11" s="14"/>
      <c r="D11" s="14"/>
      <c r="E11" s="14">
        <v>49</v>
      </c>
      <c r="F11" s="14">
        <v>20.8</v>
      </c>
      <c r="G11" s="14"/>
      <c r="H11" s="14"/>
      <c r="I11" s="14">
        <v>-13.2</v>
      </c>
      <c r="J11" s="14">
        <v>16.899999999999999</v>
      </c>
      <c r="K11" s="14">
        <v>0</v>
      </c>
      <c r="L11" s="14"/>
      <c r="M11" s="14">
        <v>-38.700000000000003</v>
      </c>
      <c r="N11" s="14">
        <v>-32.799999999999997</v>
      </c>
      <c r="O11" s="14">
        <v>-32.1</v>
      </c>
      <c r="P11" s="14">
        <v>19.7</v>
      </c>
      <c r="Q11" s="14"/>
      <c r="R11" s="14"/>
      <c r="S11" s="14">
        <v>60</v>
      </c>
      <c r="T11" s="14">
        <v>0.1</v>
      </c>
      <c r="U11" s="14"/>
      <c r="V11" s="14"/>
      <c r="W11" s="14"/>
      <c r="X11" s="14"/>
      <c r="Y11" s="14">
        <v>12.2</v>
      </c>
      <c r="Z11" s="14">
        <v>1.5</v>
      </c>
      <c r="AA11" s="14">
        <v>0</v>
      </c>
      <c r="AB11" s="14">
        <v>-3.3</v>
      </c>
      <c r="AC11" s="14">
        <v>2.2000000000000002</v>
      </c>
      <c r="AD11" s="14">
        <v>6.7</v>
      </c>
      <c r="AE11" s="14">
        <v>1.3</v>
      </c>
      <c r="AF11" s="14"/>
      <c r="AG11" s="14"/>
      <c r="AH11" s="14"/>
      <c r="AI11" s="14">
        <v>13.6</v>
      </c>
      <c r="AJ11" s="14">
        <v>3.6</v>
      </c>
      <c r="AK11" s="14"/>
      <c r="AL11" s="14"/>
      <c r="AM11" s="14"/>
      <c r="AN11" s="14">
        <v>-1.8</v>
      </c>
      <c r="AO11" s="14">
        <v>22.8</v>
      </c>
      <c r="AP11" s="14">
        <v>8.8000000000000007</v>
      </c>
      <c r="AQ11" s="14">
        <v>1.5</v>
      </c>
      <c r="AR11" s="14">
        <v>-6</v>
      </c>
      <c r="AS11" s="14">
        <v>1.4</v>
      </c>
      <c r="AT11" s="14">
        <v>2.7</v>
      </c>
      <c r="AU11" s="14">
        <v>0.6</v>
      </c>
      <c r="AV11" s="14"/>
      <c r="AW11" s="14"/>
      <c r="AX11" s="14"/>
      <c r="AY11" s="14">
        <v>5.3</v>
      </c>
      <c r="AZ11" s="14">
        <v>-2.2999999999999998</v>
      </c>
      <c r="BA11" s="14">
        <v>0.4</v>
      </c>
      <c r="BB11" s="14">
        <v>-5</v>
      </c>
      <c r="BC11" s="14">
        <v>0.5</v>
      </c>
      <c r="BD11" s="14">
        <v>1</v>
      </c>
      <c r="BE11" s="14">
        <v>-0.1</v>
      </c>
      <c r="BF11" s="14">
        <v>0.3</v>
      </c>
      <c r="BG11" s="14">
        <v>-0.7</v>
      </c>
      <c r="BH11" s="14"/>
      <c r="BI11" s="14"/>
      <c r="BJ11" s="14">
        <v>-0.9</v>
      </c>
      <c r="BK11" s="14"/>
      <c r="BL11" s="14">
        <v>0</v>
      </c>
      <c r="BM11" s="14">
        <v>0</v>
      </c>
      <c r="BN11" s="14">
        <v>4.3</v>
      </c>
      <c r="BO11" s="14">
        <v>0</v>
      </c>
      <c r="BP11" s="14"/>
      <c r="BQ11" s="14"/>
      <c r="BR11" s="14"/>
      <c r="BS11" s="14">
        <v>0</v>
      </c>
      <c r="BT11" s="14"/>
      <c r="BU11" s="14"/>
      <c r="BV11" s="14"/>
      <c r="BW11" s="14"/>
      <c r="BX11" s="14"/>
      <c r="BY11" s="14"/>
      <c r="BZ11" s="14"/>
      <c r="CA11" s="14">
        <v>-0.4</v>
      </c>
      <c r="CB11" s="14">
        <v>14</v>
      </c>
      <c r="CC11" s="14">
        <v>18.2</v>
      </c>
      <c r="CD11" s="14">
        <v>-3.8</v>
      </c>
      <c r="CE11" s="14">
        <v>-1.5</v>
      </c>
      <c r="CF11" s="14">
        <v>-2</v>
      </c>
      <c r="CG11" s="14">
        <v>-11.2</v>
      </c>
      <c r="CH11" s="14">
        <v>0</v>
      </c>
      <c r="CI11" s="14"/>
      <c r="CJ11" s="14">
        <v>1.9</v>
      </c>
      <c r="CK11" s="14">
        <v>-0.6</v>
      </c>
      <c r="CL11" s="14">
        <v>-34.9</v>
      </c>
      <c r="CM11" s="14">
        <v>-15.5</v>
      </c>
      <c r="CN11" s="14"/>
      <c r="CO11" s="14"/>
      <c r="CP11" s="14"/>
      <c r="CQ11" s="14"/>
      <c r="CR11" s="14">
        <v>0</v>
      </c>
      <c r="CS11" s="14"/>
      <c r="CT11" s="14"/>
      <c r="CU11" s="14">
        <v>-8.6</v>
      </c>
      <c r="CV11" s="14">
        <v>0</v>
      </c>
      <c r="CW11" s="14"/>
      <c r="CX11" s="14">
        <v>0</v>
      </c>
      <c r="CY11" s="14"/>
      <c r="CZ11" s="14">
        <v>-0.6</v>
      </c>
      <c r="DA11" s="14">
        <v>0</v>
      </c>
      <c r="DB11" s="14">
        <v>-0.9</v>
      </c>
      <c r="DC11" s="14"/>
      <c r="DD11" s="14">
        <v>0</v>
      </c>
      <c r="DE11" s="14">
        <v>0.9</v>
      </c>
      <c r="DF11" s="14">
        <v>2.2999999999999998</v>
      </c>
      <c r="DG11" s="14">
        <v>-0.8</v>
      </c>
      <c r="DH11" s="14">
        <v>1.3</v>
      </c>
      <c r="DI11" s="14">
        <v>0.6</v>
      </c>
      <c r="DJ11" s="14">
        <v>0.1</v>
      </c>
      <c r="DK11" s="14">
        <v>0</v>
      </c>
      <c r="DL11" s="14">
        <v>0</v>
      </c>
      <c r="DM11" s="14">
        <v>-0.4</v>
      </c>
      <c r="DN11" s="14">
        <v>6.5</v>
      </c>
      <c r="DO11" s="14">
        <v>1.6</v>
      </c>
      <c r="DP11" s="14">
        <v>0.5</v>
      </c>
      <c r="DQ11" s="14">
        <v>0.8</v>
      </c>
      <c r="DR11" s="14"/>
      <c r="DS11" s="14">
        <v>0</v>
      </c>
      <c r="DT11" s="14">
        <v>0</v>
      </c>
      <c r="DU11" s="14">
        <v>0.6</v>
      </c>
      <c r="DV11" s="14">
        <v>0</v>
      </c>
      <c r="DW11" s="14"/>
      <c r="DX11" s="14">
        <v>-4.8</v>
      </c>
      <c r="DY11" s="14">
        <v>-0.6</v>
      </c>
      <c r="DZ11" s="14">
        <v>2.7</v>
      </c>
      <c r="EA11" s="14">
        <v>2.4</v>
      </c>
      <c r="EB11" s="14">
        <v>1.3</v>
      </c>
      <c r="EC11" s="14">
        <v>0.8</v>
      </c>
      <c r="ED11" s="14">
        <v>6.7</v>
      </c>
      <c r="EE11" s="14">
        <v>0</v>
      </c>
      <c r="EF11" s="14">
        <v>-3.9</v>
      </c>
      <c r="EG11" s="14">
        <v>-7.8</v>
      </c>
      <c r="EH11" s="14"/>
      <c r="EI11" s="14">
        <v>0</v>
      </c>
      <c r="EJ11" s="14">
        <v>2.6</v>
      </c>
      <c r="EK11" s="14">
        <v>-0.2</v>
      </c>
      <c r="EL11" s="14">
        <v>1.8</v>
      </c>
      <c r="EM11" s="14">
        <v>0.2</v>
      </c>
      <c r="EN11" s="14">
        <v>0.2</v>
      </c>
      <c r="EO11" s="14">
        <v>0.2</v>
      </c>
      <c r="EP11" s="14"/>
      <c r="EQ11" s="14">
        <v>0</v>
      </c>
      <c r="ER11" s="14">
        <v>0</v>
      </c>
      <c r="ES11" s="14">
        <v>0</v>
      </c>
      <c r="ET11" s="14">
        <v>-0.2</v>
      </c>
      <c r="EU11" s="14">
        <v>0</v>
      </c>
      <c r="EV11" s="14">
        <v>3.7</v>
      </c>
      <c r="EW11" s="14">
        <v>0</v>
      </c>
      <c r="EX11" s="14">
        <v>0</v>
      </c>
      <c r="EY11" s="14">
        <v>0.2</v>
      </c>
      <c r="EZ11" s="14">
        <v>1.6</v>
      </c>
      <c r="FA11" s="14"/>
      <c r="FB11" s="14">
        <v>10.199999999999999</v>
      </c>
      <c r="FC11" s="14">
        <v>0</v>
      </c>
      <c r="FD11" s="14">
        <v>1.6</v>
      </c>
      <c r="FE11" s="14">
        <v>2.6</v>
      </c>
      <c r="FF11" s="14">
        <v>4.7</v>
      </c>
      <c r="FG11" s="14"/>
      <c r="FH11" s="14"/>
      <c r="FI11" s="14">
        <v>114.4</v>
      </c>
      <c r="FJ11" s="15"/>
      <c r="FK11" s="14"/>
      <c r="FL11" s="14"/>
      <c r="FM11" s="14"/>
      <c r="FN11" s="14">
        <v>1.7</v>
      </c>
      <c r="FO11" s="14"/>
      <c r="FP11" s="14">
        <v>3.7200000000000002E-3</v>
      </c>
      <c r="FQ11" s="14">
        <v>-0.1</v>
      </c>
      <c r="FR11" s="14">
        <v>1.2</v>
      </c>
      <c r="FS11" s="14">
        <v>2.8037200000000002</v>
      </c>
    </row>
    <row r="12" spans="1:175" ht="24" customHeight="1" x14ac:dyDescent="0.3">
      <c r="A12" s="16" t="s">
        <v>41</v>
      </c>
      <c r="B12" s="16" t="s">
        <v>723</v>
      </c>
      <c r="C12" s="17"/>
      <c r="D12" s="17"/>
      <c r="E12" s="17">
        <v>48</v>
      </c>
      <c r="F12" s="17">
        <v>20.6</v>
      </c>
      <c r="G12" s="17"/>
      <c r="H12" s="17"/>
      <c r="I12" s="17">
        <v>-12.2</v>
      </c>
      <c r="J12" s="17">
        <v>26.3</v>
      </c>
      <c r="K12" s="17">
        <v>0</v>
      </c>
      <c r="L12" s="17"/>
      <c r="M12" s="17">
        <v>-40.1</v>
      </c>
      <c r="N12" s="17">
        <v>-34.1</v>
      </c>
      <c r="O12" s="17">
        <v>-32.799999999999997</v>
      </c>
      <c r="P12" s="17">
        <v>19</v>
      </c>
      <c r="Q12" s="17"/>
      <c r="R12" s="17"/>
      <c r="S12" s="17">
        <v>63.9</v>
      </c>
      <c r="T12" s="17">
        <v>0</v>
      </c>
      <c r="U12" s="17"/>
      <c r="V12" s="17"/>
      <c r="W12" s="17"/>
      <c r="X12" s="17"/>
      <c r="Y12" s="17">
        <v>13.7</v>
      </c>
      <c r="Z12" s="17">
        <v>1.2</v>
      </c>
      <c r="AA12" s="17">
        <v>0</v>
      </c>
      <c r="AB12" s="17">
        <v>-3.3</v>
      </c>
      <c r="AC12" s="17">
        <v>2.2000000000000002</v>
      </c>
      <c r="AD12" s="17">
        <v>6.8</v>
      </c>
      <c r="AE12" s="17">
        <v>1.2</v>
      </c>
      <c r="AF12" s="17"/>
      <c r="AG12" s="17"/>
      <c r="AH12" s="17"/>
      <c r="AI12" s="17">
        <v>13.5</v>
      </c>
      <c r="AJ12" s="17">
        <v>5.8</v>
      </c>
      <c r="AK12" s="17"/>
      <c r="AL12" s="17"/>
      <c r="AM12" s="17"/>
      <c r="AN12" s="17">
        <v>-1.8</v>
      </c>
      <c r="AO12" s="17">
        <v>29.6</v>
      </c>
      <c r="AP12" s="17">
        <v>9.4</v>
      </c>
      <c r="AQ12" s="17">
        <v>2.6</v>
      </c>
      <c r="AR12" s="17">
        <v>-5.5</v>
      </c>
      <c r="AS12" s="17">
        <v>1.2</v>
      </c>
      <c r="AT12" s="17">
        <v>2.7</v>
      </c>
      <c r="AU12" s="17">
        <v>1.7</v>
      </c>
      <c r="AV12" s="17"/>
      <c r="AW12" s="17"/>
      <c r="AX12" s="17"/>
      <c r="AY12" s="17">
        <v>4.9000000000000004</v>
      </c>
      <c r="AZ12" s="17">
        <v>-2.2999999999999998</v>
      </c>
      <c r="BA12" s="17">
        <v>0.4</v>
      </c>
      <c r="BB12" s="17">
        <v>-3.8</v>
      </c>
      <c r="BC12" s="17">
        <v>0.9</v>
      </c>
      <c r="BD12" s="17">
        <v>1</v>
      </c>
      <c r="BE12" s="17">
        <v>-0.2</v>
      </c>
      <c r="BF12" s="17">
        <v>0.7</v>
      </c>
      <c r="BG12" s="17">
        <v>-1.6</v>
      </c>
      <c r="BH12" s="17"/>
      <c r="BI12" s="17"/>
      <c r="BJ12" s="17">
        <v>-0.2</v>
      </c>
      <c r="BK12" s="17"/>
      <c r="BL12" s="17">
        <v>0</v>
      </c>
      <c r="BM12" s="17">
        <v>0</v>
      </c>
      <c r="BN12" s="17">
        <v>5.7</v>
      </c>
      <c r="BO12" s="17">
        <v>0</v>
      </c>
      <c r="BP12" s="17"/>
      <c r="BQ12" s="17"/>
      <c r="BR12" s="17"/>
      <c r="BS12" s="17">
        <v>0</v>
      </c>
      <c r="BT12" s="17"/>
      <c r="BU12" s="17"/>
      <c r="BV12" s="17"/>
      <c r="BW12" s="17"/>
      <c r="BX12" s="17"/>
      <c r="BY12" s="17"/>
      <c r="BZ12" s="17"/>
      <c r="CA12" s="17">
        <v>-0.4</v>
      </c>
      <c r="CB12" s="17">
        <v>14.1</v>
      </c>
      <c r="CC12" s="17">
        <v>18.600000000000001</v>
      </c>
      <c r="CD12" s="17">
        <v>-4.0999999999999996</v>
      </c>
      <c r="CE12" s="17">
        <v>-1.4</v>
      </c>
      <c r="CF12" s="17">
        <v>-1.8</v>
      </c>
      <c r="CG12" s="17">
        <v>-12.7</v>
      </c>
      <c r="CH12" s="17">
        <v>0</v>
      </c>
      <c r="CI12" s="17"/>
      <c r="CJ12" s="17">
        <v>0.1</v>
      </c>
      <c r="CK12" s="17">
        <v>-2.6</v>
      </c>
      <c r="CL12" s="17">
        <v>-38.1</v>
      </c>
      <c r="CM12" s="17">
        <v>0</v>
      </c>
      <c r="CN12" s="17"/>
      <c r="CO12" s="17"/>
      <c r="CP12" s="17"/>
      <c r="CQ12" s="17"/>
      <c r="CR12" s="17">
        <v>0</v>
      </c>
      <c r="CS12" s="17"/>
      <c r="CT12" s="17"/>
      <c r="CU12" s="17">
        <v>-8.3000000000000007</v>
      </c>
      <c r="CV12" s="17">
        <v>0</v>
      </c>
      <c r="CW12" s="17"/>
      <c r="CX12" s="17">
        <v>0</v>
      </c>
      <c r="CY12" s="17"/>
      <c r="CZ12" s="17">
        <v>-0.6</v>
      </c>
      <c r="DA12" s="17">
        <v>-0.1</v>
      </c>
      <c r="DB12" s="17">
        <v>-1</v>
      </c>
      <c r="DC12" s="17"/>
      <c r="DD12" s="17">
        <v>0</v>
      </c>
      <c r="DE12" s="17">
        <v>1</v>
      </c>
      <c r="DF12" s="17">
        <v>2.2999999999999998</v>
      </c>
      <c r="DG12" s="17">
        <v>-0.8</v>
      </c>
      <c r="DH12" s="17">
        <v>1.3</v>
      </c>
      <c r="DI12" s="17">
        <v>0.6</v>
      </c>
      <c r="DJ12" s="17">
        <v>0.1</v>
      </c>
      <c r="DK12" s="17">
        <v>0</v>
      </c>
      <c r="DL12" s="17">
        <v>0</v>
      </c>
      <c r="DM12" s="17">
        <v>-0.6</v>
      </c>
      <c r="DN12" s="17">
        <v>6.8</v>
      </c>
      <c r="DO12" s="17">
        <v>1.6</v>
      </c>
      <c r="DP12" s="17">
        <v>0.5</v>
      </c>
      <c r="DQ12" s="17">
        <v>0.8</v>
      </c>
      <c r="DR12" s="17"/>
      <c r="DS12" s="17">
        <v>0</v>
      </c>
      <c r="DT12" s="17">
        <v>0.1</v>
      </c>
      <c r="DU12" s="17">
        <v>0.6</v>
      </c>
      <c r="DV12" s="17">
        <v>0</v>
      </c>
      <c r="DW12" s="17"/>
      <c r="DX12" s="17">
        <v>-4.9000000000000004</v>
      </c>
      <c r="DY12" s="17">
        <v>-0.5</v>
      </c>
      <c r="DZ12" s="17">
        <v>2.6</v>
      </c>
      <c r="EA12" s="17">
        <v>2.2999999999999998</v>
      </c>
      <c r="EB12" s="17">
        <v>1.1000000000000001</v>
      </c>
      <c r="EC12" s="17">
        <v>0.8</v>
      </c>
      <c r="ED12" s="17">
        <v>4</v>
      </c>
      <c r="EE12" s="17">
        <v>0</v>
      </c>
      <c r="EF12" s="17">
        <v>-3.6</v>
      </c>
      <c r="EG12" s="17">
        <v>-5.5</v>
      </c>
      <c r="EH12" s="17"/>
      <c r="EI12" s="17">
        <v>0</v>
      </c>
      <c r="EJ12" s="17">
        <v>2.6</v>
      </c>
      <c r="EK12" s="17">
        <v>-0.3</v>
      </c>
      <c r="EL12" s="17">
        <v>1.8</v>
      </c>
      <c r="EM12" s="17">
        <v>0.2</v>
      </c>
      <c r="EN12" s="17">
        <v>0.2</v>
      </c>
      <c r="EO12" s="17">
        <v>0.2</v>
      </c>
      <c r="EP12" s="17"/>
      <c r="EQ12" s="17">
        <v>0</v>
      </c>
      <c r="ER12" s="17">
        <v>0</v>
      </c>
      <c r="ES12" s="17">
        <v>0</v>
      </c>
      <c r="ET12" s="17">
        <v>-0.2</v>
      </c>
      <c r="EU12" s="17">
        <v>0</v>
      </c>
      <c r="EV12" s="17">
        <v>3.7</v>
      </c>
      <c r="EW12" s="17">
        <v>0</v>
      </c>
      <c r="EX12" s="17">
        <v>0</v>
      </c>
      <c r="EY12" s="17">
        <v>0.2</v>
      </c>
      <c r="EZ12" s="17">
        <v>1.4</v>
      </c>
      <c r="FA12" s="17"/>
      <c r="FB12" s="17">
        <v>10.7</v>
      </c>
      <c r="FC12" s="17">
        <v>0</v>
      </c>
      <c r="FD12" s="17">
        <v>1.6</v>
      </c>
      <c r="FE12" s="17">
        <v>2.2000000000000002</v>
      </c>
      <c r="FF12" s="17">
        <v>3</v>
      </c>
      <c r="FG12" s="17"/>
      <c r="FH12" s="17"/>
      <c r="FI12" s="17">
        <v>144.69999999999999</v>
      </c>
      <c r="FJ12" s="15"/>
      <c r="FK12" s="17"/>
      <c r="FL12" s="17"/>
      <c r="FM12" s="17"/>
      <c r="FN12" s="17">
        <v>1.8</v>
      </c>
      <c r="FO12" s="17"/>
      <c r="FP12" s="17">
        <v>6.4999999999999997E-4</v>
      </c>
      <c r="FQ12" s="17">
        <v>0</v>
      </c>
      <c r="FR12" s="17">
        <v>1.3</v>
      </c>
      <c r="FS12" s="17">
        <v>3.1006499999999999</v>
      </c>
    </row>
    <row r="13" spans="1:175" ht="24" customHeight="1" x14ac:dyDescent="0.3">
      <c r="A13" s="16" t="s">
        <v>41</v>
      </c>
      <c r="B13" s="16" t="s">
        <v>724</v>
      </c>
      <c r="C13" s="17"/>
      <c r="D13" s="17"/>
      <c r="E13" s="17">
        <v>23.1</v>
      </c>
      <c r="F13" s="17">
        <v>18.399999999999999</v>
      </c>
      <c r="G13" s="17"/>
      <c r="H13" s="17"/>
      <c r="I13" s="17">
        <v>-14</v>
      </c>
      <c r="J13" s="17">
        <v>29.2</v>
      </c>
      <c r="K13" s="17">
        <v>6.3</v>
      </c>
      <c r="L13" s="17"/>
      <c r="M13" s="17">
        <v>-44.4</v>
      </c>
      <c r="N13" s="17">
        <v>-40.6</v>
      </c>
      <c r="O13" s="17">
        <v>-42.1</v>
      </c>
      <c r="P13" s="17">
        <v>7.6</v>
      </c>
      <c r="Q13" s="17"/>
      <c r="R13" s="17"/>
      <c r="S13" s="17">
        <v>63.2</v>
      </c>
      <c r="T13" s="17">
        <v>-0.6</v>
      </c>
      <c r="U13" s="17"/>
      <c r="V13" s="17"/>
      <c r="W13" s="17"/>
      <c r="X13" s="17"/>
      <c r="Y13" s="17">
        <v>13.1</v>
      </c>
      <c r="Z13" s="17">
        <v>1.2</v>
      </c>
      <c r="AA13" s="17">
        <v>0</v>
      </c>
      <c r="AB13" s="17">
        <v>-3.4</v>
      </c>
      <c r="AC13" s="17">
        <v>2</v>
      </c>
      <c r="AD13" s="17">
        <v>4.3</v>
      </c>
      <c r="AE13" s="17">
        <v>1.2</v>
      </c>
      <c r="AF13" s="17"/>
      <c r="AG13" s="17"/>
      <c r="AH13" s="17"/>
      <c r="AI13" s="17">
        <v>12.9</v>
      </c>
      <c r="AJ13" s="17">
        <v>-5.2</v>
      </c>
      <c r="AK13" s="17"/>
      <c r="AL13" s="17"/>
      <c r="AM13" s="17"/>
      <c r="AN13" s="17">
        <v>-1.6</v>
      </c>
      <c r="AO13" s="17">
        <v>14.2</v>
      </c>
      <c r="AP13" s="17">
        <v>8.8000000000000007</v>
      </c>
      <c r="AQ13" s="17">
        <v>-2.1</v>
      </c>
      <c r="AR13" s="17">
        <v>-5.3</v>
      </c>
      <c r="AS13" s="17">
        <v>1.9</v>
      </c>
      <c r="AT13" s="17">
        <v>2.7</v>
      </c>
      <c r="AU13" s="17">
        <v>0.3</v>
      </c>
      <c r="AV13" s="17"/>
      <c r="AW13" s="17"/>
      <c r="AX13" s="17"/>
      <c r="AY13" s="17">
        <v>4.9000000000000004</v>
      </c>
      <c r="AZ13" s="17">
        <v>-2.2000000000000002</v>
      </c>
      <c r="BA13" s="17">
        <v>0.6</v>
      </c>
      <c r="BB13" s="17">
        <v>-7</v>
      </c>
      <c r="BC13" s="17">
        <v>0.6</v>
      </c>
      <c r="BD13" s="17">
        <v>1</v>
      </c>
      <c r="BE13" s="17">
        <v>0</v>
      </c>
      <c r="BF13" s="17">
        <v>2.9</v>
      </c>
      <c r="BG13" s="17">
        <v>-3.4</v>
      </c>
      <c r="BH13" s="17"/>
      <c r="BI13" s="17"/>
      <c r="BJ13" s="17">
        <v>-0.8</v>
      </c>
      <c r="BK13" s="17"/>
      <c r="BL13" s="17">
        <v>0</v>
      </c>
      <c r="BM13" s="17">
        <v>0</v>
      </c>
      <c r="BN13" s="17">
        <v>5.4</v>
      </c>
      <c r="BO13" s="17">
        <v>0</v>
      </c>
      <c r="BP13" s="17"/>
      <c r="BQ13" s="17"/>
      <c r="BR13" s="17"/>
      <c r="BS13" s="17">
        <v>0</v>
      </c>
      <c r="BT13" s="17"/>
      <c r="BU13" s="17"/>
      <c r="BV13" s="17"/>
      <c r="BW13" s="17"/>
      <c r="BX13" s="17"/>
      <c r="BY13" s="17"/>
      <c r="BZ13" s="17"/>
      <c r="CA13" s="17">
        <v>-0.5</v>
      </c>
      <c r="CB13" s="17">
        <v>17.899999999999999</v>
      </c>
      <c r="CC13" s="17">
        <v>14</v>
      </c>
      <c r="CD13" s="17">
        <v>-5.7</v>
      </c>
      <c r="CE13" s="17">
        <v>1</v>
      </c>
      <c r="CF13" s="17">
        <v>-2.1</v>
      </c>
      <c r="CG13" s="17">
        <v>-15.8</v>
      </c>
      <c r="CH13" s="17">
        <v>0</v>
      </c>
      <c r="CI13" s="17"/>
      <c r="CJ13" s="17">
        <v>-2.2999999999999998</v>
      </c>
      <c r="CK13" s="17">
        <v>-5.4</v>
      </c>
      <c r="CL13" s="17">
        <v>-41.9</v>
      </c>
      <c r="CM13" s="17">
        <v>0</v>
      </c>
      <c r="CN13" s="17"/>
      <c r="CO13" s="17"/>
      <c r="CP13" s="17"/>
      <c r="CQ13" s="17"/>
      <c r="CR13" s="17">
        <v>0</v>
      </c>
      <c r="CS13" s="17"/>
      <c r="CT13" s="17"/>
      <c r="CU13" s="17">
        <v>-8</v>
      </c>
      <c r="CV13" s="17">
        <v>0</v>
      </c>
      <c r="CW13" s="17"/>
      <c r="CX13" s="17">
        <v>0</v>
      </c>
      <c r="CY13" s="17"/>
      <c r="CZ13" s="17">
        <v>-0.6</v>
      </c>
      <c r="DA13" s="17">
        <v>-0.1</v>
      </c>
      <c r="DB13" s="17">
        <v>-0.8</v>
      </c>
      <c r="DC13" s="17"/>
      <c r="DD13" s="17">
        <v>0</v>
      </c>
      <c r="DE13" s="17">
        <v>1</v>
      </c>
      <c r="DF13" s="17">
        <v>2.5</v>
      </c>
      <c r="DG13" s="17">
        <v>-0.8</v>
      </c>
      <c r="DH13" s="17">
        <v>1.3</v>
      </c>
      <c r="DI13" s="17">
        <v>0.6</v>
      </c>
      <c r="DJ13" s="17">
        <v>0.1</v>
      </c>
      <c r="DK13" s="17">
        <v>0</v>
      </c>
      <c r="DL13" s="17">
        <v>0</v>
      </c>
      <c r="DM13" s="17">
        <v>-1.7</v>
      </c>
      <c r="DN13" s="17">
        <v>5</v>
      </c>
      <c r="DO13" s="17">
        <v>1.6</v>
      </c>
      <c r="DP13" s="17">
        <v>0.5</v>
      </c>
      <c r="DQ13" s="17">
        <v>0.8</v>
      </c>
      <c r="DR13" s="17"/>
      <c r="DS13" s="17">
        <v>0</v>
      </c>
      <c r="DT13" s="17">
        <v>0</v>
      </c>
      <c r="DU13" s="17">
        <v>0.6</v>
      </c>
      <c r="DV13" s="17">
        <v>0</v>
      </c>
      <c r="DW13" s="17"/>
      <c r="DX13" s="17">
        <v>-4.8</v>
      </c>
      <c r="DY13" s="17">
        <v>-0.5</v>
      </c>
      <c r="DZ13" s="17">
        <v>2.5</v>
      </c>
      <c r="EA13" s="17">
        <v>2.2999999999999998</v>
      </c>
      <c r="EB13" s="17">
        <v>0.9</v>
      </c>
      <c r="EC13" s="17">
        <v>0.8</v>
      </c>
      <c r="ED13" s="17">
        <v>4</v>
      </c>
      <c r="EE13" s="17">
        <v>0</v>
      </c>
      <c r="EF13" s="17">
        <v>-8.1</v>
      </c>
      <c r="EG13" s="17">
        <v>-10.199999999999999</v>
      </c>
      <c r="EH13" s="17"/>
      <c r="EI13" s="17">
        <v>0</v>
      </c>
      <c r="EJ13" s="17">
        <v>2.7</v>
      </c>
      <c r="EK13" s="17">
        <v>0.2</v>
      </c>
      <c r="EL13" s="17">
        <v>1.9</v>
      </c>
      <c r="EM13" s="17">
        <v>0.2</v>
      </c>
      <c r="EN13" s="17">
        <v>0.2</v>
      </c>
      <c r="EO13" s="17">
        <v>0.2</v>
      </c>
      <c r="EP13" s="17"/>
      <c r="EQ13" s="17">
        <v>0</v>
      </c>
      <c r="ER13" s="17">
        <v>0</v>
      </c>
      <c r="ES13" s="17">
        <v>0</v>
      </c>
      <c r="ET13" s="17">
        <v>-0.2</v>
      </c>
      <c r="EU13" s="17">
        <v>0</v>
      </c>
      <c r="EV13" s="17">
        <v>3.6</v>
      </c>
      <c r="EW13" s="17">
        <v>0</v>
      </c>
      <c r="EX13" s="17">
        <v>0</v>
      </c>
      <c r="EY13" s="17">
        <v>0.2</v>
      </c>
      <c r="EZ13" s="17">
        <v>1.3</v>
      </c>
      <c r="FA13" s="17"/>
      <c r="FB13" s="17">
        <v>12.4</v>
      </c>
      <c r="FC13" s="17">
        <v>0</v>
      </c>
      <c r="FD13" s="17">
        <v>1.6</v>
      </c>
      <c r="FE13" s="17">
        <v>0.2</v>
      </c>
      <c r="FF13" s="17">
        <v>0</v>
      </c>
      <c r="FG13" s="17"/>
      <c r="FH13" s="17"/>
      <c r="FI13" s="17">
        <v>25.7</v>
      </c>
      <c r="FJ13" s="15"/>
      <c r="FK13" s="17"/>
      <c r="FL13" s="17"/>
      <c r="FM13" s="17"/>
      <c r="FN13" s="17">
        <v>1.8</v>
      </c>
      <c r="FO13" s="17"/>
      <c r="FP13" s="17">
        <v>6.5300000000000002E-3</v>
      </c>
      <c r="FQ13" s="17">
        <v>0.4</v>
      </c>
      <c r="FR13" s="17">
        <v>1.8</v>
      </c>
      <c r="FS13" s="17">
        <v>4.0065299999999997</v>
      </c>
    </row>
    <row r="14" spans="1:175" ht="24" customHeight="1" x14ac:dyDescent="0.3">
      <c r="A14" s="16" t="s">
        <v>41</v>
      </c>
      <c r="B14" s="16" t="s">
        <v>725</v>
      </c>
      <c r="C14" s="17"/>
      <c r="D14" s="17"/>
      <c r="E14" s="17">
        <v>31.9</v>
      </c>
      <c r="F14" s="17">
        <v>19.2</v>
      </c>
      <c r="G14" s="17"/>
      <c r="H14" s="17"/>
      <c r="I14" s="17">
        <v>-10.7</v>
      </c>
      <c r="J14" s="17">
        <v>31.8</v>
      </c>
      <c r="K14" s="17">
        <v>6.6</v>
      </c>
      <c r="L14" s="17"/>
      <c r="M14" s="17">
        <v>-43.2</v>
      </c>
      <c r="N14" s="17">
        <v>-35.700000000000003</v>
      </c>
      <c r="O14" s="17">
        <v>-37.200000000000003</v>
      </c>
      <c r="P14" s="17">
        <v>1.7</v>
      </c>
      <c r="Q14" s="17"/>
      <c r="R14" s="17"/>
      <c r="S14" s="17">
        <v>53.2</v>
      </c>
      <c r="T14" s="17">
        <v>0.3</v>
      </c>
      <c r="U14" s="17"/>
      <c r="V14" s="17"/>
      <c r="W14" s="17"/>
      <c r="X14" s="17"/>
      <c r="Y14" s="17">
        <v>14.1</v>
      </c>
      <c r="Z14" s="17">
        <v>0.9</v>
      </c>
      <c r="AA14" s="17">
        <v>0</v>
      </c>
      <c r="AB14" s="17">
        <v>-3.3</v>
      </c>
      <c r="AC14" s="17">
        <v>2</v>
      </c>
      <c r="AD14" s="17">
        <v>4.9000000000000004</v>
      </c>
      <c r="AE14" s="17">
        <v>1.1000000000000001</v>
      </c>
      <c r="AF14" s="17"/>
      <c r="AG14" s="17"/>
      <c r="AH14" s="17"/>
      <c r="AI14" s="17">
        <v>13.8</v>
      </c>
      <c r="AJ14" s="17">
        <v>2.4</v>
      </c>
      <c r="AK14" s="17"/>
      <c r="AL14" s="17"/>
      <c r="AM14" s="17"/>
      <c r="AN14" s="17">
        <v>-1.5</v>
      </c>
      <c r="AO14" s="17">
        <v>9.6999999999999993</v>
      </c>
      <c r="AP14" s="17">
        <v>8.3000000000000007</v>
      </c>
      <c r="AQ14" s="17">
        <v>-2.6</v>
      </c>
      <c r="AR14" s="17">
        <v>-5.8</v>
      </c>
      <c r="AS14" s="17">
        <v>1.5</v>
      </c>
      <c r="AT14" s="17">
        <v>2.7</v>
      </c>
      <c r="AU14" s="17">
        <v>2.8</v>
      </c>
      <c r="AV14" s="17"/>
      <c r="AW14" s="17"/>
      <c r="AX14" s="17"/>
      <c r="AY14" s="17">
        <v>6.3</v>
      </c>
      <c r="AZ14" s="17">
        <v>-2.5</v>
      </c>
      <c r="BA14" s="17">
        <v>0.4</v>
      </c>
      <c r="BB14" s="17">
        <v>-3.1</v>
      </c>
      <c r="BC14" s="17">
        <v>1.1000000000000001</v>
      </c>
      <c r="BD14" s="17">
        <v>1</v>
      </c>
      <c r="BE14" s="17">
        <v>-0.1</v>
      </c>
      <c r="BF14" s="17">
        <v>1.4</v>
      </c>
      <c r="BG14" s="17">
        <v>-2.6</v>
      </c>
      <c r="BH14" s="17"/>
      <c r="BI14" s="17"/>
      <c r="BJ14" s="17">
        <v>0</v>
      </c>
      <c r="BK14" s="17"/>
      <c r="BL14" s="17">
        <v>0</v>
      </c>
      <c r="BM14" s="17">
        <v>0</v>
      </c>
      <c r="BN14" s="17">
        <v>-0.1</v>
      </c>
      <c r="BO14" s="17">
        <v>0</v>
      </c>
      <c r="BP14" s="17"/>
      <c r="BQ14" s="17"/>
      <c r="BR14" s="17"/>
      <c r="BS14" s="17">
        <v>0</v>
      </c>
      <c r="BT14" s="17"/>
      <c r="BU14" s="17"/>
      <c r="BV14" s="17"/>
      <c r="BW14" s="17"/>
      <c r="BX14" s="17"/>
      <c r="BY14" s="17"/>
      <c r="BZ14" s="17"/>
      <c r="CA14" s="17">
        <v>-0.3</v>
      </c>
      <c r="CB14" s="17">
        <v>13.2</v>
      </c>
      <c r="CC14" s="17">
        <v>16.100000000000001</v>
      </c>
      <c r="CD14" s="17">
        <v>-5.6</v>
      </c>
      <c r="CE14" s="17">
        <v>-1.4</v>
      </c>
      <c r="CF14" s="17">
        <v>-2</v>
      </c>
      <c r="CG14" s="17">
        <v>-19</v>
      </c>
      <c r="CH14" s="17">
        <v>0</v>
      </c>
      <c r="CI14" s="17"/>
      <c r="CJ14" s="17">
        <v>-10.1</v>
      </c>
      <c r="CK14" s="17">
        <v>-13.8</v>
      </c>
      <c r="CL14" s="17">
        <v>-49.5</v>
      </c>
      <c r="CM14" s="17">
        <v>0</v>
      </c>
      <c r="CN14" s="17"/>
      <c r="CO14" s="17"/>
      <c r="CP14" s="17"/>
      <c r="CQ14" s="17"/>
      <c r="CR14" s="17">
        <v>0</v>
      </c>
      <c r="CS14" s="17"/>
      <c r="CT14" s="17"/>
      <c r="CU14" s="17">
        <v>-7.6</v>
      </c>
      <c r="CV14" s="17">
        <v>0</v>
      </c>
      <c r="CW14" s="17"/>
      <c r="CX14" s="17">
        <v>0</v>
      </c>
      <c r="CY14" s="17"/>
      <c r="CZ14" s="17">
        <v>-0.6</v>
      </c>
      <c r="DA14" s="17">
        <v>0.1</v>
      </c>
      <c r="DB14" s="17">
        <v>-0.9</v>
      </c>
      <c r="DC14" s="17"/>
      <c r="DD14" s="17">
        <v>0</v>
      </c>
      <c r="DE14" s="17">
        <v>0.9</v>
      </c>
      <c r="DF14" s="17">
        <v>2.2999999999999998</v>
      </c>
      <c r="DG14" s="17">
        <v>-1</v>
      </c>
      <c r="DH14" s="17">
        <v>1.4</v>
      </c>
      <c r="DI14" s="17">
        <v>0.6</v>
      </c>
      <c r="DJ14" s="17">
        <v>0.1</v>
      </c>
      <c r="DK14" s="17">
        <v>0</v>
      </c>
      <c r="DL14" s="17">
        <v>0</v>
      </c>
      <c r="DM14" s="17">
        <v>-1.8</v>
      </c>
      <c r="DN14" s="17">
        <v>3.5</v>
      </c>
      <c r="DO14" s="17">
        <v>1.6</v>
      </c>
      <c r="DP14" s="17">
        <v>0.5</v>
      </c>
      <c r="DQ14" s="17">
        <v>0.8</v>
      </c>
      <c r="DR14" s="17"/>
      <c r="DS14" s="17">
        <v>0</v>
      </c>
      <c r="DT14" s="17">
        <v>0.5</v>
      </c>
      <c r="DU14" s="17">
        <v>0.6</v>
      </c>
      <c r="DV14" s="17">
        <v>0</v>
      </c>
      <c r="DW14" s="17"/>
      <c r="DX14" s="17">
        <v>-4.8</v>
      </c>
      <c r="DY14" s="17">
        <v>-0.5</v>
      </c>
      <c r="DZ14" s="17">
        <v>2.2999999999999998</v>
      </c>
      <c r="EA14" s="17">
        <v>2.2999999999999998</v>
      </c>
      <c r="EB14" s="17">
        <v>0.9</v>
      </c>
      <c r="EC14" s="17">
        <v>0.8</v>
      </c>
      <c r="ED14" s="17">
        <v>4</v>
      </c>
      <c r="EE14" s="17">
        <v>0</v>
      </c>
      <c r="EF14" s="17">
        <v>-9.4</v>
      </c>
      <c r="EG14" s="17">
        <v>-12.1</v>
      </c>
      <c r="EH14" s="17"/>
      <c r="EI14" s="17">
        <v>0</v>
      </c>
      <c r="EJ14" s="17">
        <v>2.6</v>
      </c>
      <c r="EK14" s="17">
        <v>0</v>
      </c>
      <c r="EL14" s="17">
        <v>1.8</v>
      </c>
      <c r="EM14" s="17">
        <v>0.2</v>
      </c>
      <c r="EN14" s="17">
        <v>0.2</v>
      </c>
      <c r="EO14" s="17">
        <v>0.2</v>
      </c>
      <c r="EP14" s="17"/>
      <c r="EQ14" s="17">
        <v>0</v>
      </c>
      <c r="ER14" s="17">
        <v>0</v>
      </c>
      <c r="ES14" s="17">
        <v>0</v>
      </c>
      <c r="ET14" s="17">
        <v>-0.2</v>
      </c>
      <c r="EU14" s="17">
        <v>0</v>
      </c>
      <c r="EV14" s="17">
        <v>3.5</v>
      </c>
      <c r="EW14" s="17">
        <v>0</v>
      </c>
      <c r="EX14" s="17">
        <v>0</v>
      </c>
      <c r="EY14" s="17">
        <v>0.2</v>
      </c>
      <c r="EZ14" s="17">
        <v>1.3</v>
      </c>
      <c r="FA14" s="17"/>
      <c r="FB14" s="17">
        <v>14.7</v>
      </c>
      <c r="FC14" s="17">
        <v>0</v>
      </c>
      <c r="FD14" s="17">
        <v>1.7</v>
      </c>
      <c r="FE14" s="17">
        <v>0.2</v>
      </c>
      <c r="FF14" s="17">
        <v>0</v>
      </c>
      <c r="FG14" s="17"/>
      <c r="FH14" s="17"/>
      <c r="FI14" s="17">
        <v>9.1999999999999993</v>
      </c>
      <c r="FJ14" s="15"/>
      <c r="FK14" s="17"/>
      <c r="FL14" s="17"/>
      <c r="FM14" s="17"/>
      <c r="FN14" s="17">
        <v>1.8</v>
      </c>
      <c r="FO14" s="17"/>
      <c r="FP14" s="17">
        <v>2.8900000000000002E-3</v>
      </c>
      <c r="FQ14" s="17">
        <v>0.6</v>
      </c>
      <c r="FR14" s="17">
        <v>1</v>
      </c>
      <c r="FS14" s="17">
        <v>3.4028900000000002</v>
      </c>
    </row>
    <row r="15" spans="1:175" ht="24" customHeight="1" x14ac:dyDescent="0.3">
      <c r="A15" s="16" t="s">
        <v>41</v>
      </c>
      <c r="B15" s="16" t="s">
        <v>726</v>
      </c>
      <c r="C15" s="17"/>
      <c r="D15" s="17"/>
      <c r="E15" s="17">
        <v>14.8</v>
      </c>
      <c r="F15" s="17">
        <v>14.6</v>
      </c>
      <c r="G15" s="17"/>
      <c r="H15" s="17"/>
      <c r="I15" s="17">
        <v>-11</v>
      </c>
      <c r="J15" s="17">
        <v>12.1</v>
      </c>
      <c r="K15" s="17">
        <v>5.8</v>
      </c>
      <c r="L15" s="17"/>
      <c r="M15" s="17">
        <v>-42.6</v>
      </c>
      <c r="N15" s="17">
        <v>-47.2</v>
      </c>
      <c r="O15" s="17">
        <v>-50</v>
      </c>
      <c r="P15" s="17">
        <v>1.6</v>
      </c>
      <c r="Q15" s="17"/>
      <c r="R15" s="17"/>
      <c r="S15" s="17">
        <v>50</v>
      </c>
      <c r="T15" s="17">
        <v>-0.1</v>
      </c>
      <c r="U15" s="17"/>
      <c r="V15" s="17"/>
      <c r="W15" s="17"/>
      <c r="X15" s="17"/>
      <c r="Y15" s="17">
        <v>12.5</v>
      </c>
      <c r="Z15" s="17">
        <v>0.9</v>
      </c>
      <c r="AA15" s="17">
        <v>0</v>
      </c>
      <c r="AB15" s="17">
        <v>-3.4</v>
      </c>
      <c r="AC15" s="17">
        <v>2</v>
      </c>
      <c r="AD15" s="17">
        <v>5.0999999999999996</v>
      </c>
      <c r="AE15" s="17">
        <v>1.1000000000000001</v>
      </c>
      <c r="AF15" s="17"/>
      <c r="AG15" s="17"/>
      <c r="AH15" s="17"/>
      <c r="AI15" s="17">
        <v>11.1</v>
      </c>
      <c r="AJ15" s="17">
        <v>4.3</v>
      </c>
      <c r="AK15" s="17"/>
      <c r="AL15" s="17"/>
      <c r="AM15" s="17"/>
      <c r="AN15" s="17">
        <v>-1.5</v>
      </c>
      <c r="AO15" s="17">
        <v>15.7</v>
      </c>
      <c r="AP15" s="17">
        <v>8.3000000000000007</v>
      </c>
      <c r="AQ15" s="17">
        <v>0.4</v>
      </c>
      <c r="AR15" s="17">
        <v>-6.2</v>
      </c>
      <c r="AS15" s="17">
        <v>1.5</v>
      </c>
      <c r="AT15" s="17">
        <v>2.7</v>
      </c>
      <c r="AU15" s="17">
        <v>0.5</v>
      </c>
      <c r="AV15" s="17"/>
      <c r="AW15" s="17"/>
      <c r="AX15" s="17"/>
      <c r="AY15" s="17">
        <v>0.9</v>
      </c>
      <c r="AZ15" s="17">
        <v>-2.2999999999999998</v>
      </c>
      <c r="BA15" s="17">
        <v>0.4</v>
      </c>
      <c r="BB15" s="17">
        <v>-7.9</v>
      </c>
      <c r="BC15" s="17">
        <v>-2</v>
      </c>
      <c r="BD15" s="17">
        <v>1</v>
      </c>
      <c r="BE15" s="17">
        <v>-0.1</v>
      </c>
      <c r="BF15" s="17">
        <v>-2.7</v>
      </c>
      <c r="BG15" s="17">
        <v>-3.8</v>
      </c>
      <c r="BH15" s="17"/>
      <c r="BI15" s="17"/>
      <c r="BJ15" s="17">
        <v>0</v>
      </c>
      <c r="BK15" s="17"/>
      <c r="BL15" s="17">
        <v>0</v>
      </c>
      <c r="BM15" s="17">
        <v>0</v>
      </c>
      <c r="BN15" s="17">
        <v>-0.3</v>
      </c>
      <c r="BO15" s="17">
        <v>0</v>
      </c>
      <c r="BP15" s="17"/>
      <c r="BQ15" s="17"/>
      <c r="BR15" s="17"/>
      <c r="BS15" s="17">
        <v>0</v>
      </c>
      <c r="BT15" s="17"/>
      <c r="BU15" s="17"/>
      <c r="BV15" s="17"/>
      <c r="BW15" s="17"/>
      <c r="BX15" s="17"/>
      <c r="BY15" s="17"/>
      <c r="BZ15" s="17"/>
      <c r="CA15" s="17">
        <v>-0.4</v>
      </c>
      <c r="CB15" s="17">
        <v>10.7</v>
      </c>
      <c r="CC15" s="17">
        <v>13.8</v>
      </c>
      <c r="CD15" s="17">
        <v>-3.7</v>
      </c>
      <c r="CE15" s="17">
        <v>-1.5</v>
      </c>
      <c r="CF15" s="17">
        <v>-1.8</v>
      </c>
      <c r="CG15" s="17">
        <v>-20.7</v>
      </c>
      <c r="CH15" s="17">
        <v>0</v>
      </c>
      <c r="CI15" s="17"/>
      <c r="CJ15" s="17">
        <v>-12.1</v>
      </c>
      <c r="CK15" s="17">
        <v>-15.5</v>
      </c>
      <c r="CL15" s="17">
        <v>-52.5</v>
      </c>
      <c r="CM15" s="17">
        <v>0</v>
      </c>
      <c r="CN15" s="17"/>
      <c r="CO15" s="17"/>
      <c r="CP15" s="17"/>
      <c r="CQ15" s="17"/>
      <c r="CR15" s="17">
        <v>0.2</v>
      </c>
      <c r="CS15" s="17"/>
      <c r="CT15" s="17"/>
      <c r="CU15" s="17">
        <v>-7.4</v>
      </c>
      <c r="CV15" s="17">
        <v>0</v>
      </c>
      <c r="CW15" s="17"/>
      <c r="CX15" s="17">
        <v>0</v>
      </c>
      <c r="CY15" s="17"/>
      <c r="CZ15" s="17">
        <v>-0.6</v>
      </c>
      <c r="DA15" s="17">
        <v>-0.1</v>
      </c>
      <c r="DB15" s="17">
        <v>-1</v>
      </c>
      <c r="DC15" s="17"/>
      <c r="DD15" s="17">
        <v>0</v>
      </c>
      <c r="DE15" s="17">
        <v>0.9</v>
      </c>
      <c r="DF15" s="17">
        <v>2.2999999999999998</v>
      </c>
      <c r="DG15" s="17">
        <v>-1.2</v>
      </c>
      <c r="DH15" s="17">
        <v>1.3</v>
      </c>
      <c r="DI15" s="17">
        <v>0.6</v>
      </c>
      <c r="DJ15" s="17">
        <v>0.1</v>
      </c>
      <c r="DK15" s="17">
        <v>0</v>
      </c>
      <c r="DL15" s="17">
        <v>0</v>
      </c>
      <c r="DM15" s="17">
        <v>-2.1</v>
      </c>
      <c r="DN15" s="17">
        <v>2.9</v>
      </c>
      <c r="DO15" s="17">
        <v>1.6</v>
      </c>
      <c r="DP15" s="17">
        <v>0.5</v>
      </c>
      <c r="DQ15" s="17">
        <v>0.8</v>
      </c>
      <c r="DR15" s="17"/>
      <c r="DS15" s="17">
        <v>0</v>
      </c>
      <c r="DT15" s="17">
        <v>0.1</v>
      </c>
      <c r="DU15" s="17">
        <v>0.6</v>
      </c>
      <c r="DV15" s="17">
        <v>0.1</v>
      </c>
      <c r="DW15" s="17"/>
      <c r="DX15" s="17">
        <v>-4.7</v>
      </c>
      <c r="DY15" s="17">
        <v>-0.5</v>
      </c>
      <c r="DZ15" s="17">
        <v>2.6</v>
      </c>
      <c r="EA15" s="17">
        <v>2.2000000000000002</v>
      </c>
      <c r="EB15" s="17">
        <v>1.1000000000000001</v>
      </c>
      <c r="EC15" s="17">
        <v>0.8</v>
      </c>
      <c r="ED15" s="17">
        <v>4</v>
      </c>
      <c r="EE15" s="17">
        <v>0</v>
      </c>
      <c r="EF15" s="17">
        <v>-5.8</v>
      </c>
      <c r="EG15" s="17">
        <v>-11.3</v>
      </c>
      <c r="EH15" s="17"/>
      <c r="EI15" s="17">
        <v>0</v>
      </c>
      <c r="EJ15" s="17">
        <v>2.6</v>
      </c>
      <c r="EK15" s="17">
        <v>0</v>
      </c>
      <c r="EL15" s="17">
        <v>1.9</v>
      </c>
      <c r="EM15" s="17">
        <v>0.2</v>
      </c>
      <c r="EN15" s="17">
        <v>0.2</v>
      </c>
      <c r="EO15" s="17">
        <v>0.2</v>
      </c>
      <c r="EP15" s="17"/>
      <c r="EQ15" s="17">
        <v>0</v>
      </c>
      <c r="ER15" s="17">
        <v>0</v>
      </c>
      <c r="ES15" s="17">
        <v>0</v>
      </c>
      <c r="ET15" s="17">
        <v>-0.2</v>
      </c>
      <c r="EU15" s="17">
        <v>0</v>
      </c>
      <c r="EV15" s="17">
        <v>3.6</v>
      </c>
      <c r="EW15" s="17">
        <v>0</v>
      </c>
      <c r="EX15" s="17">
        <v>0</v>
      </c>
      <c r="EY15" s="17">
        <v>0.2</v>
      </c>
      <c r="EZ15" s="17">
        <v>1.4</v>
      </c>
      <c r="FA15" s="17"/>
      <c r="FB15" s="17">
        <v>11</v>
      </c>
      <c r="FC15" s="17">
        <v>0</v>
      </c>
      <c r="FD15" s="17">
        <v>1.7</v>
      </c>
      <c r="FE15" s="17">
        <v>0.3</v>
      </c>
      <c r="FF15" s="17">
        <v>0</v>
      </c>
      <c r="FG15" s="17"/>
      <c r="FH15" s="17"/>
      <c r="FI15" s="17">
        <v>-86.4</v>
      </c>
      <c r="FJ15" s="15"/>
      <c r="FK15" s="17"/>
      <c r="FL15" s="17"/>
      <c r="FM15" s="17"/>
      <c r="FN15" s="17">
        <v>1.8</v>
      </c>
      <c r="FO15" s="17"/>
      <c r="FP15" s="17">
        <v>0</v>
      </c>
      <c r="FQ15" s="17">
        <v>0.6</v>
      </c>
      <c r="FR15" s="17">
        <v>0.8</v>
      </c>
      <c r="FS15" s="17">
        <v>3.2</v>
      </c>
    </row>
    <row r="16" spans="1:175" ht="24" customHeight="1" x14ac:dyDescent="0.3">
      <c r="A16" s="16" t="s">
        <v>41</v>
      </c>
      <c r="B16" s="16" t="s">
        <v>727</v>
      </c>
      <c r="C16" s="17"/>
      <c r="D16" s="17"/>
      <c r="E16" s="17">
        <v>26.3</v>
      </c>
      <c r="F16" s="17">
        <v>16.5</v>
      </c>
      <c r="G16" s="17"/>
      <c r="H16" s="17"/>
      <c r="I16" s="17">
        <v>-9</v>
      </c>
      <c r="J16" s="17">
        <v>29.2</v>
      </c>
      <c r="K16" s="17">
        <v>7.9</v>
      </c>
      <c r="L16" s="17"/>
      <c r="M16" s="17">
        <v>-40.700000000000003</v>
      </c>
      <c r="N16" s="17">
        <v>-43.2</v>
      </c>
      <c r="O16" s="17">
        <v>-45.8</v>
      </c>
      <c r="P16" s="17">
        <v>4.0999999999999996</v>
      </c>
      <c r="Q16" s="17"/>
      <c r="R16" s="17"/>
      <c r="S16" s="17">
        <v>51.5</v>
      </c>
      <c r="T16" s="17">
        <v>0</v>
      </c>
      <c r="U16" s="17"/>
      <c r="V16" s="17"/>
      <c r="W16" s="17"/>
      <c r="X16" s="17"/>
      <c r="Y16" s="17">
        <v>14.2</v>
      </c>
      <c r="Z16" s="17">
        <v>1.1000000000000001</v>
      </c>
      <c r="AA16" s="17">
        <v>0</v>
      </c>
      <c r="AB16" s="17">
        <v>-3.5</v>
      </c>
      <c r="AC16" s="17">
        <v>2</v>
      </c>
      <c r="AD16" s="17">
        <v>5.9</v>
      </c>
      <c r="AE16" s="17">
        <v>1.1000000000000001</v>
      </c>
      <c r="AF16" s="17"/>
      <c r="AG16" s="17"/>
      <c r="AH16" s="17"/>
      <c r="AI16" s="17">
        <v>12.3</v>
      </c>
      <c r="AJ16" s="17">
        <v>9.6</v>
      </c>
      <c r="AK16" s="17"/>
      <c r="AL16" s="17"/>
      <c r="AM16" s="17"/>
      <c r="AN16" s="17">
        <v>-1.5</v>
      </c>
      <c r="AO16" s="17">
        <v>20.6</v>
      </c>
      <c r="AP16" s="17">
        <v>8.6999999999999993</v>
      </c>
      <c r="AQ16" s="17">
        <v>0.3</v>
      </c>
      <c r="AR16" s="17">
        <v>-6.3</v>
      </c>
      <c r="AS16" s="17">
        <v>1.5</v>
      </c>
      <c r="AT16" s="17">
        <v>2.7</v>
      </c>
      <c r="AU16" s="17">
        <v>0.1</v>
      </c>
      <c r="AV16" s="17"/>
      <c r="AW16" s="17"/>
      <c r="AX16" s="17"/>
      <c r="AY16" s="17">
        <v>4.2</v>
      </c>
      <c r="AZ16" s="17">
        <v>-2.2999999999999998</v>
      </c>
      <c r="BA16" s="17">
        <v>0.7</v>
      </c>
      <c r="BB16" s="17">
        <v>-5.5</v>
      </c>
      <c r="BC16" s="17">
        <v>-1.1000000000000001</v>
      </c>
      <c r="BD16" s="17">
        <v>1</v>
      </c>
      <c r="BE16" s="17">
        <v>0</v>
      </c>
      <c r="BF16" s="17">
        <v>-2.4</v>
      </c>
      <c r="BG16" s="17">
        <v>-3.2</v>
      </c>
      <c r="BH16" s="17"/>
      <c r="BI16" s="17"/>
      <c r="BJ16" s="17">
        <v>0</v>
      </c>
      <c r="BK16" s="17"/>
      <c r="BL16" s="17">
        <v>0</v>
      </c>
      <c r="BM16" s="17">
        <v>0</v>
      </c>
      <c r="BN16" s="17">
        <v>2.8</v>
      </c>
      <c r="BO16" s="17">
        <v>0</v>
      </c>
      <c r="BP16" s="17"/>
      <c r="BQ16" s="17"/>
      <c r="BR16" s="17"/>
      <c r="BS16" s="17">
        <v>0</v>
      </c>
      <c r="BT16" s="17"/>
      <c r="BU16" s="17"/>
      <c r="BV16" s="17"/>
      <c r="BW16" s="17"/>
      <c r="BX16" s="17"/>
      <c r="BY16" s="17"/>
      <c r="BZ16" s="17"/>
      <c r="CA16" s="17">
        <v>-0.2</v>
      </c>
      <c r="CB16" s="17">
        <v>11.3</v>
      </c>
      <c r="CC16" s="17">
        <v>14.3</v>
      </c>
      <c r="CD16" s="17">
        <v>-3.4</v>
      </c>
      <c r="CE16" s="17">
        <v>-1.3</v>
      </c>
      <c r="CF16" s="17">
        <v>-1.9</v>
      </c>
      <c r="CG16" s="17">
        <v>-19.8</v>
      </c>
      <c r="CH16" s="17">
        <v>0</v>
      </c>
      <c r="CI16" s="17"/>
      <c r="CJ16" s="17">
        <v>-10.8</v>
      </c>
      <c r="CK16" s="17">
        <v>-13.8</v>
      </c>
      <c r="CL16" s="17">
        <v>-49.7</v>
      </c>
      <c r="CM16" s="17">
        <v>0</v>
      </c>
      <c r="CN16" s="17"/>
      <c r="CO16" s="17"/>
      <c r="CP16" s="17"/>
      <c r="CQ16" s="17"/>
      <c r="CR16" s="17">
        <v>0</v>
      </c>
      <c r="CS16" s="17"/>
      <c r="CT16" s="17"/>
      <c r="CU16" s="17">
        <v>-7.5</v>
      </c>
      <c r="CV16" s="17">
        <v>0</v>
      </c>
      <c r="CW16" s="17"/>
      <c r="CX16" s="17">
        <v>0</v>
      </c>
      <c r="CY16" s="17"/>
      <c r="CZ16" s="17">
        <v>-0.6</v>
      </c>
      <c r="DA16" s="17">
        <v>0</v>
      </c>
      <c r="DB16" s="17">
        <v>-0.9</v>
      </c>
      <c r="DC16" s="17"/>
      <c r="DD16" s="17">
        <v>0</v>
      </c>
      <c r="DE16" s="17">
        <v>1</v>
      </c>
      <c r="DF16" s="17">
        <v>2.2999999999999998</v>
      </c>
      <c r="DG16" s="17">
        <v>-1</v>
      </c>
      <c r="DH16" s="17">
        <v>1.3</v>
      </c>
      <c r="DI16" s="17">
        <v>0.6</v>
      </c>
      <c r="DJ16" s="17">
        <v>0.1</v>
      </c>
      <c r="DK16" s="17">
        <v>0</v>
      </c>
      <c r="DL16" s="17">
        <v>0</v>
      </c>
      <c r="DM16" s="17">
        <v>-1.7</v>
      </c>
      <c r="DN16" s="17">
        <v>3.9</v>
      </c>
      <c r="DO16" s="17">
        <v>1.6</v>
      </c>
      <c r="DP16" s="17">
        <v>0.5</v>
      </c>
      <c r="DQ16" s="17">
        <v>0.8</v>
      </c>
      <c r="DR16" s="17"/>
      <c r="DS16" s="17">
        <v>0</v>
      </c>
      <c r="DT16" s="17">
        <v>0</v>
      </c>
      <c r="DU16" s="17">
        <v>0.5</v>
      </c>
      <c r="DV16" s="17">
        <v>0.1</v>
      </c>
      <c r="DW16" s="17"/>
      <c r="DX16" s="17">
        <v>-4.8</v>
      </c>
      <c r="DY16" s="17">
        <v>-0.5</v>
      </c>
      <c r="DZ16" s="17">
        <v>2.7</v>
      </c>
      <c r="EA16" s="17">
        <v>2.2000000000000002</v>
      </c>
      <c r="EB16" s="17">
        <v>0.9</v>
      </c>
      <c r="EC16" s="17">
        <v>0.8</v>
      </c>
      <c r="ED16" s="17">
        <v>4</v>
      </c>
      <c r="EE16" s="17">
        <v>0</v>
      </c>
      <c r="EF16" s="17">
        <v>-4.4000000000000004</v>
      </c>
      <c r="EG16" s="17">
        <v>-9.9</v>
      </c>
      <c r="EH16" s="17"/>
      <c r="EI16" s="17">
        <v>0</v>
      </c>
      <c r="EJ16" s="17">
        <v>2.6</v>
      </c>
      <c r="EK16" s="17">
        <v>0</v>
      </c>
      <c r="EL16" s="17">
        <v>2</v>
      </c>
      <c r="EM16" s="17">
        <v>0.2</v>
      </c>
      <c r="EN16" s="17">
        <v>0.2</v>
      </c>
      <c r="EO16" s="17">
        <v>0.2</v>
      </c>
      <c r="EP16" s="17"/>
      <c r="EQ16" s="17">
        <v>0</v>
      </c>
      <c r="ER16" s="17">
        <v>0</v>
      </c>
      <c r="ES16" s="17">
        <v>0</v>
      </c>
      <c r="ET16" s="17">
        <v>-0.2</v>
      </c>
      <c r="EU16" s="17">
        <v>4.5</v>
      </c>
      <c r="EV16" s="17">
        <v>3.5</v>
      </c>
      <c r="EW16" s="17">
        <v>0</v>
      </c>
      <c r="EX16" s="17">
        <v>0</v>
      </c>
      <c r="EY16" s="17">
        <v>0.2</v>
      </c>
      <c r="EZ16" s="17">
        <v>1.3</v>
      </c>
      <c r="FA16" s="17"/>
      <c r="FB16" s="17">
        <v>10.6</v>
      </c>
      <c r="FC16" s="17">
        <v>0</v>
      </c>
      <c r="FD16" s="17">
        <v>1.7</v>
      </c>
      <c r="FE16" s="17">
        <v>0.6</v>
      </c>
      <c r="FF16" s="17">
        <v>0</v>
      </c>
      <c r="FG16" s="17"/>
      <c r="FH16" s="17"/>
      <c r="FI16" s="17">
        <v>3.9</v>
      </c>
      <c r="FJ16" s="15"/>
      <c r="FK16" s="17"/>
      <c r="FL16" s="17"/>
      <c r="FM16" s="17"/>
      <c r="FN16" s="17">
        <v>1.7</v>
      </c>
      <c r="FO16" s="17"/>
      <c r="FP16" s="17">
        <v>3.6000000000000002E-4</v>
      </c>
      <c r="FQ16" s="17">
        <v>0.8</v>
      </c>
      <c r="FR16" s="17">
        <v>0.7</v>
      </c>
      <c r="FS16" s="17">
        <v>3.2003599999999999</v>
      </c>
    </row>
    <row r="17" spans="1:175" ht="24" customHeight="1" x14ac:dyDescent="0.3">
      <c r="A17" s="16" t="s">
        <v>41</v>
      </c>
      <c r="B17" s="16" t="s">
        <v>728</v>
      </c>
      <c r="C17" s="17"/>
      <c r="D17" s="17"/>
      <c r="E17" s="17">
        <v>30.2</v>
      </c>
      <c r="F17" s="17">
        <v>17.7</v>
      </c>
      <c r="G17" s="17"/>
      <c r="H17" s="17"/>
      <c r="I17" s="17">
        <v>-8.6</v>
      </c>
      <c r="J17" s="17">
        <v>29.8</v>
      </c>
      <c r="K17" s="17">
        <v>7</v>
      </c>
      <c r="L17" s="17"/>
      <c r="M17" s="17">
        <v>-44.7</v>
      </c>
      <c r="N17" s="17">
        <v>-40.9</v>
      </c>
      <c r="O17" s="17">
        <v>-43.1</v>
      </c>
      <c r="P17" s="17">
        <v>-0.2</v>
      </c>
      <c r="Q17" s="17"/>
      <c r="R17" s="17"/>
      <c r="S17" s="17">
        <v>51</v>
      </c>
      <c r="T17" s="17">
        <v>0.2</v>
      </c>
      <c r="U17" s="17"/>
      <c r="V17" s="17"/>
      <c r="W17" s="17"/>
      <c r="X17" s="17"/>
      <c r="Y17" s="17">
        <v>13.2</v>
      </c>
      <c r="Z17" s="17">
        <v>1</v>
      </c>
      <c r="AA17" s="17">
        <v>0</v>
      </c>
      <c r="AB17" s="17">
        <v>-3.5</v>
      </c>
      <c r="AC17" s="17">
        <v>2</v>
      </c>
      <c r="AD17" s="17">
        <v>5.7</v>
      </c>
      <c r="AE17" s="17">
        <v>1.1000000000000001</v>
      </c>
      <c r="AF17" s="17"/>
      <c r="AG17" s="17"/>
      <c r="AH17" s="17"/>
      <c r="AI17" s="17">
        <v>13.9</v>
      </c>
      <c r="AJ17" s="17">
        <v>8.9</v>
      </c>
      <c r="AK17" s="17"/>
      <c r="AL17" s="17"/>
      <c r="AM17" s="17"/>
      <c r="AN17" s="17">
        <v>-1.7</v>
      </c>
      <c r="AO17" s="17">
        <v>23.2</v>
      </c>
      <c r="AP17" s="17">
        <v>2.6</v>
      </c>
      <c r="AQ17" s="17">
        <v>-1.1000000000000001</v>
      </c>
      <c r="AR17" s="17">
        <v>-6.3</v>
      </c>
      <c r="AS17" s="17">
        <v>1.3</v>
      </c>
      <c r="AT17" s="17">
        <v>2.7</v>
      </c>
      <c r="AU17" s="17">
        <v>1.4</v>
      </c>
      <c r="AV17" s="17"/>
      <c r="AW17" s="17"/>
      <c r="AX17" s="17"/>
      <c r="AY17" s="17">
        <v>-5.0999999999999996</v>
      </c>
      <c r="AZ17" s="17">
        <v>-2.8</v>
      </c>
      <c r="BA17" s="17">
        <v>0.3</v>
      </c>
      <c r="BB17" s="17">
        <v>-5.7</v>
      </c>
      <c r="BC17" s="17">
        <v>-0.6</v>
      </c>
      <c r="BD17" s="17">
        <v>1</v>
      </c>
      <c r="BE17" s="17">
        <v>0</v>
      </c>
      <c r="BF17" s="17">
        <v>4.4000000000000004</v>
      </c>
      <c r="BG17" s="17">
        <v>-4.5999999999999996</v>
      </c>
      <c r="BH17" s="17"/>
      <c r="BI17" s="17"/>
      <c r="BJ17" s="17">
        <v>0</v>
      </c>
      <c r="BK17" s="17"/>
      <c r="BL17" s="17">
        <v>0</v>
      </c>
      <c r="BM17" s="17">
        <v>0</v>
      </c>
      <c r="BN17" s="17">
        <v>-2</v>
      </c>
      <c r="BO17" s="17">
        <v>0</v>
      </c>
      <c r="BP17" s="17"/>
      <c r="BQ17" s="17"/>
      <c r="BR17" s="17"/>
      <c r="BS17" s="17">
        <v>0</v>
      </c>
      <c r="BT17" s="17"/>
      <c r="BU17" s="17"/>
      <c r="BV17" s="17"/>
      <c r="BW17" s="17"/>
      <c r="BX17" s="17"/>
      <c r="BY17" s="17"/>
      <c r="BZ17" s="17"/>
      <c r="CA17" s="17">
        <v>-0.2</v>
      </c>
      <c r="CB17" s="17">
        <v>9.6999999999999993</v>
      </c>
      <c r="CC17" s="17">
        <v>14.8</v>
      </c>
      <c r="CD17" s="17">
        <v>-4.7</v>
      </c>
      <c r="CE17" s="17">
        <v>-1.4</v>
      </c>
      <c r="CF17" s="17">
        <v>-1.9</v>
      </c>
      <c r="CG17" s="17">
        <v>0</v>
      </c>
      <c r="CH17" s="17">
        <v>0</v>
      </c>
      <c r="CI17" s="17"/>
      <c r="CJ17" s="17">
        <v>-13.2</v>
      </c>
      <c r="CK17" s="17">
        <v>-16.600000000000001</v>
      </c>
      <c r="CL17" s="17">
        <v>-54.4</v>
      </c>
      <c r="CM17" s="17">
        <v>0</v>
      </c>
      <c r="CN17" s="17"/>
      <c r="CO17" s="17"/>
      <c r="CP17" s="17"/>
      <c r="CQ17" s="17"/>
      <c r="CR17" s="17">
        <v>0.2</v>
      </c>
      <c r="CS17" s="17"/>
      <c r="CT17" s="17"/>
      <c r="CU17" s="17">
        <v>-7.7</v>
      </c>
      <c r="CV17" s="17">
        <v>0</v>
      </c>
      <c r="CW17" s="17"/>
      <c r="CX17" s="17">
        <v>0</v>
      </c>
      <c r="CY17" s="17"/>
      <c r="CZ17" s="17">
        <v>-0.6</v>
      </c>
      <c r="DA17" s="17">
        <v>0</v>
      </c>
      <c r="DB17" s="17">
        <v>-0.9</v>
      </c>
      <c r="DC17" s="17"/>
      <c r="DD17" s="17">
        <v>0</v>
      </c>
      <c r="DE17" s="17">
        <v>0.9</v>
      </c>
      <c r="DF17" s="17">
        <v>1.5</v>
      </c>
      <c r="DG17" s="17">
        <v>-1</v>
      </c>
      <c r="DH17" s="17">
        <v>1.3</v>
      </c>
      <c r="DI17" s="17">
        <v>0.6</v>
      </c>
      <c r="DJ17" s="17">
        <v>0.1</v>
      </c>
      <c r="DK17" s="17">
        <v>0</v>
      </c>
      <c r="DL17" s="17">
        <v>0</v>
      </c>
      <c r="DM17" s="17">
        <v>-2</v>
      </c>
      <c r="DN17" s="17">
        <v>3.4</v>
      </c>
      <c r="DO17" s="17">
        <v>1.6</v>
      </c>
      <c r="DP17" s="17">
        <v>0.5</v>
      </c>
      <c r="DQ17" s="17">
        <v>0.8</v>
      </c>
      <c r="DR17" s="17"/>
      <c r="DS17" s="17">
        <v>0</v>
      </c>
      <c r="DT17" s="17">
        <v>0.3</v>
      </c>
      <c r="DU17" s="17">
        <v>0.4</v>
      </c>
      <c r="DV17" s="17">
        <v>0.1</v>
      </c>
      <c r="DW17" s="17"/>
      <c r="DX17" s="17">
        <v>-4.7</v>
      </c>
      <c r="DY17" s="17">
        <v>-0.6</v>
      </c>
      <c r="DZ17" s="17">
        <v>2.7</v>
      </c>
      <c r="EA17" s="17">
        <v>2.2000000000000002</v>
      </c>
      <c r="EB17" s="17">
        <v>0.9</v>
      </c>
      <c r="EC17" s="17">
        <v>0.8</v>
      </c>
      <c r="ED17" s="17">
        <v>4</v>
      </c>
      <c r="EE17" s="17">
        <v>0</v>
      </c>
      <c r="EF17" s="17">
        <v>-5.5</v>
      </c>
      <c r="EG17" s="17">
        <v>-11.9</v>
      </c>
      <c r="EH17" s="17"/>
      <c r="EI17" s="17">
        <v>0</v>
      </c>
      <c r="EJ17" s="17">
        <v>2.6</v>
      </c>
      <c r="EK17" s="17">
        <v>0</v>
      </c>
      <c r="EL17" s="17">
        <v>2</v>
      </c>
      <c r="EM17" s="17">
        <v>0.2</v>
      </c>
      <c r="EN17" s="17">
        <v>0.2</v>
      </c>
      <c r="EO17" s="17">
        <v>0.2</v>
      </c>
      <c r="EP17" s="17"/>
      <c r="EQ17" s="17">
        <v>0</v>
      </c>
      <c r="ER17" s="17">
        <v>0</v>
      </c>
      <c r="ES17" s="17">
        <v>0</v>
      </c>
      <c r="ET17" s="17">
        <v>-0.2</v>
      </c>
      <c r="EU17" s="17">
        <v>4.8</v>
      </c>
      <c r="EV17" s="17">
        <v>3.4</v>
      </c>
      <c r="EW17" s="17">
        <v>0</v>
      </c>
      <c r="EX17" s="17">
        <v>0</v>
      </c>
      <c r="EY17" s="17">
        <v>0.2</v>
      </c>
      <c r="EZ17" s="17">
        <v>1.2</v>
      </c>
      <c r="FA17" s="17"/>
      <c r="FB17" s="17">
        <v>11.7</v>
      </c>
      <c r="FC17" s="17">
        <v>0</v>
      </c>
      <c r="FD17" s="17">
        <v>1.7</v>
      </c>
      <c r="FE17" s="17">
        <v>0.5</v>
      </c>
      <c r="FF17" s="17">
        <v>0</v>
      </c>
      <c r="FG17" s="17"/>
      <c r="FH17" s="17"/>
      <c r="FI17" s="17">
        <v>-4.3</v>
      </c>
      <c r="FJ17" s="15"/>
      <c r="FK17" s="17"/>
      <c r="FL17" s="17"/>
      <c r="FM17" s="17"/>
      <c r="FN17" s="17">
        <v>1.8</v>
      </c>
      <c r="FO17" s="17"/>
      <c r="FP17" s="17">
        <v>2.0000000000000001E-4</v>
      </c>
      <c r="FQ17" s="17">
        <v>0.7</v>
      </c>
      <c r="FR17" s="17">
        <v>0.8</v>
      </c>
      <c r="FS17" s="17">
        <v>3.3001999999999998</v>
      </c>
    </row>
    <row r="18" spans="1:175" ht="24" customHeight="1" x14ac:dyDescent="0.3">
      <c r="A18" s="18" t="s">
        <v>41</v>
      </c>
      <c r="B18" s="18" t="s">
        <v>729</v>
      </c>
      <c r="C18" s="19"/>
      <c r="D18" s="19"/>
      <c r="E18" s="19">
        <v>32</v>
      </c>
      <c r="F18" s="19">
        <v>18.2</v>
      </c>
      <c r="G18" s="19"/>
      <c r="H18" s="19"/>
      <c r="I18" s="19">
        <v>-9.3000000000000007</v>
      </c>
      <c r="J18" s="19">
        <v>16.100000000000001</v>
      </c>
      <c r="K18" s="19">
        <v>8.1</v>
      </c>
      <c r="L18" s="19"/>
      <c r="M18" s="19">
        <v>-46</v>
      </c>
      <c r="N18" s="19">
        <v>-43.1</v>
      </c>
      <c r="O18" s="19">
        <v>-46.1</v>
      </c>
      <c r="P18" s="19">
        <v>-4.2</v>
      </c>
      <c r="Q18" s="19"/>
      <c r="R18" s="19"/>
      <c r="S18" s="19">
        <v>46.2</v>
      </c>
      <c r="T18" s="19">
        <v>0.3</v>
      </c>
      <c r="U18" s="19"/>
      <c r="V18" s="19"/>
      <c r="W18" s="19"/>
      <c r="X18" s="19"/>
      <c r="Y18" s="19">
        <v>13.5</v>
      </c>
      <c r="Z18" s="19">
        <v>1.4</v>
      </c>
      <c r="AA18" s="19">
        <v>0</v>
      </c>
      <c r="AB18" s="19">
        <v>-3.4</v>
      </c>
      <c r="AC18" s="19">
        <v>2</v>
      </c>
      <c r="AD18" s="19">
        <v>5.2</v>
      </c>
      <c r="AE18" s="19">
        <v>1.1000000000000001</v>
      </c>
      <c r="AF18" s="19"/>
      <c r="AG18" s="19"/>
      <c r="AH18" s="19"/>
      <c r="AI18" s="19">
        <v>11.6</v>
      </c>
      <c r="AJ18" s="19">
        <v>8.4</v>
      </c>
      <c r="AK18" s="19"/>
      <c r="AL18" s="19"/>
      <c r="AM18" s="19"/>
      <c r="AN18" s="19">
        <v>-1.5</v>
      </c>
      <c r="AO18" s="19">
        <v>28.2</v>
      </c>
      <c r="AP18" s="19">
        <v>-0.5</v>
      </c>
      <c r="AQ18" s="19">
        <v>-0.2</v>
      </c>
      <c r="AR18" s="19">
        <v>-6.6</v>
      </c>
      <c r="AS18" s="19">
        <v>1.4</v>
      </c>
      <c r="AT18" s="19">
        <v>2.7</v>
      </c>
      <c r="AU18" s="19">
        <v>0.4</v>
      </c>
      <c r="AV18" s="19"/>
      <c r="AW18" s="19"/>
      <c r="AX18" s="19"/>
      <c r="AY18" s="19">
        <v>-4.5</v>
      </c>
      <c r="AZ18" s="19">
        <v>-2.6</v>
      </c>
      <c r="BA18" s="19">
        <v>0.4</v>
      </c>
      <c r="BB18" s="19">
        <v>-5.8</v>
      </c>
      <c r="BC18" s="19">
        <v>-1.5</v>
      </c>
      <c r="BD18" s="19">
        <v>1</v>
      </c>
      <c r="BE18" s="19">
        <v>-0.1</v>
      </c>
      <c r="BF18" s="19">
        <v>0.1</v>
      </c>
      <c r="BG18" s="19">
        <v>-4.5999999999999996</v>
      </c>
      <c r="BH18" s="19"/>
      <c r="BI18" s="19"/>
      <c r="BJ18" s="19">
        <v>0</v>
      </c>
      <c r="BK18" s="19"/>
      <c r="BL18" s="19">
        <v>0</v>
      </c>
      <c r="BM18" s="19">
        <v>0</v>
      </c>
      <c r="BN18" s="19">
        <v>-3.7</v>
      </c>
      <c r="BO18" s="19">
        <v>0</v>
      </c>
      <c r="BP18" s="19"/>
      <c r="BQ18" s="19"/>
      <c r="BR18" s="19"/>
      <c r="BS18" s="19">
        <v>0</v>
      </c>
      <c r="BT18" s="19"/>
      <c r="BU18" s="19"/>
      <c r="BV18" s="19"/>
      <c r="BW18" s="19"/>
      <c r="BX18" s="19"/>
      <c r="BY18" s="19"/>
      <c r="BZ18" s="19"/>
      <c r="CA18" s="19">
        <v>-0.3</v>
      </c>
      <c r="CB18" s="19">
        <v>9.6999999999999993</v>
      </c>
      <c r="CC18" s="19">
        <v>14.5</v>
      </c>
      <c r="CD18" s="19">
        <v>-4.2</v>
      </c>
      <c r="CE18" s="19">
        <v>-1.9</v>
      </c>
      <c r="CF18" s="19">
        <v>-2.1</v>
      </c>
      <c r="CG18" s="19">
        <v>0</v>
      </c>
      <c r="CH18" s="19">
        <v>0</v>
      </c>
      <c r="CI18" s="19"/>
      <c r="CJ18" s="19">
        <v>-17.399999999999999</v>
      </c>
      <c r="CK18" s="19">
        <v>-19.7</v>
      </c>
      <c r="CL18" s="19">
        <v>-48</v>
      </c>
      <c r="CM18" s="19">
        <v>0</v>
      </c>
      <c r="CN18" s="19"/>
      <c r="CO18" s="19"/>
      <c r="CP18" s="19"/>
      <c r="CQ18" s="19"/>
      <c r="CR18" s="19">
        <v>0.2</v>
      </c>
      <c r="CS18" s="19"/>
      <c r="CT18" s="19"/>
      <c r="CU18" s="19">
        <v>-7.6</v>
      </c>
      <c r="CV18" s="19">
        <v>0</v>
      </c>
      <c r="CW18" s="19"/>
      <c r="CX18" s="19">
        <v>0</v>
      </c>
      <c r="CY18" s="19"/>
      <c r="CZ18" s="19">
        <v>-0.6</v>
      </c>
      <c r="DA18" s="19">
        <v>0</v>
      </c>
      <c r="DB18" s="19">
        <v>-0.9</v>
      </c>
      <c r="DC18" s="19"/>
      <c r="DD18" s="19">
        <v>0</v>
      </c>
      <c r="DE18" s="19">
        <v>0.9</v>
      </c>
      <c r="DF18" s="19">
        <v>1.7</v>
      </c>
      <c r="DG18" s="19">
        <v>-0.8</v>
      </c>
      <c r="DH18" s="19">
        <v>1.3</v>
      </c>
      <c r="DI18" s="19">
        <v>0.6</v>
      </c>
      <c r="DJ18" s="19">
        <v>0.1</v>
      </c>
      <c r="DK18" s="19">
        <v>0</v>
      </c>
      <c r="DL18" s="19">
        <v>0</v>
      </c>
      <c r="DM18" s="19">
        <v>-2.2999999999999998</v>
      </c>
      <c r="DN18" s="19">
        <v>4.0999999999999996</v>
      </c>
      <c r="DO18" s="19">
        <v>1.6</v>
      </c>
      <c r="DP18" s="19">
        <v>0.5</v>
      </c>
      <c r="DQ18" s="19">
        <v>0.8</v>
      </c>
      <c r="DR18" s="19"/>
      <c r="DS18" s="19">
        <v>0</v>
      </c>
      <c r="DT18" s="19">
        <v>-0.3</v>
      </c>
      <c r="DU18" s="19">
        <v>0</v>
      </c>
      <c r="DV18" s="19">
        <v>0.1</v>
      </c>
      <c r="DW18" s="19"/>
      <c r="DX18" s="19">
        <v>-4.9000000000000004</v>
      </c>
      <c r="DY18" s="19">
        <v>-0.6</v>
      </c>
      <c r="DZ18" s="19">
        <v>2.7</v>
      </c>
      <c r="EA18" s="19">
        <v>1</v>
      </c>
      <c r="EB18" s="19">
        <v>0.9</v>
      </c>
      <c r="EC18" s="19">
        <v>0.8</v>
      </c>
      <c r="ED18" s="19">
        <v>4</v>
      </c>
      <c r="EE18" s="19">
        <v>0</v>
      </c>
      <c r="EF18" s="19">
        <v>-4.0999999999999996</v>
      </c>
      <c r="EG18" s="19">
        <v>-9.9</v>
      </c>
      <c r="EH18" s="19"/>
      <c r="EI18" s="19">
        <v>0</v>
      </c>
      <c r="EJ18" s="19">
        <v>2.6</v>
      </c>
      <c r="EK18" s="19">
        <v>0</v>
      </c>
      <c r="EL18" s="19">
        <v>1.9</v>
      </c>
      <c r="EM18" s="19">
        <v>0.2</v>
      </c>
      <c r="EN18" s="19">
        <v>0.2</v>
      </c>
      <c r="EO18" s="19">
        <v>0.2</v>
      </c>
      <c r="EP18" s="19"/>
      <c r="EQ18" s="19">
        <v>0</v>
      </c>
      <c r="ER18" s="19">
        <v>0</v>
      </c>
      <c r="ES18" s="19">
        <v>0</v>
      </c>
      <c r="ET18" s="19">
        <v>-0.2</v>
      </c>
      <c r="EU18" s="19">
        <v>4.8</v>
      </c>
      <c r="EV18" s="19">
        <v>3.5</v>
      </c>
      <c r="EW18" s="19">
        <v>0</v>
      </c>
      <c r="EX18" s="19">
        <v>0</v>
      </c>
      <c r="EY18" s="19">
        <v>0.2</v>
      </c>
      <c r="EZ18" s="19">
        <v>1.2</v>
      </c>
      <c r="FA18" s="19"/>
      <c r="FB18" s="19">
        <v>12</v>
      </c>
      <c r="FC18" s="19">
        <v>0</v>
      </c>
      <c r="FD18" s="19">
        <v>1.7</v>
      </c>
      <c r="FE18" s="19">
        <v>0.4</v>
      </c>
      <c r="FF18" s="19">
        <v>0</v>
      </c>
      <c r="FG18" s="19"/>
      <c r="FH18" s="19"/>
      <c r="FI18" s="19">
        <v>-36.799999999999997</v>
      </c>
      <c r="FJ18" s="15"/>
      <c r="FK18" s="19"/>
      <c r="FL18" s="19"/>
      <c r="FM18" s="19"/>
      <c r="FN18" s="19">
        <v>1.7</v>
      </c>
      <c r="FO18" s="19"/>
      <c r="FP18" s="19">
        <v>0</v>
      </c>
      <c r="FQ18" s="19">
        <v>0.5</v>
      </c>
      <c r="FR18" s="19">
        <v>0.5</v>
      </c>
      <c r="FS18" s="19">
        <v>2.7</v>
      </c>
    </row>
    <row r="19" spans="1:175" ht="24" customHeight="1" x14ac:dyDescent="0.3">
      <c r="A19" s="13" t="s">
        <v>41</v>
      </c>
      <c r="B19" s="13" t="s">
        <v>730</v>
      </c>
      <c r="C19" s="14"/>
      <c r="D19" s="14"/>
      <c r="E19" s="14">
        <v>30.9</v>
      </c>
      <c r="F19" s="14">
        <v>18.399999999999999</v>
      </c>
      <c r="G19" s="14"/>
      <c r="H19" s="14"/>
      <c r="I19" s="14">
        <v>-8.6</v>
      </c>
      <c r="J19" s="14">
        <v>19.100000000000001</v>
      </c>
      <c r="K19" s="14">
        <v>8.5</v>
      </c>
      <c r="L19" s="14"/>
      <c r="M19" s="14">
        <v>-46.1</v>
      </c>
      <c r="N19" s="14">
        <v>-39.799999999999997</v>
      </c>
      <c r="O19" s="14">
        <v>-42.5</v>
      </c>
      <c r="P19" s="14">
        <v>-3.6</v>
      </c>
      <c r="Q19" s="14"/>
      <c r="R19" s="14"/>
      <c r="S19" s="14">
        <v>47.2</v>
      </c>
      <c r="T19" s="14">
        <v>0.3</v>
      </c>
      <c r="U19" s="14"/>
      <c r="V19" s="14"/>
      <c r="W19" s="14"/>
      <c r="X19" s="14"/>
      <c r="Y19" s="14">
        <v>13.8</v>
      </c>
      <c r="Z19" s="14">
        <v>1.5</v>
      </c>
      <c r="AA19" s="14">
        <v>0</v>
      </c>
      <c r="AB19" s="14">
        <v>-3.4</v>
      </c>
      <c r="AC19" s="14">
        <v>2</v>
      </c>
      <c r="AD19" s="14">
        <v>5.8</v>
      </c>
      <c r="AE19" s="14">
        <v>1.2</v>
      </c>
      <c r="AF19" s="14"/>
      <c r="AG19" s="14"/>
      <c r="AH19" s="14"/>
      <c r="AI19" s="14">
        <v>12.5</v>
      </c>
      <c r="AJ19" s="14">
        <v>8.3000000000000007</v>
      </c>
      <c r="AK19" s="14"/>
      <c r="AL19" s="14"/>
      <c r="AM19" s="14"/>
      <c r="AN19" s="14">
        <v>-1.5</v>
      </c>
      <c r="AO19" s="14">
        <v>29.2</v>
      </c>
      <c r="AP19" s="14">
        <v>0.2</v>
      </c>
      <c r="AQ19" s="14">
        <v>-0.6</v>
      </c>
      <c r="AR19" s="14">
        <v>-6.5</v>
      </c>
      <c r="AS19" s="14">
        <v>0.9</v>
      </c>
      <c r="AT19" s="14">
        <v>2.7</v>
      </c>
      <c r="AU19" s="14">
        <v>0.6</v>
      </c>
      <c r="AV19" s="14"/>
      <c r="AW19" s="14"/>
      <c r="AX19" s="14"/>
      <c r="AY19" s="14">
        <v>-3.3</v>
      </c>
      <c r="AZ19" s="14">
        <v>-2.6</v>
      </c>
      <c r="BA19" s="14">
        <v>0.4</v>
      </c>
      <c r="BB19" s="14">
        <v>-4.5999999999999996</v>
      </c>
      <c r="BC19" s="14">
        <v>-0.2</v>
      </c>
      <c r="BD19" s="14">
        <v>1</v>
      </c>
      <c r="BE19" s="14">
        <v>-0.1</v>
      </c>
      <c r="BF19" s="14">
        <v>1.1000000000000001</v>
      </c>
      <c r="BG19" s="14">
        <v>-4.9000000000000004</v>
      </c>
      <c r="BH19" s="14"/>
      <c r="BI19" s="14"/>
      <c r="BJ19" s="14">
        <v>0</v>
      </c>
      <c r="BK19" s="14"/>
      <c r="BL19" s="14">
        <v>0</v>
      </c>
      <c r="BM19" s="14">
        <v>0</v>
      </c>
      <c r="BN19" s="14">
        <v>-3.1</v>
      </c>
      <c r="BO19" s="14">
        <v>0</v>
      </c>
      <c r="BP19" s="14"/>
      <c r="BQ19" s="14"/>
      <c r="BR19" s="14"/>
      <c r="BS19" s="14">
        <v>0</v>
      </c>
      <c r="BT19" s="14"/>
      <c r="BU19" s="14"/>
      <c r="BV19" s="14"/>
      <c r="BW19" s="14"/>
      <c r="BX19" s="14"/>
      <c r="BY19" s="14"/>
      <c r="BZ19" s="14"/>
      <c r="CA19" s="14">
        <v>-0.2</v>
      </c>
      <c r="CB19" s="14">
        <v>9.1999999999999993</v>
      </c>
      <c r="CC19" s="14">
        <v>14.4</v>
      </c>
      <c r="CD19" s="14">
        <v>-4.4000000000000004</v>
      </c>
      <c r="CE19" s="14">
        <v>-1.7</v>
      </c>
      <c r="CF19" s="14">
        <v>-2.1</v>
      </c>
      <c r="CG19" s="14">
        <v>0</v>
      </c>
      <c r="CH19" s="14">
        <v>0</v>
      </c>
      <c r="CI19" s="14"/>
      <c r="CJ19" s="14">
        <v>-16.3</v>
      </c>
      <c r="CK19" s="14">
        <v>-19</v>
      </c>
      <c r="CL19" s="14">
        <v>-46.3</v>
      </c>
      <c r="CM19" s="14">
        <v>0</v>
      </c>
      <c r="CN19" s="14"/>
      <c r="CO19" s="14"/>
      <c r="CP19" s="14"/>
      <c r="CQ19" s="14"/>
      <c r="CR19" s="14">
        <v>0.2</v>
      </c>
      <c r="CS19" s="14"/>
      <c r="CT19" s="14"/>
      <c r="CU19" s="14">
        <v>-8.1999999999999993</v>
      </c>
      <c r="CV19" s="14">
        <v>0</v>
      </c>
      <c r="CW19" s="14"/>
      <c r="CX19" s="14">
        <v>0</v>
      </c>
      <c r="CY19" s="14"/>
      <c r="CZ19" s="14">
        <v>-0.6</v>
      </c>
      <c r="DA19" s="14">
        <v>0</v>
      </c>
      <c r="DB19" s="14">
        <v>-0.9</v>
      </c>
      <c r="DC19" s="14"/>
      <c r="DD19" s="14">
        <v>-0.2</v>
      </c>
      <c r="DE19" s="14">
        <v>0.9</v>
      </c>
      <c r="DF19" s="14">
        <v>1.6</v>
      </c>
      <c r="DG19" s="14">
        <v>-0.8</v>
      </c>
      <c r="DH19" s="14">
        <v>1.3</v>
      </c>
      <c r="DI19" s="14">
        <v>0.6</v>
      </c>
      <c r="DJ19" s="14">
        <v>0.1</v>
      </c>
      <c r="DK19" s="14">
        <v>0</v>
      </c>
      <c r="DL19" s="14">
        <v>0</v>
      </c>
      <c r="DM19" s="14">
        <v>-1.1000000000000001</v>
      </c>
      <c r="DN19" s="14">
        <v>3.8</v>
      </c>
      <c r="DO19" s="14">
        <v>1.6</v>
      </c>
      <c r="DP19" s="14">
        <v>0.5</v>
      </c>
      <c r="DQ19" s="14">
        <v>0.8</v>
      </c>
      <c r="DR19" s="14"/>
      <c r="DS19" s="14">
        <v>0</v>
      </c>
      <c r="DT19" s="14">
        <v>0.1</v>
      </c>
      <c r="DU19" s="14">
        <v>-0.2</v>
      </c>
      <c r="DV19" s="14">
        <v>0</v>
      </c>
      <c r="DW19" s="14"/>
      <c r="DX19" s="14">
        <v>-5</v>
      </c>
      <c r="DY19" s="14">
        <v>-0.6</v>
      </c>
      <c r="DZ19" s="14">
        <v>2.6</v>
      </c>
      <c r="EA19" s="14">
        <v>2.2000000000000002</v>
      </c>
      <c r="EB19" s="14">
        <v>0.9</v>
      </c>
      <c r="EC19" s="14">
        <v>0.8</v>
      </c>
      <c r="ED19" s="14">
        <v>4</v>
      </c>
      <c r="EE19" s="14">
        <v>0</v>
      </c>
      <c r="EF19" s="14">
        <v>-2.9</v>
      </c>
      <c r="EG19" s="14">
        <v>-8.8000000000000007</v>
      </c>
      <c r="EH19" s="14"/>
      <c r="EI19" s="14">
        <v>0</v>
      </c>
      <c r="EJ19" s="14">
        <v>2.6</v>
      </c>
      <c r="EK19" s="14">
        <v>0</v>
      </c>
      <c r="EL19" s="14">
        <v>1.9</v>
      </c>
      <c r="EM19" s="14">
        <v>0.2</v>
      </c>
      <c r="EN19" s="14">
        <v>0.2</v>
      </c>
      <c r="EO19" s="14">
        <v>0.2</v>
      </c>
      <c r="EP19" s="14"/>
      <c r="EQ19" s="14">
        <v>0</v>
      </c>
      <c r="ER19" s="14">
        <v>0</v>
      </c>
      <c r="ES19" s="14">
        <v>0</v>
      </c>
      <c r="ET19" s="14">
        <v>-0.2</v>
      </c>
      <c r="EU19" s="14">
        <v>0</v>
      </c>
      <c r="EV19" s="14">
        <v>3.6</v>
      </c>
      <c r="EW19" s="14">
        <v>0</v>
      </c>
      <c r="EX19" s="14">
        <v>0</v>
      </c>
      <c r="EY19" s="14">
        <v>0.2</v>
      </c>
      <c r="EZ19" s="14">
        <v>1.2</v>
      </c>
      <c r="FA19" s="14"/>
      <c r="FB19" s="14">
        <v>12</v>
      </c>
      <c r="FC19" s="14">
        <v>0</v>
      </c>
      <c r="FD19" s="14">
        <v>1.7</v>
      </c>
      <c r="FE19" s="14">
        <v>0.5</v>
      </c>
      <c r="FF19" s="14">
        <v>0</v>
      </c>
      <c r="FG19" s="14"/>
      <c r="FH19" s="14"/>
      <c r="FI19" s="14">
        <v>-15.4</v>
      </c>
      <c r="FJ19" s="15"/>
      <c r="FK19" s="14"/>
      <c r="FL19" s="14"/>
      <c r="FM19" s="14"/>
      <c r="FN19" s="14">
        <v>1.8</v>
      </c>
      <c r="FO19" s="14"/>
      <c r="FP19" s="14">
        <v>0</v>
      </c>
      <c r="FQ19" s="14">
        <v>0.5</v>
      </c>
      <c r="FR19" s="14">
        <v>0.7</v>
      </c>
      <c r="FS19" s="14">
        <v>3</v>
      </c>
    </row>
    <row r="20" spans="1:175" ht="24" customHeight="1" x14ac:dyDescent="0.3">
      <c r="A20" s="16" t="s">
        <v>41</v>
      </c>
      <c r="B20" s="16" t="s">
        <v>731</v>
      </c>
      <c r="C20" s="17"/>
      <c r="D20" s="17"/>
      <c r="E20" s="17">
        <v>17.3</v>
      </c>
      <c r="F20" s="17">
        <v>14.9</v>
      </c>
      <c r="G20" s="17"/>
      <c r="H20" s="17"/>
      <c r="I20" s="17">
        <v>-9.6999999999999993</v>
      </c>
      <c r="J20" s="17">
        <v>22.9</v>
      </c>
      <c r="K20" s="17">
        <v>5.7</v>
      </c>
      <c r="L20" s="17"/>
      <c r="M20" s="17">
        <v>-41.8</v>
      </c>
      <c r="N20" s="17">
        <v>-39.5</v>
      </c>
      <c r="O20" s="17">
        <v>-45.1</v>
      </c>
      <c r="P20" s="17">
        <v>-4.5</v>
      </c>
      <c r="Q20" s="17"/>
      <c r="R20" s="17"/>
      <c r="S20" s="17">
        <v>49.4</v>
      </c>
      <c r="T20" s="17">
        <v>0.1</v>
      </c>
      <c r="U20" s="17"/>
      <c r="V20" s="17"/>
      <c r="W20" s="17"/>
      <c r="X20" s="17"/>
      <c r="Y20" s="17">
        <v>14</v>
      </c>
      <c r="Z20" s="17">
        <v>1.8</v>
      </c>
      <c r="AA20" s="17">
        <v>0</v>
      </c>
      <c r="AB20" s="17">
        <v>-3.4</v>
      </c>
      <c r="AC20" s="17">
        <v>2.1</v>
      </c>
      <c r="AD20" s="17">
        <v>6.3</v>
      </c>
      <c r="AE20" s="17">
        <v>1.2</v>
      </c>
      <c r="AF20" s="17"/>
      <c r="AG20" s="17"/>
      <c r="AH20" s="17"/>
      <c r="AI20" s="17">
        <v>12.5</v>
      </c>
      <c r="AJ20" s="17">
        <v>7.3</v>
      </c>
      <c r="AK20" s="17"/>
      <c r="AL20" s="17"/>
      <c r="AM20" s="17"/>
      <c r="AN20" s="17">
        <v>-1.5</v>
      </c>
      <c r="AO20" s="17">
        <v>33.200000000000003</v>
      </c>
      <c r="AP20" s="17">
        <v>0.2</v>
      </c>
      <c r="AQ20" s="17">
        <v>-0.6</v>
      </c>
      <c r="AR20" s="17">
        <v>-6</v>
      </c>
      <c r="AS20" s="17">
        <v>0.6</v>
      </c>
      <c r="AT20" s="17">
        <v>2.7</v>
      </c>
      <c r="AU20" s="17">
        <v>1.1000000000000001</v>
      </c>
      <c r="AV20" s="17"/>
      <c r="AW20" s="17"/>
      <c r="AX20" s="17"/>
      <c r="AY20" s="17">
        <v>-4.5</v>
      </c>
      <c r="AZ20" s="17">
        <v>-2.6</v>
      </c>
      <c r="BA20" s="17">
        <v>0.1</v>
      </c>
      <c r="BB20" s="17">
        <v>-8</v>
      </c>
      <c r="BC20" s="17">
        <v>-0.7</v>
      </c>
      <c r="BD20" s="17">
        <v>1</v>
      </c>
      <c r="BE20" s="17">
        <v>0</v>
      </c>
      <c r="BF20" s="17">
        <v>1.1000000000000001</v>
      </c>
      <c r="BG20" s="17">
        <v>-3.5</v>
      </c>
      <c r="BH20" s="17"/>
      <c r="BI20" s="17"/>
      <c r="BJ20" s="17">
        <v>0</v>
      </c>
      <c r="BK20" s="17"/>
      <c r="BL20" s="17">
        <v>0</v>
      </c>
      <c r="BM20" s="17">
        <v>0</v>
      </c>
      <c r="BN20" s="17">
        <v>-7.1</v>
      </c>
      <c r="BO20" s="17">
        <v>0</v>
      </c>
      <c r="BP20" s="17"/>
      <c r="BQ20" s="17"/>
      <c r="BR20" s="17"/>
      <c r="BS20" s="17">
        <v>0</v>
      </c>
      <c r="BT20" s="17"/>
      <c r="BU20" s="17"/>
      <c r="BV20" s="17"/>
      <c r="BW20" s="17"/>
      <c r="BX20" s="17"/>
      <c r="BY20" s="17"/>
      <c r="BZ20" s="17"/>
      <c r="CA20" s="17">
        <v>-0.3</v>
      </c>
      <c r="CB20" s="17">
        <v>11.3</v>
      </c>
      <c r="CC20" s="17">
        <v>14.1</v>
      </c>
      <c r="CD20" s="17">
        <v>-4.8</v>
      </c>
      <c r="CE20" s="17">
        <v>0.5</v>
      </c>
      <c r="CF20" s="17">
        <v>-2.1</v>
      </c>
      <c r="CG20" s="17">
        <v>0</v>
      </c>
      <c r="CH20" s="17">
        <v>0</v>
      </c>
      <c r="CI20" s="17"/>
      <c r="CJ20" s="17">
        <v>-15.9</v>
      </c>
      <c r="CK20" s="17">
        <v>-19.399999999999999</v>
      </c>
      <c r="CL20" s="17">
        <v>-47.1</v>
      </c>
      <c r="CM20" s="17">
        <v>0</v>
      </c>
      <c r="CN20" s="17"/>
      <c r="CO20" s="17"/>
      <c r="CP20" s="17"/>
      <c r="CQ20" s="17"/>
      <c r="CR20" s="17">
        <v>0.2</v>
      </c>
      <c r="CS20" s="17"/>
      <c r="CT20" s="17"/>
      <c r="CU20" s="17">
        <v>-9.1</v>
      </c>
      <c r="CV20" s="17">
        <v>0</v>
      </c>
      <c r="CW20" s="17"/>
      <c r="CX20" s="17">
        <v>0</v>
      </c>
      <c r="CY20" s="17"/>
      <c r="CZ20" s="17">
        <v>-0.6</v>
      </c>
      <c r="DA20" s="17">
        <v>0</v>
      </c>
      <c r="DB20" s="17">
        <v>-1</v>
      </c>
      <c r="DC20" s="17"/>
      <c r="DD20" s="17">
        <v>0</v>
      </c>
      <c r="DE20" s="17">
        <v>0.8</v>
      </c>
      <c r="DF20" s="17">
        <v>1.5</v>
      </c>
      <c r="DG20" s="17">
        <v>-0.6</v>
      </c>
      <c r="DH20" s="17">
        <v>1.3</v>
      </c>
      <c r="DI20" s="17">
        <v>0.6</v>
      </c>
      <c r="DJ20" s="17">
        <v>0.1</v>
      </c>
      <c r="DK20" s="17">
        <v>0</v>
      </c>
      <c r="DL20" s="17">
        <v>0</v>
      </c>
      <c r="DM20" s="17">
        <v>-1</v>
      </c>
      <c r="DN20" s="17">
        <v>4.7</v>
      </c>
      <c r="DO20" s="17">
        <v>1.6</v>
      </c>
      <c r="DP20" s="17">
        <v>0.6</v>
      </c>
      <c r="DQ20" s="17">
        <v>0.8</v>
      </c>
      <c r="DR20" s="17"/>
      <c r="DS20" s="17">
        <v>0.2</v>
      </c>
      <c r="DT20" s="17">
        <v>0.5</v>
      </c>
      <c r="DU20" s="17">
        <v>-0.2</v>
      </c>
      <c r="DV20" s="17">
        <v>0</v>
      </c>
      <c r="DW20" s="17"/>
      <c r="DX20" s="17">
        <v>-5</v>
      </c>
      <c r="DY20" s="17">
        <v>-0.7</v>
      </c>
      <c r="DZ20" s="17">
        <v>2.6</v>
      </c>
      <c r="EA20" s="17">
        <v>2.2000000000000002</v>
      </c>
      <c r="EB20" s="17">
        <v>0.9</v>
      </c>
      <c r="EC20" s="17">
        <v>0.8</v>
      </c>
      <c r="ED20" s="17">
        <v>4</v>
      </c>
      <c r="EE20" s="17">
        <v>0.4</v>
      </c>
      <c r="EF20" s="17">
        <v>-6.9</v>
      </c>
      <c r="EG20" s="17">
        <v>-11.5</v>
      </c>
      <c r="EH20" s="17"/>
      <c r="EI20" s="17">
        <v>0</v>
      </c>
      <c r="EJ20" s="17">
        <v>2.6</v>
      </c>
      <c r="EK20" s="17">
        <v>0</v>
      </c>
      <c r="EL20" s="17">
        <v>2</v>
      </c>
      <c r="EM20" s="17">
        <v>0.2</v>
      </c>
      <c r="EN20" s="17">
        <v>0.2</v>
      </c>
      <c r="EO20" s="17">
        <v>0.2</v>
      </c>
      <c r="EP20" s="17"/>
      <c r="EQ20" s="17">
        <v>0</v>
      </c>
      <c r="ER20" s="17">
        <v>0</v>
      </c>
      <c r="ES20" s="17">
        <v>0</v>
      </c>
      <c r="ET20" s="17">
        <v>-0.2</v>
      </c>
      <c r="EU20" s="17">
        <v>0</v>
      </c>
      <c r="EV20" s="17">
        <v>3.6</v>
      </c>
      <c r="EW20" s="17">
        <v>0</v>
      </c>
      <c r="EX20" s="17">
        <v>0</v>
      </c>
      <c r="EY20" s="17">
        <v>0.2</v>
      </c>
      <c r="EZ20" s="17">
        <v>1.2</v>
      </c>
      <c r="FA20" s="17"/>
      <c r="FB20" s="17">
        <v>11.5</v>
      </c>
      <c r="FC20" s="17">
        <v>0</v>
      </c>
      <c r="FD20" s="17">
        <v>1.7</v>
      </c>
      <c r="FE20" s="17">
        <v>0.7</v>
      </c>
      <c r="FF20" s="17">
        <v>0</v>
      </c>
      <c r="FG20" s="17"/>
      <c r="FH20" s="17"/>
      <c r="FI20" s="17">
        <v>-35.6</v>
      </c>
      <c r="FJ20" s="15"/>
      <c r="FK20" s="17"/>
      <c r="FL20" s="17"/>
      <c r="FM20" s="17"/>
      <c r="FN20" s="17">
        <v>1.7</v>
      </c>
      <c r="FO20" s="17"/>
      <c r="FP20" s="17">
        <v>0</v>
      </c>
      <c r="FQ20" s="17">
        <v>0.6</v>
      </c>
      <c r="FR20" s="17">
        <v>0.8</v>
      </c>
      <c r="FS20" s="17">
        <v>3.1</v>
      </c>
    </row>
    <row r="21" spans="1:175" ht="24" customHeight="1" x14ac:dyDescent="0.3">
      <c r="A21" s="16" t="s">
        <v>41</v>
      </c>
      <c r="B21" s="16" t="s">
        <v>732</v>
      </c>
      <c r="C21" s="17"/>
      <c r="D21" s="17"/>
      <c r="E21" s="17">
        <v>31.7</v>
      </c>
      <c r="F21" s="17">
        <v>19.2</v>
      </c>
      <c r="G21" s="17"/>
      <c r="H21" s="17"/>
      <c r="I21" s="17">
        <v>-9.1999999999999993</v>
      </c>
      <c r="J21" s="17">
        <v>27.9</v>
      </c>
      <c r="K21" s="17">
        <v>7</v>
      </c>
      <c r="L21" s="17"/>
      <c r="M21" s="17">
        <v>-29.9</v>
      </c>
      <c r="N21" s="17">
        <v>-29.8</v>
      </c>
      <c r="O21" s="17">
        <v>-26.3</v>
      </c>
      <c r="P21" s="17">
        <v>-3</v>
      </c>
      <c r="Q21" s="17"/>
      <c r="R21" s="17"/>
      <c r="S21" s="17">
        <v>58.4</v>
      </c>
      <c r="T21" s="17">
        <v>0.2</v>
      </c>
      <c r="U21" s="17"/>
      <c r="V21" s="17"/>
      <c r="W21" s="17"/>
      <c r="X21" s="17"/>
      <c r="Y21" s="17">
        <v>12.4</v>
      </c>
      <c r="Z21" s="17">
        <v>1.8</v>
      </c>
      <c r="AA21" s="17">
        <v>0</v>
      </c>
      <c r="AB21" s="17">
        <v>-3.5</v>
      </c>
      <c r="AC21" s="17">
        <v>2.2000000000000002</v>
      </c>
      <c r="AD21" s="17">
        <v>6.4</v>
      </c>
      <c r="AE21" s="17">
        <v>1.4</v>
      </c>
      <c r="AF21" s="17"/>
      <c r="AG21" s="17"/>
      <c r="AH21" s="17"/>
      <c r="AI21" s="17">
        <v>13.5</v>
      </c>
      <c r="AJ21" s="17">
        <v>8</v>
      </c>
      <c r="AK21" s="17"/>
      <c r="AL21" s="17"/>
      <c r="AM21" s="17"/>
      <c r="AN21" s="17">
        <v>-1.3</v>
      </c>
      <c r="AO21" s="17">
        <v>50.4</v>
      </c>
      <c r="AP21" s="17">
        <v>4.5999999999999996</v>
      </c>
      <c r="AQ21" s="17">
        <v>-3.5</v>
      </c>
      <c r="AR21" s="17">
        <v>-5.9</v>
      </c>
      <c r="AS21" s="17">
        <v>0.5</v>
      </c>
      <c r="AT21" s="17">
        <v>2.7</v>
      </c>
      <c r="AU21" s="17">
        <v>0.7</v>
      </c>
      <c r="AV21" s="17"/>
      <c r="AW21" s="17"/>
      <c r="AX21" s="17"/>
      <c r="AY21" s="17">
        <v>-1.2</v>
      </c>
      <c r="AZ21" s="17">
        <v>-2</v>
      </c>
      <c r="BA21" s="17">
        <v>0.7</v>
      </c>
      <c r="BB21" s="17">
        <v>1.8</v>
      </c>
      <c r="BC21" s="17">
        <v>0.3</v>
      </c>
      <c r="BD21" s="17">
        <v>1</v>
      </c>
      <c r="BE21" s="17">
        <v>-0.2</v>
      </c>
      <c r="BF21" s="17">
        <v>1.4</v>
      </c>
      <c r="BG21" s="17">
        <v>-3.9</v>
      </c>
      <c r="BH21" s="17"/>
      <c r="BI21" s="17"/>
      <c r="BJ21" s="17">
        <v>0</v>
      </c>
      <c r="BK21" s="17"/>
      <c r="BL21" s="17">
        <v>0</v>
      </c>
      <c r="BM21" s="17">
        <v>0</v>
      </c>
      <c r="BN21" s="17">
        <v>2.5</v>
      </c>
      <c r="BO21" s="17">
        <v>0</v>
      </c>
      <c r="BP21" s="17"/>
      <c r="BQ21" s="17"/>
      <c r="BR21" s="17"/>
      <c r="BS21" s="17">
        <v>0</v>
      </c>
      <c r="BT21" s="17"/>
      <c r="BU21" s="17"/>
      <c r="BV21" s="17"/>
      <c r="BW21" s="17"/>
      <c r="BX21" s="17"/>
      <c r="BY21" s="17"/>
      <c r="BZ21" s="17"/>
      <c r="CA21" s="17">
        <v>-0.3</v>
      </c>
      <c r="CB21" s="17">
        <v>11.2</v>
      </c>
      <c r="CC21" s="17">
        <v>11.8</v>
      </c>
      <c r="CD21" s="17">
        <v>-6</v>
      </c>
      <c r="CE21" s="17">
        <v>-1.3</v>
      </c>
      <c r="CF21" s="17">
        <v>-1.8</v>
      </c>
      <c r="CG21" s="17">
        <v>0</v>
      </c>
      <c r="CH21" s="17">
        <v>0</v>
      </c>
      <c r="CI21" s="17"/>
      <c r="CJ21" s="17">
        <v>-11.7</v>
      </c>
      <c r="CK21" s="17">
        <v>-15.7</v>
      </c>
      <c r="CL21" s="17">
        <v>-40.9</v>
      </c>
      <c r="CM21" s="17">
        <v>0</v>
      </c>
      <c r="CN21" s="17"/>
      <c r="CO21" s="17"/>
      <c r="CP21" s="17"/>
      <c r="CQ21" s="17"/>
      <c r="CR21" s="17">
        <v>0.2</v>
      </c>
      <c r="CS21" s="17"/>
      <c r="CT21" s="17"/>
      <c r="CU21" s="17">
        <v>-8.9</v>
      </c>
      <c r="CV21" s="17">
        <v>0</v>
      </c>
      <c r="CW21" s="17"/>
      <c r="CX21" s="17">
        <v>0</v>
      </c>
      <c r="CY21" s="17"/>
      <c r="CZ21" s="17">
        <v>-0.6</v>
      </c>
      <c r="DA21" s="17">
        <v>0</v>
      </c>
      <c r="DB21" s="17">
        <v>-0.9</v>
      </c>
      <c r="DC21" s="17"/>
      <c r="DD21" s="17">
        <v>0</v>
      </c>
      <c r="DE21" s="17">
        <v>1.2</v>
      </c>
      <c r="DF21" s="17">
        <v>1.5</v>
      </c>
      <c r="DG21" s="17">
        <v>-0.8</v>
      </c>
      <c r="DH21" s="17">
        <v>1.5</v>
      </c>
      <c r="DI21" s="17">
        <v>0.6</v>
      </c>
      <c r="DJ21" s="17">
        <v>0.1</v>
      </c>
      <c r="DK21" s="17">
        <v>0</v>
      </c>
      <c r="DL21" s="17">
        <v>0</v>
      </c>
      <c r="DM21" s="17">
        <v>-0.8</v>
      </c>
      <c r="DN21" s="17">
        <v>4.9000000000000004</v>
      </c>
      <c r="DO21" s="17">
        <v>1.6</v>
      </c>
      <c r="DP21" s="17">
        <v>0.6</v>
      </c>
      <c r="DQ21" s="17">
        <v>0.8</v>
      </c>
      <c r="DR21" s="17"/>
      <c r="DS21" s="17">
        <v>0.2</v>
      </c>
      <c r="DT21" s="17">
        <v>0.6</v>
      </c>
      <c r="DU21" s="17">
        <v>-0.1</v>
      </c>
      <c r="DV21" s="17">
        <v>0</v>
      </c>
      <c r="DW21" s="17"/>
      <c r="DX21" s="17">
        <v>-5</v>
      </c>
      <c r="DY21" s="17">
        <v>-0.5</v>
      </c>
      <c r="DZ21" s="17">
        <v>2.5</v>
      </c>
      <c r="EA21" s="17">
        <v>2.2000000000000002</v>
      </c>
      <c r="EB21" s="17">
        <v>0.9</v>
      </c>
      <c r="EC21" s="17">
        <v>0.8</v>
      </c>
      <c r="ED21" s="17">
        <v>4</v>
      </c>
      <c r="EE21" s="17">
        <v>0.4</v>
      </c>
      <c r="EF21" s="17">
        <v>-1.6</v>
      </c>
      <c r="EG21" s="17">
        <v>-6.3</v>
      </c>
      <c r="EH21" s="17"/>
      <c r="EI21" s="17">
        <v>0</v>
      </c>
      <c r="EJ21" s="17">
        <v>2.6</v>
      </c>
      <c r="EK21" s="17">
        <v>0</v>
      </c>
      <c r="EL21" s="17">
        <v>2.1</v>
      </c>
      <c r="EM21" s="17">
        <v>0.2</v>
      </c>
      <c r="EN21" s="17">
        <v>0.2</v>
      </c>
      <c r="EO21" s="17">
        <v>0.2</v>
      </c>
      <c r="EP21" s="17"/>
      <c r="EQ21" s="17">
        <v>0</v>
      </c>
      <c r="ER21" s="17">
        <v>0</v>
      </c>
      <c r="ES21" s="17">
        <v>0</v>
      </c>
      <c r="ET21" s="17">
        <v>-0.2</v>
      </c>
      <c r="EU21" s="17">
        <v>0</v>
      </c>
      <c r="EV21" s="17">
        <v>3.6</v>
      </c>
      <c r="EW21" s="17">
        <v>0</v>
      </c>
      <c r="EX21" s="17">
        <v>0</v>
      </c>
      <c r="EY21" s="17">
        <v>0.2</v>
      </c>
      <c r="EZ21" s="17">
        <v>1.3</v>
      </c>
      <c r="FA21" s="17"/>
      <c r="FB21" s="17">
        <v>11.7</v>
      </c>
      <c r="FC21" s="17">
        <v>0</v>
      </c>
      <c r="FD21" s="17">
        <v>1.7</v>
      </c>
      <c r="FE21" s="17">
        <v>1.9</v>
      </c>
      <c r="FF21" s="17">
        <v>0</v>
      </c>
      <c r="FG21" s="17"/>
      <c r="FH21" s="17"/>
      <c r="FI21" s="17">
        <v>106.9</v>
      </c>
      <c r="FJ21" s="15"/>
      <c r="FK21" s="17"/>
      <c r="FL21" s="17"/>
      <c r="FM21" s="17"/>
      <c r="FN21" s="17">
        <v>1.7</v>
      </c>
      <c r="FO21" s="17"/>
      <c r="FP21" s="17">
        <v>0</v>
      </c>
      <c r="FQ21" s="17">
        <v>1.1000000000000001</v>
      </c>
      <c r="FR21" s="17">
        <v>0.7</v>
      </c>
      <c r="FS21" s="17">
        <v>3.5</v>
      </c>
    </row>
    <row r="22" spans="1:175" ht="24" customHeight="1" x14ac:dyDescent="0.3">
      <c r="A22" s="16" t="s">
        <v>41</v>
      </c>
      <c r="B22" s="16" t="s">
        <v>733</v>
      </c>
      <c r="C22" s="17"/>
      <c r="D22" s="17"/>
      <c r="E22" s="17">
        <v>37.9</v>
      </c>
      <c r="F22" s="17">
        <v>18.100000000000001</v>
      </c>
      <c r="G22" s="17"/>
      <c r="H22" s="17"/>
      <c r="I22" s="17">
        <v>-8.3000000000000007</v>
      </c>
      <c r="J22" s="17">
        <v>17.2</v>
      </c>
      <c r="K22" s="17">
        <v>9.4</v>
      </c>
      <c r="L22" s="17"/>
      <c r="M22" s="17">
        <v>-24.7</v>
      </c>
      <c r="N22" s="17">
        <v>-29.1</v>
      </c>
      <c r="O22" s="17">
        <v>-27.8</v>
      </c>
      <c r="P22" s="17">
        <v>1</v>
      </c>
      <c r="Q22" s="17"/>
      <c r="R22" s="17"/>
      <c r="S22" s="17">
        <v>51.4</v>
      </c>
      <c r="T22" s="17">
        <v>0.2</v>
      </c>
      <c r="U22" s="17"/>
      <c r="V22" s="17"/>
      <c r="W22" s="17"/>
      <c r="X22" s="17"/>
      <c r="Y22" s="17">
        <v>14.8</v>
      </c>
      <c r="Z22" s="17">
        <v>1.9</v>
      </c>
      <c r="AA22" s="17">
        <v>0</v>
      </c>
      <c r="AB22" s="17">
        <v>-3.4</v>
      </c>
      <c r="AC22" s="17">
        <v>2.2000000000000002</v>
      </c>
      <c r="AD22" s="17">
        <v>6.9</v>
      </c>
      <c r="AE22" s="17">
        <v>1.4</v>
      </c>
      <c r="AF22" s="17"/>
      <c r="AG22" s="17"/>
      <c r="AH22" s="17"/>
      <c r="AI22" s="17">
        <v>11.6</v>
      </c>
      <c r="AJ22" s="17">
        <v>8.4</v>
      </c>
      <c r="AK22" s="17"/>
      <c r="AL22" s="17"/>
      <c r="AM22" s="17"/>
      <c r="AN22" s="17">
        <v>-1.4</v>
      </c>
      <c r="AO22" s="17">
        <v>45.6</v>
      </c>
      <c r="AP22" s="17">
        <v>6.4</v>
      </c>
      <c r="AQ22" s="17">
        <v>0.5</v>
      </c>
      <c r="AR22" s="17">
        <v>-6.6</v>
      </c>
      <c r="AS22" s="17">
        <v>-0.4</v>
      </c>
      <c r="AT22" s="17">
        <v>2.7</v>
      </c>
      <c r="AU22" s="17">
        <v>0</v>
      </c>
      <c r="AV22" s="17"/>
      <c r="AW22" s="17"/>
      <c r="AX22" s="17"/>
      <c r="AY22" s="17">
        <v>-2.6</v>
      </c>
      <c r="AZ22" s="17">
        <v>-2</v>
      </c>
      <c r="BA22" s="17">
        <v>0.4</v>
      </c>
      <c r="BB22" s="17">
        <v>-1.2</v>
      </c>
      <c r="BC22" s="17">
        <v>0.1</v>
      </c>
      <c r="BD22" s="17">
        <v>1</v>
      </c>
      <c r="BE22" s="17">
        <v>-0.1</v>
      </c>
      <c r="BF22" s="17">
        <v>1.1000000000000001</v>
      </c>
      <c r="BG22" s="17">
        <v>-2.9</v>
      </c>
      <c r="BH22" s="17"/>
      <c r="BI22" s="17"/>
      <c r="BJ22" s="17">
        <v>0</v>
      </c>
      <c r="BK22" s="17"/>
      <c r="BL22" s="17">
        <v>0</v>
      </c>
      <c r="BM22" s="17">
        <v>0</v>
      </c>
      <c r="BN22" s="17">
        <v>2.2999999999999998</v>
      </c>
      <c r="BO22" s="17">
        <v>0</v>
      </c>
      <c r="BP22" s="17"/>
      <c r="BQ22" s="17"/>
      <c r="BR22" s="17"/>
      <c r="BS22" s="17">
        <v>0</v>
      </c>
      <c r="BT22" s="17"/>
      <c r="BU22" s="17"/>
      <c r="BV22" s="17"/>
      <c r="BW22" s="17"/>
      <c r="BX22" s="17"/>
      <c r="BY22" s="17"/>
      <c r="BZ22" s="17"/>
      <c r="CA22" s="17">
        <v>-0.4</v>
      </c>
      <c r="CB22" s="17">
        <v>10.6</v>
      </c>
      <c r="CC22" s="17">
        <v>15.5</v>
      </c>
      <c r="CD22" s="17">
        <v>-3.5</v>
      </c>
      <c r="CE22" s="17">
        <v>-1.7</v>
      </c>
      <c r="CF22" s="17">
        <v>-2</v>
      </c>
      <c r="CG22" s="17">
        <v>0</v>
      </c>
      <c r="CH22" s="17">
        <v>0</v>
      </c>
      <c r="CI22" s="17"/>
      <c r="CJ22" s="17">
        <v>-11.4</v>
      </c>
      <c r="CK22" s="17">
        <v>-14</v>
      </c>
      <c r="CL22" s="17">
        <v>-40</v>
      </c>
      <c r="CM22" s="17">
        <v>0</v>
      </c>
      <c r="CN22" s="17"/>
      <c r="CO22" s="17"/>
      <c r="CP22" s="17"/>
      <c r="CQ22" s="17"/>
      <c r="CR22" s="17">
        <v>0.2</v>
      </c>
      <c r="CS22" s="17"/>
      <c r="CT22" s="17"/>
      <c r="CU22" s="17">
        <v>-8.5</v>
      </c>
      <c r="CV22" s="17">
        <v>0</v>
      </c>
      <c r="CW22" s="17"/>
      <c r="CX22" s="17">
        <v>0</v>
      </c>
      <c r="CY22" s="17"/>
      <c r="CZ22" s="17">
        <v>-0.6</v>
      </c>
      <c r="DA22" s="17">
        <v>-0.1</v>
      </c>
      <c r="DB22" s="17">
        <v>-0.9</v>
      </c>
      <c r="DC22" s="17"/>
      <c r="DD22" s="17">
        <v>0</v>
      </c>
      <c r="DE22" s="17">
        <v>1</v>
      </c>
      <c r="DF22" s="17">
        <v>1.5</v>
      </c>
      <c r="DG22" s="17">
        <v>-0.8</v>
      </c>
      <c r="DH22" s="17">
        <v>1.3</v>
      </c>
      <c r="DI22" s="17">
        <v>0.6</v>
      </c>
      <c r="DJ22" s="17">
        <v>0.1</v>
      </c>
      <c r="DK22" s="17">
        <v>0</v>
      </c>
      <c r="DL22" s="17">
        <v>0</v>
      </c>
      <c r="DM22" s="17">
        <v>-0.8</v>
      </c>
      <c r="DN22" s="17">
        <v>5.5</v>
      </c>
      <c r="DO22" s="17">
        <v>1.6</v>
      </c>
      <c r="DP22" s="17">
        <v>0.6</v>
      </c>
      <c r="DQ22" s="17">
        <v>0.8</v>
      </c>
      <c r="DR22" s="17"/>
      <c r="DS22" s="17">
        <v>0.3</v>
      </c>
      <c r="DT22" s="17">
        <v>0.2</v>
      </c>
      <c r="DU22" s="17">
        <v>-0.3</v>
      </c>
      <c r="DV22" s="17">
        <v>0.1</v>
      </c>
      <c r="DW22" s="17"/>
      <c r="DX22" s="17">
        <v>-5</v>
      </c>
      <c r="DY22" s="17">
        <v>-0.6</v>
      </c>
      <c r="DZ22" s="17">
        <v>2.8</v>
      </c>
      <c r="EA22" s="17">
        <v>2.2000000000000002</v>
      </c>
      <c r="EB22" s="17">
        <v>0.9</v>
      </c>
      <c r="EC22" s="17">
        <v>0.8</v>
      </c>
      <c r="ED22" s="17">
        <v>4</v>
      </c>
      <c r="EE22" s="17">
        <v>0.3</v>
      </c>
      <c r="EF22" s="17">
        <v>0</v>
      </c>
      <c r="EG22" s="17">
        <v>-0.8</v>
      </c>
      <c r="EH22" s="17"/>
      <c r="EI22" s="17">
        <v>0</v>
      </c>
      <c r="EJ22" s="17">
        <v>2.6</v>
      </c>
      <c r="EK22" s="17">
        <v>0</v>
      </c>
      <c r="EL22" s="17">
        <v>2</v>
      </c>
      <c r="EM22" s="17">
        <v>0.2</v>
      </c>
      <c r="EN22" s="17">
        <v>0.2</v>
      </c>
      <c r="EO22" s="17">
        <v>0.2</v>
      </c>
      <c r="EP22" s="17"/>
      <c r="EQ22" s="17">
        <v>5.15</v>
      </c>
      <c r="ER22" s="17">
        <v>0</v>
      </c>
      <c r="ES22" s="17">
        <v>2.2000000000000002</v>
      </c>
      <c r="ET22" s="17">
        <v>-0.2</v>
      </c>
      <c r="EU22" s="17">
        <v>0</v>
      </c>
      <c r="EV22" s="17">
        <v>3.6</v>
      </c>
      <c r="EW22" s="17">
        <v>0</v>
      </c>
      <c r="EX22" s="17">
        <v>0</v>
      </c>
      <c r="EY22" s="17">
        <v>0.2</v>
      </c>
      <c r="EZ22" s="17">
        <v>1.2</v>
      </c>
      <c r="FA22" s="17"/>
      <c r="FB22" s="17">
        <v>9.3000000000000007</v>
      </c>
      <c r="FC22" s="17">
        <v>0</v>
      </c>
      <c r="FD22" s="17">
        <v>1.6</v>
      </c>
      <c r="FE22" s="17">
        <v>1.8</v>
      </c>
      <c r="FF22" s="17">
        <v>0</v>
      </c>
      <c r="FG22" s="17"/>
      <c r="FH22" s="17"/>
      <c r="FI22" s="17">
        <v>121.55</v>
      </c>
      <c r="FJ22" s="15"/>
      <c r="FK22" s="17"/>
      <c r="FL22" s="17"/>
      <c r="FM22" s="17"/>
      <c r="FN22" s="17">
        <v>1.7</v>
      </c>
      <c r="FO22" s="17"/>
      <c r="FP22" s="17">
        <v>0</v>
      </c>
      <c r="FQ22" s="17">
        <v>0.1</v>
      </c>
      <c r="FR22" s="17">
        <v>0.2</v>
      </c>
      <c r="FS22" s="17">
        <v>2</v>
      </c>
    </row>
    <row r="23" spans="1:175" ht="24" customHeight="1" x14ac:dyDescent="0.3">
      <c r="A23" s="16" t="s">
        <v>41</v>
      </c>
      <c r="B23" s="16" t="s">
        <v>734</v>
      </c>
      <c r="C23" s="17"/>
      <c r="D23" s="17"/>
      <c r="E23" s="17">
        <v>67.099999999999994</v>
      </c>
      <c r="F23" s="17">
        <v>23.6</v>
      </c>
      <c r="G23" s="17"/>
      <c r="H23" s="17"/>
      <c r="I23" s="17">
        <v>-7.4</v>
      </c>
      <c r="J23" s="17">
        <v>27.3</v>
      </c>
      <c r="K23" s="17">
        <v>7.9</v>
      </c>
      <c r="L23" s="17"/>
      <c r="M23" s="17">
        <v>-25.6</v>
      </c>
      <c r="N23" s="17">
        <v>-26.8</v>
      </c>
      <c r="O23" s="17">
        <v>-24.1</v>
      </c>
      <c r="P23" s="17">
        <v>1.2</v>
      </c>
      <c r="Q23" s="17"/>
      <c r="R23" s="17"/>
      <c r="S23" s="17">
        <v>91.5</v>
      </c>
      <c r="T23" s="17">
        <v>0.4</v>
      </c>
      <c r="U23" s="17"/>
      <c r="V23" s="17"/>
      <c r="W23" s="17"/>
      <c r="X23" s="17"/>
      <c r="Y23" s="17">
        <v>18.8</v>
      </c>
      <c r="Z23" s="17">
        <v>1.6</v>
      </c>
      <c r="AA23" s="17">
        <v>0</v>
      </c>
      <c r="AB23" s="17">
        <v>-3.3</v>
      </c>
      <c r="AC23" s="17">
        <v>2.2000000000000002</v>
      </c>
      <c r="AD23" s="17">
        <v>7.8</v>
      </c>
      <c r="AE23" s="17">
        <v>1.4</v>
      </c>
      <c r="AF23" s="17"/>
      <c r="AG23" s="17"/>
      <c r="AH23" s="17"/>
      <c r="AI23" s="17">
        <v>13.5</v>
      </c>
      <c r="AJ23" s="17">
        <v>8</v>
      </c>
      <c r="AK23" s="17"/>
      <c r="AL23" s="17"/>
      <c r="AM23" s="17"/>
      <c r="AN23" s="17">
        <v>-1.6</v>
      </c>
      <c r="AO23" s="17">
        <v>16.399999999999999</v>
      </c>
      <c r="AP23" s="17">
        <v>5.9</v>
      </c>
      <c r="AQ23" s="17">
        <v>-0.3</v>
      </c>
      <c r="AR23" s="17">
        <v>-6.1</v>
      </c>
      <c r="AS23" s="17">
        <v>-0.5</v>
      </c>
      <c r="AT23" s="17">
        <v>2.7</v>
      </c>
      <c r="AU23" s="17">
        <v>1.4</v>
      </c>
      <c r="AV23" s="17"/>
      <c r="AW23" s="17"/>
      <c r="AX23" s="17"/>
      <c r="AY23" s="17">
        <v>0.2</v>
      </c>
      <c r="AZ23" s="17">
        <v>-2</v>
      </c>
      <c r="BA23" s="17">
        <v>0.7</v>
      </c>
      <c r="BB23" s="17">
        <v>1.8</v>
      </c>
      <c r="BC23" s="17">
        <v>1.4</v>
      </c>
      <c r="BD23" s="17">
        <v>1</v>
      </c>
      <c r="BE23" s="17">
        <v>0</v>
      </c>
      <c r="BF23" s="17">
        <v>5.7</v>
      </c>
      <c r="BG23" s="17">
        <v>-2.2000000000000002</v>
      </c>
      <c r="BH23" s="17"/>
      <c r="BI23" s="17"/>
      <c r="BJ23" s="17">
        <v>0</v>
      </c>
      <c r="BK23" s="17"/>
      <c r="BL23" s="17">
        <v>0</v>
      </c>
      <c r="BM23" s="17">
        <v>0</v>
      </c>
      <c r="BN23" s="17">
        <v>-3.4</v>
      </c>
      <c r="BO23" s="17">
        <v>0</v>
      </c>
      <c r="BP23" s="17"/>
      <c r="BQ23" s="17"/>
      <c r="BR23" s="17"/>
      <c r="BS23" s="17">
        <v>0</v>
      </c>
      <c r="BT23" s="17"/>
      <c r="BU23" s="17"/>
      <c r="BV23" s="17"/>
      <c r="BW23" s="17"/>
      <c r="BX23" s="17"/>
      <c r="BY23" s="17"/>
      <c r="BZ23" s="17"/>
      <c r="CA23" s="17">
        <v>-0.4</v>
      </c>
      <c r="CB23" s="17">
        <v>8.9</v>
      </c>
      <c r="CC23" s="17">
        <v>14.9</v>
      </c>
      <c r="CD23" s="17">
        <v>-4.9000000000000004</v>
      </c>
      <c r="CE23" s="17">
        <v>0.5</v>
      </c>
      <c r="CF23" s="17">
        <v>-2.1</v>
      </c>
      <c r="CG23" s="17">
        <v>0</v>
      </c>
      <c r="CH23" s="17">
        <v>0</v>
      </c>
      <c r="CI23" s="17"/>
      <c r="CJ23" s="17">
        <v>-9.9</v>
      </c>
      <c r="CK23" s="17">
        <v>-13.1</v>
      </c>
      <c r="CL23" s="17">
        <v>-38.200000000000003</v>
      </c>
      <c r="CM23" s="17">
        <v>0</v>
      </c>
      <c r="CN23" s="17"/>
      <c r="CO23" s="17"/>
      <c r="CP23" s="17"/>
      <c r="CQ23" s="17"/>
      <c r="CR23" s="17">
        <v>0</v>
      </c>
      <c r="CS23" s="17"/>
      <c r="CT23" s="17"/>
      <c r="CU23" s="17">
        <v>-8.1999999999999993</v>
      </c>
      <c r="CV23" s="17">
        <v>0.3</v>
      </c>
      <c r="CW23" s="17"/>
      <c r="CX23" s="17">
        <v>0</v>
      </c>
      <c r="CY23" s="17"/>
      <c r="CZ23" s="17">
        <v>-0.6</v>
      </c>
      <c r="DA23" s="17">
        <v>0.2</v>
      </c>
      <c r="DB23" s="17">
        <v>-0.7</v>
      </c>
      <c r="DC23" s="17"/>
      <c r="DD23" s="17">
        <v>0</v>
      </c>
      <c r="DE23" s="17">
        <v>1.1000000000000001</v>
      </c>
      <c r="DF23" s="17">
        <v>1.5</v>
      </c>
      <c r="DG23" s="17">
        <v>-2</v>
      </c>
      <c r="DH23" s="17">
        <v>1.3</v>
      </c>
      <c r="DI23" s="17">
        <v>0.6</v>
      </c>
      <c r="DJ23" s="17">
        <v>0.1</v>
      </c>
      <c r="DK23" s="17">
        <v>-0.1</v>
      </c>
      <c r="DL23" s="17">
        <v>0</v>
      </c>
      <c r="DM23" s="17">
        <v>-0.1</v>
      </c>
      <c r="DN23" s="17">
        <v>8.1</v>
      </c>
      <c r="DO23" s="17">
        <v>1.6</v>
      </c>
      <c r="DP23" s="17">
        <v>0.6</v>
      </c>
      <c r="DQ23" s="17">
        <v>0.8</v>
      </c>
      <c r="DR23" s="17"/>
      <c r="DS23" s="17">
        <v>0.3</v>
      </c>
      <c r="DT23" s="17">
        <v>0.1</v>
      </c>
      <c r="DU23" s="17">
        <v>-0.2</v>
      </c>
      <c r="DV23" s="17">
        <v>0.1</v>
      </c>
      <c r="DW23" s="17"/>
      <c r="DX23" s="17">
        <v>-4.8</v>
      </c>
      <c r="DY23" s="17">
        <v>-0.4</v>
      </c>
      <c r="DZ23" s="17">
        <v>2.7</v>
      </c>
      <c r="EA23" s="17">
        <v>2.2999999999999998</v>
      </c>
      <c r="EB23" s="17">
        <v>1.1000000000000001</v>
      </c>
      <c r="EC23" s="17">
        <v>0.8</v>
      </c>
      <c r="ED23" s="17">
        <v>4</v>
      </c>
      <c r="EE23" s="17">
        <v>0</v>
      </c>
      <c r="EF23" s="17">
        <v>-3.6</v>
      </c>
      <c r="EG23" s="17">
        <v>-7.5</v>
      </c>
      <c r="EH23" s="17"/>
      <c r="EI23" s="17">
        <v>0</v>
      </c>
      <c r="EJ23" s="17">
        <v>2.6</v>
      </c>
      <c r="EK23" s="17">
        <v>0</v>
      </c>
      <c r="EL23" s="17">
        <v>1.8</v>
      </c>
      <c r="EM23" s="17">
        <v>0.2</v>
      </c>
      <c r="EN23" s="17">
        <v>0.2</v>
      </c>
      <c r="EO23" s="17">
        <v>0.2</v>
      </c>
      <c r="EP23" s="17"/>
      <c r="EQ23" s="17">
        <v>5.53</v>
      </c>
      <c r="ER23" s="17">
        <v>0</v>
      </c>
      <c r="ES23" s="17">
        <v>-0.4</v>
      </c>
      <c r="ET23" s="17">
        <v>-0.2</v>
      </c>
      <c r="EU23" s="17">
        <v>0</v>
      </c>
      <c r="EV23" s="17">
        <v>3.6</v>
      </c>
      <c r="EW23" s="17">
        <v>0.1</v>
      </c>
      <c r="EX23" s="17">
        <v>0</v>
      </c>
      <c r="EY23" s="17">
        <v>0.2</v>
      </c>
      <c r="EZ23" s="17">
        <v>1.3</v>
      </c>
      <c r="FA23" s="17"/>
      <c r="FB23" s="17">
        <v>7.3</v>
      </c>
      <c r="FC23" s="17">
        <v>0</v>
      </c>
      <c r="FD23" s="17">
        <v>1.7</v>
      </c>
      <c r="FE23" s="17">
        <v>1.7</v>
      </c>
      <c r="FF23" s="17">
        <v>1.2</v>
      </c>
      <c r="FG23" s="17"/>
      <c r="FH23" s="17"/>
      <c r="FI23" s="17">
        <v>188.33</v>
      </c>
      <c r="FJ23" s="15"/>
      <c r="FK23" s="17"/>
      <c r="FL23" s="17"/>
      <c r="FM23" s="17"/>
      <c r="FN23" s="17">
        <v>1.7</v>
      </c>
      <c r="FO23" s="17"/>
      <c r="FP23" s="17">
        <v>0</v>
      </c>
      <c r="FQ23" s="17">
        <v>0</v>
      </c>
      <c r="FR23" s="17">
        <v>0.2</v>
      </c>
      <c r="FS23" s="17">
        <v>1.9</v>
      </c>
    </row>
    <row r="24" spans="1:175" ht="24" customHeight="1" x14ac:dyDescent="0.3">
      <c r="A24" s="16" t="s">
        <v>41</v>
      </c>
      <c r="B24" s="16" t="s">
        <v>735</v>
      </c>
      <c r="C24" s="17"/>
      <c r="D24" s="17"/>
      <c r="E24" s="17">
        <v>34.799999999999997</v>
      </c>
      <c r="F24" s="17">
        <v>18.600000000000001</v>
      </c>
      <c r="G24" s="17"/>
      <c r="H24" s="17"/>
      <c r="I24" s="17">
        <v>-9</v>
      </c>
      <c r="J24" s="17">
        <v>11.1</v>
      </c>
      <c r="K24" s="17">
        <v>7.3</v>
      </c>
      <c r="L24" s="17"/>
      <c r="M24" s="17">
        <v>-25.8</v>
      </c>
      <c r="N24" s="17">
        <v>-34</v>
      </c>
      <c r="O24" s="17">
        <v>-31.8</v>
      </c>
      <c r="P24" s="17">
        <v>3.2</v>
      </c>
      <c r="Q24" s="17"/>
      <c r="R24" s="17"/>
      <c r="S24" s="17">
        <v>83.3</v>
      </c>
      <c r="T24" s="17">
        <v>0</v>
      </c>
      <c r="U24" s="17"/>
      <c r="V24" s="17"/>
      <c r="W24" s="17"/>
      <c r="X24" s="17"/>
      <c r="Y24" s="17">
        <v>13</v>
      </c>
      <c r="Z24" s="17">
        <v>1</v>
      </c>
      <c r="AA24" s="17">
        <v>0</v>
      </c>
      <c r="AB24" s="17">
        <v>-3.3</v>
      </c>
      <c r="AC24" s="17">
        <v>2.4</v>
      </c>
      <c r="AD24" s="17">
        <v>6.5</v>
      </c>
      <c r="AE24" s="17">
        <v>1.5</v>
      </c>
      <c r="AF24" s="17"/>
      <c r="AG24" s="17"/>
      <c r="AH24" s="17"/>
      <c r="AI24" s="17">
        <v>10.7</v>
      </c>
      <c r="AJ24" s="17">
        <v>8.4</v>
      </c>
      <c r="AK24" s="17"/>
      <c r="AL24" s="17"/>
      <c r="AM24" s="17"/>
      <c r="AN24" s="17">
        <v>-1.7</v>
      </c>
      <c r="AO24" s="17">
        <v>-1.5</v>
      </c>
      <c r="AP24" s="17">
        <v>4</v>
      </c>
      <c r="AQ24" s="17">
        <v>0</v>
      </c>
      <c r="AR24" s="17">
        <v>-6.1</v>
      </c>
      <c r="AS24" s="17">
        <v>-0.3</v>
      </c>
      <c r="AT24" s="17">
        <v>2.7</v>
      </c>
      <c r="AU24" s="17">
        <v>0.1</v>
      </c>
      <c r="AV24" s="17"/>
      <c r="AW24" s="17"/>
      <c r="AX24" s="17"/>
      <c r="AY24" s="17">
        <v>-8.1</v>
      </c>
      <c r="AZ24" s="17">
        <v>-2.2999999999999998</v>
      </c>
      <c r="BA24" s="17">
        <v>0.4</v>
      </c>
      <c r="BB24" s="17">
        <v>-5.7</v>
      </c>
      <c r="BC24" s="17">
        <v>-0.9</v>
      </c>
      <c r="BD24" s="17">
        <v>1</v>
      </c>
      <c r="BE24" s="17">
        <v>-0.1</v>
      </c>
      <c r="BF24" s="17">
        <v>-2.6</v>
      </c>
      <c r="BG24" s="17">
        <v>-3.9</v>
      </c>
      <c r="BH24" s="17"/>
      <c r="BI24" s="17"/>
      <c r="BJ24" s="17">
        <v>0</v>
      </c>
      <c r="BK24" s="17"/>
      <c r="BL24" s="17">
        <v>0</v>
      </c>
      <c r="BM24" s="17">
        <v>0</v>
      </c>
      <c r="BN24" s="17">
        <v>-4.0999999999999996</v>
      </c>
      <c r="BO24" s="17">
        <v>0</v>
      </c>
      <c r="BP24" s="17"/>
      <c r="BQ24" s="17"/>
      <c r="BR24" s="17"/>
      <c r="BS24" s="17">
        <v>0</v>
      </c>
      <c r="BT24" s="17"/>
      <c r="BU24" s="17"/>
      <c r="BV24" s="17"/>
      <c r="BW24" s="17"/>
      <c r="BX24" s="17"/>
      <c r="BY24" s="17"/>
      <c r="BZ24" s="17"/>
      <c r="CA24" s="17">
        <v>-0.4</v>
      </c>
      <c r="CB24" s="17">
        <v>11.2</v>
      </c>
      <c r="CC24" s="17">
        <v>14.2</v>
      </c>
      <c r="CD24" s="17">
        <v>-3.7</v>
      </c>
      <c r="CE24" s="17">
        <v>-1.7</v>
      </c>
      <c r="CF24" s="17">
        <v>-2.2000000000000002</v>
      </c>
      <c r="CG24" s="17">
        <v>0</v>
      </c>
      <c r="CH24" s="17">
        <v>0</v>
      </c>
      <c r="CI24" s="17"/>
      <c r="CJ24" s="17">
        <v>-9.6999999999999993</v>
      </c>
      <c r="CK24" s="17">
        <v>-12.9</v>
      </c>
      <c r="CL24" s="17">
        <v>-36.9</v>
      </c>
      <c r="CM24" s="17">
        <v>0</v>
      </c>
      <c r="CN24" s="17"/>
      <c r="CO24" s="17"/>
      <c r="CP24" s="17"/>
      <c r="CQ24" s="17"/>
      <c r="CR24" s="17">
        <v>0</v>
      </c>
      <c r="CS24" s="17"/>
      <c r="CT24" s="17"/>
      <c r="CU24" s="17">
        <v>-7.9</v>
      </c>
      <c r="CV24" s="17">
        <v>1.8</v>
      </c>
      <c r="CW24" s="17"/>
      <c r="CX24" s="17">
        <v>0</v>
      </c>
      <c r="CY24" s="17"/>
      <c r="CZ24" s="17">
        <v>-0.6</v>
      </c>
      <c r="DA24" s="17">
        <v>0</v>
      </c>
      <c r="DB24" s="17">
        <v>-0.9</v>
      </c>
      <c r="DC24" s="17"/>
      <c r="DD24" s="17">
        <v>0</v>
      </c>
      <c r="DE24" s="17">
        <v>0.9</v>
      </c>
      <c r="DF24" s="17">
        <v>1.6</v>
      </c>
      <c r="DG24" s="17">
        <v>-1.8</v>
      </c>
      <c r="DH24" s="17">
        <v>1.3</v>
      </c>
      <c r="DI24" s="17">
        <v>0.6</v>
      </c>
      <c r="DJ24" s="17">
        <v>0.1</v>
      </c>
      <c r="DK24" s="17">
        <v>-0.1</v>
      </c>
      <c r="DL24" s="17">
        <v>0</v>
      </c>
      <c r="DM24" s="17">
        <v>-1.1000000000000001</v>
      </c>
      <c r="DN24" s="17">
        <v>5.6</v>
      </c>
      <c r="DO24" s="17">
        <v>1.6</v>
      </c>
      <c r="DP24" s="17">
        <v>0.6</v>
      </c>
      <c r="DQ24" s="17">
        <v>0.8</v>
      </c>
      <c r="DR24" s="17"/>
      <c r="DS24" s="17">
        <v>-1.9</v>
      </c>
      <c r="DT24" s="17">
        <v>0.1</v>
      </c>
      <c r="DU24" s="17">
        <v>-0.1</v>
      </c>
      <c r="DV24" s="17">
        <v>0.1</v>
      </c>
      <c r="DW24" s="17"/>
      <c r="DX24" s="17">
        <v>-4.7</v>
      </c>
      <c r="DY24" s="17">
        <v>-0.7</v>
      </c>
      <c r="DZ24" s="17">
        <v>2.7</v>
      </c>
      <c r="EA24" s="17">
        <v>2.2999999999999998</v>
      </c>
      <c r="EB24" s="17">
        <v>1.1000000000000001</v>
      </c>
      <c r="EC24" s="17">
        <v>0.8</v>
      </c>
      <c r="ED24" s="17">
        <v>4</v>
      </c>
      <c r="EE24" s="17">
        <v>0.3</v>
      </c>
      <c r="EF24" s="17">
        <v>-4.4000000000000004</v>
      </c>
      <c r="EG24" s="17">
        <v>-8.8000000000000007</v>
      </c>
      <c r="EH24" s="17"/>
      <c r="EI24" s="17">
        <v>0</v>
      </c>
      <c r="EJ24" s="17">
        <v>2.6</v>
      </c>
      <c r="EK24" s="17">
        <v>0</v>
      </c>
      <c r="EL24" s="17">
        <v>1.8</v>
      </c>
      <c r="EM24" s="17">
        <v>0.2</v>
      </c>
      <c r="EN24" s="17">
        <v>0.2</v>
      </c>
      <c r="EO24" s="17">
        <v>0.2</v>
      </c>
      <c r="EP24" s="17"/>
      <c r="EQ24" s="17">
        <v>0.63</v>
      </c>
      <c r="ER24" s="17">
        <v>0</v>
      </c>
      <c r="ES24" s="17">
        <v>-0.2</v>
      </c>
      <c r="ET24" s="17">
        <v>-0.2</v>
      </c>
      <c r="EU24" s="17">
        <v>0</v>
      </c>
      <c r="EV24" s="17">
        <v>3.6</v>
      </c>
      <c r="EW24" s="17">
        <v>0.3</v>
      </c>
      <c r="EX24" s="17">
        <v>0</v>
      </c>
      <c r="EY24" s="17">
        <v>0.2</v>
      </c>
      <c r="EZ24" s="17">
        <v>1.4</v>
      </c>
      <c r="FA24" s="17"/>
      <c r="FB24" s="17">
        <v>10</v>
      </c>
      <c r="FC24" s="17">
        <v>0</v>
      </c>
      <c r="FD24" s="17">
        <v>1.7</v>
      </c>
      <c r="FE24" s="17">
        <v>1.8</v>
      </c>
      <c r="FF24" s="17">
        <v>1</v>
      </c>
      <c r="FG24" s="17"/>
      <c r="FH24" s="17"/>
      <c r="FI24" s="17">
        <v>45.23</v>
      </c>
      <c r="FJ24" s="15"/>
      <c r="FK24" s="17"/>
      <c r="FL24" s="17"/>
      <c r="FM24" s="17"/>
      <c r="FN24" s="17">
        <v>1.8</v>
      </c>
      <c r="FO24" s="17"/>
      <c r="FP24" s="17">
        <v>0</v>
      </c>
      <c r="FQ24" s="17">
        <v>0.4</v>
      </c>
      <c r="FR24" s="17">
        <v>0.2</v>
      </c>
      <c r="FS24" s="17">
        <v>2.4</v>
      </c>
    </row>
    <row r="25" spans="1:175" ht="24" customHeight="1" x14ac:dyDescent="0.3">
      <c r="A25" s="16" t="s">
        <v>41</v>
      </c>
      <c r="B25" s="16" t="s">
        <v>736</v>
      </c>
      <c r="C25" s="17"/>
      <c r="D25" s="17"/>
      <c r="E25" s="17">
        <v>28.6</v>
      </c>
      <c r="F25" s="17">
        <v>17.7</v>
      </c>
      <c r="G25" s="17"/>
      <c r="H25" s="17"/>
      <c r="I25" s="17">
        <v>-12.3</v>
      </c>
      <c r="J25" s="17">
        <v>11.9</v>
      </c>
      <c r="K25" s="17">
        <v>8.9</v>
      </c>
      <c r="L25" s="17"/>
      <c r="M25" s="17">
        <v>-16.899999999999999</v>
      </c>
      <c r="N25" s="17">
        <v>-31.2</v>
      </c>
      <c r="O25" s="17">
        <v>-29</v>
      </c>
      <c r="P25" s="17">
        <v>12.9</v>
      </c>
      <c r="Q25" s="17"/>
      <c r="R25" s="17"/>
      <c r="S25" s="17">
        <v>84.2</v>
      </c>
      <c r="T25" s="17">
        <v>-0.3</v>
      </c>
      <c r="U25" s="17"/>
      <c r="V25" s="17"/>
      <c r="W25" s="17"/>
      <c r="X25" s="17"/>
      <c r="Y25" s="17">
        <v>8.5</v>
      </c>
      <c r="Z25" s="17">
        <v>0.6</v>
      </c>
      <c r="AA25" s="17">
        <v>0</v>
      </c>
      <c r="AB25" s="17">
        <v>-3.3</v>
      </c>
      <c r="AC25" s="17">
        <v>2.4</v>
      </c>
      <c r="AD25" s="17">
        <v>5.7</v>
      </c>
      <c r="AE25" s="17">
        <v>1.5</v>
      </c>
      <c r="AF25" s="17"/>
      <c r="AG25" s="17"/>
      <c r="AH25" s="17"/>
      <c r="AI25" s="17">
        <v>9.6</v>
      </c>
      <c r="AJ25" s="17">
        <v>12</v>
      </c>
      <c r="AK25" s="17"/>
      <c r="AL25" s="17"/>
      <c r="AM25" s="17"/>
      <c r="AN25" s="17">
        <v>-1.3</v>
      </c>
      <c r="AO25" s="17">
        <v>41.1</v>
      </c>
      <c r="AP25" s="17">
        <v>-0.1</v>
      </c>
      <c r="AQ25" s="17">
        <v>-1.7</v>
      </c>
      <c r="AR25" s="17">
        <v>-5.5</v>
      </c>
      <c r="AS25" s="17">
        <v>-0.2</v>
      </c>
      <c r="AT25" s="17">
        <v>2.7</v>
      </c>
      <c r="AU25" s="17">
        <v>0.1</v>
      </c>
      <c r="AV25" s="17"/>
      <c r="AW25" s="17"/>
      <c r="AX25" s="17"/>
      <c r="AY25" s="17">
        <v>-4.2</v>
      </c>
      <c r="AZ25" s="17">
        <v>-2</v>
      </c>
      <c r="BA25" s="17">
        <v>0.7</v>
      </c>
      <c r="BB25" s="17">
        <v>-5.4</v>
      </c>
      <c r="BC25" s="17">
        <v>-1.9</v>
      </c>
      <c r="BD25" s="17">
        <v>0.9</v>
      </c>
      <c r="BE25" s="17">
        <v>-0.1</v>
      </c>
      <c r="BF25" s="17">
        <v>-6</v>
      </c>
      <c r="BG25" s="17">
        <v>-1</v>
      </c>
      <c r="BH25" s="17"/>
      <c r="BI25" s="17"/>
      <c r="BJ25" s="17">
        <v>0</v>
      </c>
      <c r="BK25" s="17"/>
      <c r="BL25" s="17">
        <v>0</v>
      </c>
      <c r="BM25" s="17">
        <v>0</v>
      </c>
      <c r="BN25" s="17">
        <v>8</v>
      </c>
      <c r="BO25" s="17">
        <v>0</v>
      </c>
      <c r="BP25" s="17"/>
      <c r="BQ25" s="17"/>
      <c r="BR25" s="17"/>
      <c r="BS25" s="17">
        <v>0</v>
      </c>
      <c r="BT25" s="17"/>
      <c r="BU25" s="17"/>
      <c r="BV25" s="17"/>
      <c r="BW25" s="17"/>
      <c r="BX25" s="17"/>
      <c r="BY25" s="17"/>
      <c r="BZ25" s="17"/>
      <c r="CA25" s="17">
        <v>-0.4</v>
      </c>
      <c r="CB25" s="17">
        <v>24.1</v>
      </c>
      <c r="CC25" s="17">
        <v>25.5</v>
      </c>
      <c r="CD25" s="17">
        <v>-1.9</v>
      </c>
      <c r="CE25" s="17">
        <v>-1.4</v>
      </c>
      <c r="CF25" s="17">
        <v>-1.9</v>
      </c>
      <c r="CG25" s="17">
        <v>0</v>
      </c>
      <c r="CH25" s="17">
        <v>0</v>
      </c>
      <c r="CI25" s="17"/>
      <c r="CJ25" s="17">
        <v>1.3</v>
      </c>
      <c r="CK25" s="17">
        <v>-2.1</v>
      </c>
      <c r="CL25" s="17">
        <v>-20.6</v>
      </c>
      <c r="CM25" s="17">
        <v>0</v>
      </c>
      <c r="CN25" s="17"/>
      <c r="CO25" s="17"/>
      <c r="CP25" s="17"/>
      <c r="CQ25" s="17"/>
      <c r="CR25" s="17">
        <v>0</v>
      </c>
      <c r="CS25" s="17"/>
      <c r="CT25" s="17"/>
      <c r="CU25" s="17">
        <v>-7.5</v>
      </c>
      <c r="CV25" s="17">
        <v>0.2</v>
      </c>
      <c r="CW25" s="17"/>
      <c r="CX25" s="17">
        <v>0</v>
      </c>
      <c r="CY25" s="17"/>
      <c r="CZ25" s="17">
        <v>-0.6</v>
      </c>
      <c r="DA25" s="17">
        <v>0</v>
      </c>
      <c r="DB25" s="17">
        <v>-0.9</v>
      </c>
      <c r="DC25" s="17"/>
      <c r="DD25" s="17">
        <v>-0.2</v>
      </c>
      <c r="DE25" s="17">
        <v>0.9</v>
      </c>
      <c r="DF25" s="17">
        <v>1.5</v>
      </c>
      <c r="DG25" s="17">
        <v>-1.8</v>
      </c>
      <c r="DH25" s="17">
        <v>1.3</v>
      </c>
      <c r="DI25" s="17">
        <v>0.6</v>
      </c>
      <c r="DJ25" s="17">
        <v>0.1</v>
      </c>
      <c r="DK25" s="17">
        <v>-0.2</v>
      </c>
      <c r="DL25" s="17">
        <v>-0.2</v>
      </c>
      <c r="DM25" s="17">
        <v>-0.8</v>
      </c>
      <c r="DN25" s="17">
        <v>6.1</v>
      </c>
      <c r="DO25" s="17">
        <v>1.6</v>
      </c>
      <c r="DP25" s="17">
        <v>0.5</v>
      </c>
      <c r="DQ25" s="17">
        <v>0.8</v>
      </c>
      <c r="DR25" s="17"/>
      <c r="DS25" s="17">
        <v>-2.4</v>
      </c>
      <c r="DT25" s="17">
        <v>0.1</v>
      </c>
      <c r="DU25" s="17">
        <v>0.5</v>
      </c>
      <c r="DV25" s="17">
        <v>0.1</v>
      </c>
      <c r="DW25" s="17"/>
      <c r="DX25" s="17">
        <v>-5</v>
      </c>
      <c r="DY25" s="17">
        <v>-0.5</v>
      </c>
      <c r="DZ25" s="17">
        <v>2.5</v>
      </c>
      <c r="EA25" s="17">
        <v>2.2999999999999998</v>
      </c>
      <c r="EB25" s="17">
        <v>1.5</v>
      </c>
      <c r="EC25" s="17">
        <v>0.8</v>
      </c>
      <c r="ED25" s="17">
        <v>4</v>
      </c>
      <c r="EE25" s="17">
        <v>0</v>
      </c>
      <c r="EF25" s="17">
        <v>-5.9</v>
      </c>
      <c r="EG25" s="17">
        <v>-10.6</v>
      </c>
      <c r="EH25" s="17"/>
      <c r="EI25" s="17">
        <v>0</v>
      </c>
      <c r="EJ25" s="17">
        <v>2.6</v>
      </c>
      <c r="EK25" s="17">
        <v>0</v>
      </c>
      <c r="EL25" s="17">
        <v>2</v>
      </c>
      <c r="EM25" s="17">
        <v>0.2</v>
      </c>
      <c r="EN25" s="17">
        <v>0.2</v>
      </c>
      <c r="EO25" s="17">
        <v>0.2</v>
      </c>
      <c r="EP25" s="17"/>
      <c r="EQ25" s="17">
        <v>23.96</v>
      </c>
      <c r="ER25" s="17">
        <v>0</v>
      </c>
      <c r="ES25" s="17">
        <v>-0.1</v>
      </c>
      <c r="ET25" s="17">
        <v>-0.2</v>
      </c>
      <c r="EU25" s="17">
        <v>0</v>
      </c>
      <c r="EV25" s="17">
        <v>3.6</v>
      </c>
      <c r="EW25" s="17">
        <v>0.3</v>
      </c>
      <c r="EX25" s="17">
        <v>0</v>
      </c>
      <c r="EY25" s="17">
        <v>0.2</v>
      </c>
      <c r="EZ25" s="17">
        <v>1.8</v>
      </c>
      <c r="FA25" s="17"/>
      <c r="FB25" s="17">
        <v>9.9</v>
      </c>
      <c r="FC25" s="17">
        <v>0</v>
      </c>
      <c r="FD25" s="17">
        <v>1.7</v>
      </c>
      <c r="FE25" s="17">
        <v>2.8</v>
      </c>
      <c r="FF25" s="17">
        <v>2.4</v>
      </c>
      <c r="FG25" s="17"/>
      <c r="FH25" s="17"/>
      <c r="FI25" s="17">
        <v>198.56</v>
      </c>
      <c r="FJ25" s="15"/>
      <c r="FK25" s="17"/>
      <c r="FL25" s="17"/>
      <c r="FM25" s="17"/>
      <c r="FN25" s="17">
        <v>1.9</v>
      </c>
      <c r="FO25" s="17"/>
      <c r="FP25" s="17">
        <v>0</v>
      </c>
      <c r="FQ25" s="17">
        <v>0.8</v>
      </c>
      <c r="FR25" s="17">
        <v>0.6</v>
      </c>
      <c r="FS25" s="17">
        <v>3.3</v>
      </c>
    </row>
    <row r="26" spans="1:175" ht="24" customHeight="1" x14ac:dyDescent="0.3">
      <c r="A26" s="18" t="s">
        <v>41</v>
      </c>
      <c r="B26" s="18" t="s">
        <v>737</v>
      </c>
      <c r="C26" s="19"/>
      <c r="D26" s="19"/>
      <c r="E26" s="19">
        <v>42.6</v>
      </c>
      <c r="F26" s="19">
        <v>19.7</v>
      </c>
      <c r="G26" s="19"/>
      <c r="H26" s="19"/>
      <c r="I26" s="19">
        <v>-6.9</v>
      </c>
      <c r="J26" s="19">
        <v>28.4</v>
      </c>
      <c r="K26" s="19">
        <v>12.6</v>
      </c>
      <c r="L26" s="19"/>
      <c r="M26" s="19">
        <v>-11</v>
      </c>
      <c r="N26" s="19">
        <v>-22.5</v>
      </c>
      <c r="O26" s="19">
        <v>-20.9</v>
      </c>
      <c r="P26" s="19">
        <v>23.2</v>
      </c>
      <c r="Q26" s="19"/>
      <c r="R26" s="19"/>
      <c r="S26" s="19">
        <v>86.3</v>
      </c>
      <c r="T26" s="19">
        <v>-0.4</v>
      </c>
      <c r="U26" s="19"/>
      <c r="V26" s="19"/>
      <c r="W26" s="19"/>
      <c r="X26" s="19"/>
      <c r="Y26" s="19">
        <v>8.5</v>
      </c>
      <c r="Z26" s="19">
        <v>1.3</v>
      </c>
      <c r="AA26" s="19">
        <v>0</v>
      </c>
      <c r="AB26" s="19">
        <v>-3.3</v>
      </c>
      <c r="AC26" s="19">
        <v>2.8</v>
      </c>
      <c r="AD26" s="19">
        <v>6.2</v>
      </c>
      <c r="AE26" s="19">
        <v>1.7</v>
      </c>
      <c r="AF26" s="19"/>
      <c r="AG26" s="19"/>
      <c r="AH26" s="19"/>
      <c r="AI26" s="19">
        <v>10.5</v>
      </c>
      <c r="AJ26" s="19">
        <v>14.2</v>
      </c>
      <c r="AK26" s="19"/>
      <c r="AL26" s="19"/>
      <c r="AM26" s="19"/>
      <c r="AN26" s="19">
        <v>-1</v>
      </c>
      <c r="AO26" s="19">
        <v>29.1</v>
      </c>
      <c r="AP26" s="19">
        <v>11.1</v>
      </c>
      <c r="AQ26" s="19">
        <v>4.9000000000000004</v>
      </c>
      <c r="AR26" s="19">
        <v>0.5</v>
      </c>
      <c r="AS26" s="19">
        <v>-0.3</v>
      </c>
      <c r="AT26" s="19">
        <v>2.7</v>
      </c>
      <c r="AU26" s="19">
        <v>0</v>
      </c>
      <c r="AV26" s="19"/>
      <c r="AW26" s="19"/>
      <c r="AX26" s="19"/>
      <c r="AY26" s="19">
        <v>4.5999999999999996</v>
      </c>
      <c r="AZ26" s="19">
        <v>-1.5</v>
      </c>
      <c r="BA26" s="19">
        <v>1</v>
      </c>
      <c r="BB26" s="19">
        <v>-2.5</v>
      </c>
      <c r="BC26" s="19">
        <v>-0.2</v>
      </c>
      <c r="BD26" s="19">
        <v>1</v>
      </c>
      <c r="BE26" s="19">
        <v>-0.1</v>
      </c>
      <c r="BF26" s="19">
        <v>-6.5</v>
      </c>
      <c r="BG26" s="19">
        <v>3.9</v>
      </c>
      <c r="BH26" s="19"/>
      <c r="BI26" s="19"/>
      <c r="BJ26" s="19">
        <v>0</v>
      </c>
      <c r="BK26" s="19"/>
      <c r="BL26" s="19">
        <v>0</v>
      </c>
      <c r="BM26" s="19">
        <v>0</v>
      </c>
      <c r="BN26" s="19">
        <v>18.8</v>
      </c>
      <c r="BO26" s="19">
        <v>0</v>
      </c>
      <c r="BP26" s="19"/>
      <c r="BQ26" s="19"/>
      <c r="BR26" s="19"/>
      <c r="BS26" s="19">
        <v>0</v>
      </c>
      <c r="BT26" s="19"/>
      <c r="BU26" s="19"/>
      <c r="BV26" s="19"/>
      <c r="BW26" s="19"/>
      <c r="BX26" s="19"/>
      <c r="BY26" s="19"/>
      <c r="BZ26" s="19"/>
      <c r="CA26" s="19">
        <v>-0.2</v>
      </c>
      <c r="CB26" s="19">
        <v>47.2</v>
      </c>
      <c r="CC26" s="19">
        <v>25.9</v>
      </c>
      <c r="CD26" s="19">
        <v>2.5</v>
      </c>
      <c r="CE26" s="19">
        <v>3.7</v>
      </c>
      <c r="CF26" s="19">
        <v>0.2</v>
      </c>
      <c r="CG26" s="19">
        <v>0</v>
      </c>
      <c r="CH26" s="19">
        <v>0</v>
      </c>
      <c r="CI26" s="19"/>
      <c r="CJ26" s="19">
        <v>11</v>
      </c>
      <c r="CK26" s="19">
        <v>7.7</v>
      </c>
      <c r="CL26" s="19">
        <v>-6.2</v>
      </c>
      <c r="CM26" s="19">
        <v>0</v>
      </c>
      <c r="CN26" s="19"/>
      <c r="CO26" s="19"/>
      <c r="CP26" s="19"/>
      <c r="CQ26" s="19"/>
      <c r="CR26" s="19">
        <v>0</v>
      </c>
      <c r="CS26" s="19"/>
      <c r="CT26" s="19"/>
      <c r="CU26" s="19">
        <v>-8.6999999999999993</v>
      </c>
      <c r="CV26" s="19">
        <v>2.9</v>
      </c>
      <c r="CW26" s="19"/>
      <c r="CX26" s="19">
        <v>0</v>
      </c>
      <c r="CY26" s="19"/>
      <c r="CZ26" s="19">
        <v>-0.6</v>
      </c>
      <c r="DA26" s="19">
        <v>-0.1</v>
      </c>
      <c r="DB26" s="19">
        <v>-0.9</v>
      </c>
      <c r="DC26" s="19"/>
      <c r="DD26" s="19">
        <v>-0.2</v>
      </c>
      <c r="DE26" s="19">
        <v>1.2</v>
      </c>
      <c r="DF26" s="19">
        <v>1.6</v>
      </c>
      <c r="DG26" s="19">
        <v>-1.4</v>
      </c>
      <c r="DH26" s="19">
        <v>1.3</v>
      </c>
      <c r="DI26" s="19">
        <v>0.6</v>
      </c>
      <c r="DJ26" s="19">
        <v>0.1</v>
      </c>
      <c r="DK26" s="19">
        <v>-0.6</v>
      </c>
      <c r="DL26" s="19">
        <v>-1.2</v>
      </c>
      <c r="DM26" s="19">
        <v>-0.7</v>
      </c>
      <c r="DN26" s="19">
        <v>6</v>
      </c>
      <c r="DO26" s="19">
        <v>1.6</v>
      </c>
      <c r="DP26" s="19">
        <v>0.5</v>
      </c>
      <c r="DQ26" s="19">
        <v>0.8</v>
      </c>
      <c r="DR26" s="19"/>
      <c r="DS26" s="19">
        <v>-2.8</v>
      </c>
      <c r="DT26" s="19">
        <v>0.4</v>
      </c>
      <c r="DU26" s="19">
        <v>0.6</v>
      </c>
      <c r="DV26" s="19">
        <v>0.1</v>
      </c>
      <c r="DW26" s="19"/>
      <c r="DX26" s="19">
        <v>-5</v>
      </c>
      <c r="DY26" s="19">
        <v>-0.5</v>
      </c>
      <c r="DZ26" s="19">
        <v>2.6</v>
      </c>
      <c r="EA26" s="19">
        <v>2.4</v>
      </c>
      <c r="EB26" s="19">
        <v>1.5</v>
      </c>
      <c r="EC26" s="19">
        <v>0.8</v>
      </c>
      <c r="ED26" s="19">
        <v>4</v>
      </c>
      <c r="EE26" s="19">
        <v>0.4</v>
      </c>
      <c r="EF26" s="19">
        <v>-3.6</v>
      </c>
      <c r="EG26" s="19">
        <v>-7.8</v>
      </c>
      <c r="EH26" s="19"/>
      <c r="EI26" s="19">
        <v>0</v>
      </c>
      <c r="EJ26" s="19">
        <v>2.6</v>
      </c>
      <c r="EK26" s="19">
        <v>0</v>
      </c>
      <c r="EL26" s="19">
        <v>1.9</v>
      </c>
      <c r="EM26" s="19">
        <v>0.2</v>
      </c>
      <c r="EN26" s="19">
        <v>0.2</v>
      </c>
      <c r="EO26" s="19">
        <v>0.2</v>
      </c>
      <c r="EP26" s="19"/>
      <c r="EQ26" s="19">
        <v>34.26</v>
      </c>
      <c r="ER26" s="19">
        <v>0.6</v>
      </c>
      <c r="ES26" s="19">
        <v>3.1</v>
      </c>
      <c r="ET26" s="19">
        <v>-0.2</v>
      </c>
      <c r="EU26" s="19">
        <v>0</v>
      </c>
      <c r="EV26" s="19">
        <v>3.6</v>
      </c>
      <c r="EW26" s="19">
        <v>1.5</v>
      </c>
      <c r="EX26" s="19">
        <v>0</v>
      </c>
      <c r="EY26" s="19">
        <v>0.2</v>
      </c>
      <c r="EZ26" s="19">
        <v>1.8</v>
      </c>
      <c r="FA26" s="19"/>
      <c r="FB26" s="19">
        <v>8.9</v>
      </c>
      <c r="FC26" s="19">
        <v>0</v>
      </c>
      <c r="FD26" s="19">
        <v>1.7</v>
      </c>
      <c r="FE26" s="19">
        <v>1</v>
      </c>
      <c r="FF26" s="19">
        <v>3.9</v>
      </c>
      <c r="FG26" s="19"/>
      <c r="FH26" s="19"/>
      <c r="FI26" s="19">
        <v>411.06</v>
      </c>
      <c r="FJ26" s="15"/>
      <c r="FK26" s="19"/>
      <c r="FL26" s="19"/>
      <c r="FM26" s="19"/>
      <c r="FN26" s="19">
        <v>1.9</v>
      </c>
      <c r="FO26" s="19"/>
      <c r="FP26" s="19">
        <v>0</v>
      </c>
      <c r="FQ26" s="19">
        <v>0.6</v>
      </c>
      <c r="FR26" s="19">
        <v>0.5</v>
      </c>
      <c r="FS26" s="19">
        <v>3</v>
      </c>
    </row>
    <row r="27" spans="1:175" ht="24" customHeight="1" x14ac:dyDescent="0.3">
      <c r="A27" s="13" t="s">
        <v>41</v>
      </c>
      <c r="B27" s="13" t="s">
        <v>738</v>
      </c>
      <c r="C27" s="14"/>
      <c r="D27" s="14"/>
      <c r="E27" s="14">
        <v>53.6</v>
      </c>
      <c r="F27" s="14">
        <v>21</v>
      </c>
      <c r="G27" s="14"/>
      <c r="H27" s="14"/>
      <c r="I27" s="14">
        <v>-8.1999999999999993</v>
      </c>
      <c r="J27" s="14">
        <v>8.8000000000000007</v>
      </c>
      <c r="K27" s="14">
        <v>9.8000000000000007</v>
      </c>
      <c r="L27" s="14"/>
      <c r="M27" s="14">
        <v>-7.1</v>
      </c>
      <c r="N27" s="14">
        <v>-12.6</v>
      </c>
      <c r="O27" s="14">
        <v>-10.4</v>
      </c>
      <c r="P27" s="14">
        <v>24.8</v>
      </c>
      <c r="Q27" s="14"/>
      <c r="R27" s="14"/>
      <c r="S27" s="14">
        <v>87.3</v>
      </c>
      <c r="T27" s="14">
        <v>0.2</v>
      </c>
      <c r="U27" s="14"/>
      <c r="V27" s="14"/>
      <c r="W27" s="14"/>
      <c r="X27" s="14"/>
      <c r="Y27" s="14">
        <v>7.3</v>
      </c>
      <c r="Z27" s="14">
        <v>0.6</v>
      </c>
      <c r="AA27" s="14">
        <v>0</v>
      </c>
      <c r="AB27" s="14">
        <v>-3.3</v>
      </c>
      <c r="AC27" s="14">
        <v>3</v>
      </c>
      <c r="AD27" s="14">
        <v>6</v>
      </c>
      <c r="AE27" s="14">
        <v>1.8</v>
      </c>
      <c r="AF27" s="14"/>
      <c r="AG27" s="14"/>
      <c r="AH27" s="14"/>
      <c r="AI27" s="14">
        <v>12.8</v>
      </c>
      <c r="AJ27" s="14">
        <v>15.2</v>
      </c>
      <c r="AK27" s="14"/>
      <c r="AL27" s="14"/>
      <c r="AM27" s="14"/>
      <c r="AN27" s="14">
        <v>-1.2</v>
      </c>
      <c r="AO27" s="14">
        <v>30.7</v>
      </c>
      <c r="AP27" s="14">
        <v>12.7</v>
      </c>
      <c r="AQ27" s="14">
        <v>10.8</v>
      </c>
      <c r="AR27" s="14">
        <v>0.4</v>
      </c>
      <c r="AS27" s="14">
        <v>-0.3</v>
      </c>
      <c r="AT27" s="14">
        <v>2.7</v>
      </c>
      <c r="AU27" s="14">
        <v>1.2</v>
      </c>
      <c r="AV27" s="14"/>
      <c r="AW27" s="14"/>
      <c r="AX27" s="14"/>
      <c r="AY27" s="14">
        <v>7.1</v>
      </c>
      <c r="AZ27" s="14">
        <v>-1.9</v>
      </c>
      <c r="BA27" s="14">
        <v>0.7</v>
      </c>
      <c r="BB27" s="14">
        <v>-0.3</v>
      </c>
      <c r="BC27" s="14">
        <v>-2.4</v>
      </c>
      <c r="BD27" s="14">
        <v>1</v>
      </c>
      <c r="BE27" s="14">
        <v>0</v>
      </c>
      <c r="BF27" s="14">
        <v>5.4</v>
      </c>
      <c r="BG27" s="14">
        <v>-1.4</v>
      </c>
      <c r="BH27" s="14"/>
      <c r="BI27" s="14"/>
      <c r="BJ27" s="14">
        <v>0</v>
      </c>
      <c r="BK27" s="14"/>
      <c r="BL27" s="14">
        <v>5.6</v>
      </c>
      <c r="BM27" s="14">
        <v>0</v>
      </c>
      <c r="BN27" s="14">
        <v>7.3</v>
      </c>
      <c r="BO27" s="14">
        <v>0</v>
      </c>
      <c r="BP27" s="14"/>
      <c r="BQ27" s="14"/>
      <c r="BR27" s="14"/>
      <c r="BS27" s="14">
        <v>0</v>
      </c>
      <c r="BT27" s="14"/>
      <c r="BU27" s="14"/>
      <c r="BV27" s="14"/>
      <c r="BW27" s="14"/>
      <c r="BX27" s="14"/>
      <c r="BY27" s="14"/>
      <c r="BZ27" s="14"/>
      <c r="CA27" s="14">
        <v>-0.2</v>
      </c>
      <c r="CB27" s="14">
        <v>41.8</v>
      </c>
      <c r="CC27" s="14">
        <v>27.2</v>
      </c>
      <c r="CD27" s="14">
        <v>4.4000000000000004</v>
      </c>
      <c r="CE27" s="14">
        <v>9.5</v>
      </c>
      <c r="CF27" s="14">
        <v>0.2</v>
      </c>
      <c r="CG27" s="14">
        <v>0</v>
      </c>
      <c r="CH27" s="14">
        <v>0</v>
      </c>
      <c r="CI27" s="14"/>
      <c r="CJ27" s="14">
        <v>-2.9</v>
      </c>
      <c r="CK27" s="14">
        <v>-6</v>
      </c>
      <c r="CL27" s="14">
        <v>-26.5</v>
      </c>
      <c r="CM27" s="14">
        <v>0</v>
      </c>
      <c r="CN27" s="14"/>
      <c r="CO27" s="14"/>
      <c r="CP27" s="14"/>
      <c r="CQ27" s="14"/>
      <c r="CR27" s="14">
        <v>0</v>
      </c>
      <c r="CS27" s="14"/>
      <c r="CT27" s="14"/>
      <c r="CU27" s="14">
        <v>-8.5</v>
      </c>
      <c r="CV27" s="14">
        <v>5</v>
      </c>
      <c r="CW27" s="14"/>
      <c r="CX27" s="14">
        <v>0</v>
      </c>
      <c r="CY27" s="14"/>
      <c r="CZ27" s="14">
        <v>-0.6</v>
      </c>
      <c r="DA27" s="14">
        <v>0.1</v>
      </c>
      <c r="DB27" s="14">
        <v>-0.8</v>
      </c>
      <c r="DC27" s="14"/>
      <c r="DD27" s="14">
        <v>0.3</v>
      </c>
      <c r="DE27" s="14">
        <v>1.3</v>
      </c>
      <c r="DF27" s="14">
        <v>1.5</v>
      </c>
      <c r="DG27" s="14">
        <v>-0.6</v>
      </c>
      <c r="DH27" s="14">
        <v>1.3</v>
      </c>
      <c r="DI27" s="14">
        <v>0.6</v>
      </c>
      <c r="DJ27" s="14">
        <v>0.1</v>
      </c>
      <c r="DK27" s="14">
        <v>-0.5</v>
      </c>
      <c r="DL27" s="14">
        <v>-1.4</v>
      </c>
      <c r="DM27" s="14">
        <v>0.6</v>
      </c>
      <c r="DN27" s="14">
        <v>7.3</v>
      </c>
      <c r="DO27" s="14">
        <v>1.6</v>
      </c>
      <c r="DP27" s="14">
        <v>0.5</v>
      </c>
      <c r="DQ27" s="14">
        <v>0.8</v>
      </c>
      <c r="DR27" s="14"/>
      <c r="DS27" s="14">
        <v>-2.7</v>
      </c>
      <c r="DT27" s="14">
        <v>0</v>
      </c>
      <c r="DU27" s="14">
        <v>0.5</v>
      </c>
      <c r="DV27" s="14">
        <v>0.1</v>
      </c>
      <c r="DW27" s="14"/>
      <c r="DX27" s="14">
        <v>-5</v>
      </c>
      <c r="DY27" s="14">
        <v>-0.6</v>
      </c>
      <c r="DZ27" s="14">
        <v>2.7</v>
      </c>
      <c r="EA27" s="14">
        <v>2.7</v>
      </c>
      <c r="EB27" s="14">
        <v>1.3</v>
      </c>
      <c r="EC27" s="14">
        <v>0.8</v>
      </c>
      <c r="ED27" s="14">
        <v>1.7</v>
      </c>
      <c r="EE27" s="14">
        <v>2.5</v>
      </c>
      <c r="EF27" s="14">
        <v>-3.4</v>
      </c>
      <c r="EG27" s="14">
        <v>-7.3</v>
      </c>
      <c r="EH27" s="14"/>
      <c r="EI27" s="14">
        <v>0</v>
      </c>
      <c r="EJ27" s="14">
        <v>2.6</v>
      </c>
      <c r="EK27" s="14">
        <v>-0.2</v>
      </c>
      <c r="EL27" s="14">
        <v>2.2000000000000002</v>
      </c>
      <c r="EM27" s="14">
        <v>0.2</v>
      </c>
      <c r="EN27" s="14">
        <v>0.2</v>
      </c>
      <c r="EO27" s="14">
        <v>0.2</v>
      </c>
      <c r="EP27" s="14"/>
      <c r="EQ27" s="14">
        <v>19.809999999999999</v>
      </c>
      <c r="ER27" s="14">
        <v>0.7</v>
      </c>
      <c r="ES27" s="14">
        <v>14.4</v>
      </c>
      <c r="ET27" s="14">
        <v>-0.2</v>
      </c>
      <c r="EU27" s="14">
        <v>0</v>
      </c>
      <c r="EV27" s="14">
        <v>3.5</v>
      </c>
      <c r="EW27" s="14">
        <v>9.1</v>
      </c>
      <c r="EX27" s="14">
        <v>0.6</v>
      </c>
      <c r="EY27" s="14">
        <v>0.2</v>
      </c>
      <c r="EZ27" s="14">
        <v>1.6</v>
      </c>
      <c r="FA27" s="14"/>
      <c r="FB27" s="14">
        <v>11.2</v>
      </c>
      <c r="FC27" s="14">
        <v>0</v>
      </c>
      <c r="FD27" s="14">
        <v>1.7</v>
      </c>
      <c r="FE27" s="14">
        <v>2.5</v>
      </c>
      <c r="FF27" s="14">
        <v>1</v>
      </c>
      <c r="FG27" s="14"/>
      <c r="FH27" s="14"/>
      <c r="FI27" s="14">
        <v>409.41</v>
      </c>
      <c r="FJ27" s="15"/>
      <c r="FK27" s="14"/>
      <c r="FL27" s="14"/>
      <c r="FM27" s="14"/>
      <c r="FN27" s="14">
        <v>1.8</v>
      </c>
      <c r="FO27" s="14"/>
      <c r="FP27" s="14">
        <v>0</v>
      </c>
      <c r="FQ27" s="14">
        <v>1</v>
      </c>
      <c r="FR27" s="14">
        <v>0.3</v>
      </c>
      <c r="FS27" s="14">
        <v>3.1</v>
      </c>
    </row>
    <row r="28" spans="1:175" ht="24" customHeight="1" x14ac:dyDescent="0.3">
      <c r="A28" s="16" t="s">
        <v>41</v>
      </c>
      <c r="B28" s="16" t="s">
        <v>739</v>
      </c>
      <c r="C28" s="17"/>
      <c r="D28" s="17"/>
      <c r="E28" s="17">
        <v>45</v>
      </c>
      <c r="F28" s="17">
        <v>18.8</v>
      </c>
      <c r="G28" s="17"/>
      <c r="H28" s="17"/>
      <c r="I28" s="17">
        <v>-8.6999999999999993</v>
      </c>
      <c r="J28" s="17">
        <v>0.7</v>
      </c>
      <c r="K28" s="17">
        <v>11.4</v>
      </c>
      <c r="L28" s="17"/>
      <c r="M28" s="17">
        <v>-6.8</v>
      </c>
      <c r="N28" s="17">
        <v>-13.3</v>
      </c>
      <c r="O28" s="17">
        <v>-9.5</v>
      </c>
      <c r="P28" s="17">
        <v>23.3</v>
      </c>
      <c r="Q28" s="17"/>
      <c r="R28" s="17"/>
      <c r="S28" s="17">
        <v>72.5</v>
      </c>
      <c r="T28" s="17">
        <v>0.2</v>
      </c>
      <c r="U28" s="17"/>
      <c r="V28" s="17"/>
      <c r="W28" s="17"/>
      <c r="X28" s="17"/>
      <c r="Y28" s="17">
        <v>5.5</v>
      </c>
      <c r="Z28" s="17">
        <v>1.2</v>
      </c>
      <c r="AA28" s="17">
        <v>0</v>
      </c>
      <c r="AB28" s="17">
        <v>-3.3</v>
      </c>
      <c r="AC28" s="17">
        <v>3</v>
      </c>
      <c r="AD28" s="17">
        <v>6.1</v>
      </c>
      <c r="AE28" s="17">
        <v>1.9</v>
      </c>
      <c r="AF28" s="17"/>
      <c r="AG28" s="17"/>
      <c r="AH28" s="17"/>
      <c r="AI28" s="17">
        <v>12.3</v>
      </c>
      <c r="AJ28" s="17">
        <v>16</v>
      </c>
      <c r="AK28" s="17"/>
      <c r="AL28" s="17"/>
      <c r="AM28" s="17"/>
      <c r="AN28" s="17">
        <v>-0.9</v>
      </c>
      <c r="AO28" s="17">
        <v>57.9</v>
      </c>
      <c r="AP28" s="17">
        <v>12.7</v>
      </c>
      <c r="AQ28" s="17">
        <v>15.8</v>
      </c>
      <c r="AR28" s="17">
        <v>2.6</v>
      </c>
      <c r="AS28" s="17">
        <v>-0.2</v>
      </c>
      <c r="AT28" s="17">
        <v>2.7</v>
      </c>
      <c r="AU28" s="17">
        <v>1.7</v>
      </c>
      <c r="AV28" s="17"/>
      <c r="AW28" s="17"/>
      <c r="AX28" s="17"/>
      <c r="AY28" s="17">
        <v>8.1999999999999993</v>
      </c>
      <c r="AZ28" s="17">
        <v>-1.9</v>
      </c>
      <c r="BA28" s="17">
        <v>0.7</v>
      </c>
      <c r="BB28" s="17">
        <v>-1.9</v>
      </c>
      <c r="BC28" s="17">
        <v>-2.5</v>
      </c>
      <c r="BD28" s="17">
        <v>1</v>
      </c>
      <c r="BE28" s="17">
        <v>0.1</v>
      </c>
      <c r="BF28" s="17">
        <v>1.5</v>
      </c>
      <c r="BG28" s="17">
        <v>-4.7</v>
      </c>
      <c r="BH28" s="17"/>
      <c r="BI28" s="17"/>
      <c r="BJ28" s="17">
        <v>0</v>
      </c>
      <c r="BK28" s="17"/>
      <c r="BL28" s="17">
        <v>10.9</v>
      </c>
      <c r="BM28" s="17">
        <v>0</v>
      </c>
      <c r="BN28" s="17">
        <v>11.5</v>
      </c>
      <c r="BO28" s="17">
        <v>0</v>
      </c>
      <c r="BP28" s="17"/>
      <c r="BQ28" s="17"/>
      <c r="BR28" s="17"/>
      <c r="BS28" s="17">
        <v>0</v>
      </c>
      <c r="BT28" s="17"/>
      <c r="BU28" s="17"/>
      <c r="BV28" s="17"/>
      <c r="BW28" s="17"/>
      <c r="BX28" s="17"/>
      <c r="BY28" s="17"/>
      <c r="BZ28" s="17"/>
      <c r="CA28" s="17">
        <v>-0.4</v>
      </c>
      <c r="CB28" s="17">
        <v>46.5</v>
      </c>
      <c r="CC28" s="17">
        <v>34.5</v>
      </c>
      <c r="CD28" s="17">
        <v>9.9</v>
      </c>
      <c r="CE28" s="17">
        <v>7.2</v>
      </c>
      <c r="CF28" s="17">
        <v>0</v>
      </c>
      <c r="CG28" s="17">
        <v>0</v>
      </c>
      <c r="CH28" s="17">
        <v>0</v>
      </c>
      <c r="CI28" s="17"/>
      <c r="CJ28" s="17">
        <v>-6.6</v>
      </c>
      <c r="CK28" s="17">
        <v>-10.8</v>
      </c>
      <c r="CL28" s="17">
        <v>-34.1</v>
      </c>
      <c r="CM28" s="17">
        <v>0</v>
      </c>
      <c r="CN28" s="17"/>
      <c r="CO28" s="17"/>
      <c r="CP28" s="17"/>
      <c r="CQ28" s="17"/>
      <c r="CR28" s="17">
        <v>0</v>
      </c>
      <c r="CS28" s="17"/>
      <c r="CT28" s="17"/>
      <c r="CU28" s="17">
        <v>-8.3000000000000007</v>
      </c>
      <c r="CV28" s="17">
        <v>6.4</v>
      </c>
      <c r="CW28" s="17"/>
      <c r="CX28" s="17">
        <v>0</v>
      </c>
      <c r="CY28" s="17"/>
      <c r="CZ28" s="17">
        <v>-0.7</v>
      </c>
      <c r="DA28" s="17">
        <v>0</v>
      </c>
      <c r="DB28" s="17">
        <v>-0.8</v>
      </c>
      <c r="DC28" s="17"/>
      <c r="DD28" s="17">
        <v>0.4</v>
      </c>
      <c r="DE28" s="17">
        <v>1.2</v>
      </c>
      <c r="DF28" s="17">
        <v>1.5</v>
      </c>
      <c r="DG28" s="17">
        <v>0.8</v>
      </c>
      <c r="DH28" s="17">
        <v>1.3</v>
      </c>
      <c r="DI28" s="17">
        <v>0.6</v>
      </c>
      <c r="DJ28" s="17">
        <v>0.1</v>
      </c>
      <c r="DK28" s="17">
        <v>-0.7</v>
      </c>
      <c r="DL28" s="17">
        <v>-1.8</v>
      </c>
      <c r="DM28" s="17">
        <v>-1.1000000000000001</v>
      </c>
      <c r="DN28" s="17">
        <v>6.7</v>
      </c>
      <c r="DO28" s="17">
        <v>1.6</v>
      </c>
      <c r="DP28" s="17">
        <v>0.5</v>
      </c>
      <c r="DQ28" s="17">
        <v>0.8</v>
      </c>
      <c r="DR28" s="17"/>
      <c r="DS28" s="17">
        <v>-2.6</v>
      </c>
      <c r="DT28" s="17">
        <v>0</v>
      </c>
      <c r="DU28" s="17">
        <v>0.6</v>
      </c>
      <c r="DV28" s="17">
        <v>0.1</v>
      </c>
      <c r="DW28" s="17"/>
      <c r="DX28" s="17">
        <v>-4.9000000000000004</v>
      </c>
      <c r="DY28" s="17">
        <v>-0.9</v>
      </c>
      <c r="DZ28" s="17">
        <v>2.6</v>
      </c>
      <c r="EA28" s="17">
        <v>2.6</v>
      </c>
      <c r="EB28" s="17">
        <v>1.3</v>
      </c>
      <c r="EC28" s="17">
        <v>0.8</v>
      </c>
      <c r="ED28" s="17">
        <v>0.3</v>
      </c>
      <c r="EE28" s="17">
        <v>2.4</v>
      </c>
      <c r="EF28" s="17">
        <v>-1.5</v>
      </c>
      <c r="EG28" s="17">
        <v>-7.7</v>
      </c>
      <c r="EH28" s="17"/>
      <c r="EI28" s="17">
        <v>0</v>
      </c>
      <c r="EJ28" s="17">
        <v>2.6</v>
      </c>
      <c r="EK28" s="17">
        <v>0</v>
      </c>
      <c r="EL28" s="17">
        <v>2.1</v>
      </c>
      <c r="EM28" s="17">
        <v>0.2</v>
      </c>
      <c r="EN28" s="17">
        <v>0.2</v>
      </c>
      <c r="EO28" s="17">
        <v>0.2</v>
      </c>
      <c r="EP28" s="17"/>
      <c r="EQ28" s="17">
        <v>32.200000000000003</v>
      </c>
      <c r="ER28" s="17">
        <v>1.7</v>
      </c>
      <c r="ES28" s="17">
        <v>16.7</v>
      </c>
      <c r="ET28" s="17">
        <v>-0.2</v>
      </c>
      <c r="EU28" s="17">
        <v>0</v>
      </c>
      <c r="EV28" s="17">
        <v>3.6</v>
      </c>
      <c r="EW28" s="17">
        <v>9.6</v>
      </c>
      <c r="EX28" s="17">
        <v>0.3</v>
      </c>
      <c r="EY28" s="17">
        <v>0.2</v>
      </c>
      <c r="EZ28" s="17">
        <v>1.6</v>
      </c>
      <c r="FA28" s="17"/>
      <c r="FB28" s="17">
        <v>8.6</v>
      </c>
      <c r="FC28" s="17">
        <v>0</v>
      </c>
      <c r="FD28" s="17">
        <v>1.8</v>
      </c>
      <c r="FE28" s="17">
        <v>4</v>
      </c>
      <c r="FF28" s="17">
        <v>2.2000000000000002</v>
      </c>
      <c r="FG28" s="17"/>
      <c r="FH28" s="17"/>
      <c r="FI28" s="17">
        <v>426.9</v>
      </c>
      <c r="FJ28" s="15"/>
      <c r="FK28" s="17"/>
      <c r="FL28" s="17"/>
      <c r="FM28" s="17"/>
      <c r="FN28" s="17">
        <v>1.8</v>
      </c>
      <c r="FO28" s="17"/>
      <c r="FP28" s="17">
        <v>0.88644000000000001</v>
      </c>
      <c r="FQ28" s="17">
        <v>-0.2</v>
      </c>
      <c r="FR28" s="17">
        <v>1.2</v>
      </c>
      <c r="FS28" s="17">
        <v>3.6864400000000002</v>
      </c>
    </row>
    <row r="29" spans="1:175" ht="24" customHeight="1" x14ac:dyDescent="0.3">
      <c r="A29" s="16" t="s">
        <v>41</v>
      </c>
      <c r="B29" s="16" t="s">
        <v>740</v>
      </c>
      <c r="C29" s="17"/>
      <c r="D29" s="17"/>
      <c r="E29" s="17">
        <v>76</v>
      </c>
      <c r="F29" s="17">
        <v>25</v>
      </c>
      <c r="G29" s="17"/>
      <c r="H29" s="17"/>
      <c r="I29" s="17">
        <v>-5.4</v>
      </c>
      <c r="J29" s="17">
        <v>22.4</v>
      </c>
      <c r="K29" s="17">
        <v>14.8</v>
      </c>
      <c r="L29" s="17"/>
      <c r="M29" s="17">
        <v>9.6</v>
      </c>
      <c r="N29" s="17">
        <v>1</v>
      </c>
      <c r="O29" s="17">
        <v>1.9</v>
      </c>
      <c r="P29" s="17">
        <v>41.5</v>
      </c>
      <c r="Q29" s="17"/>
      <c r="R29" s="17"/>
      <c r="S29" s="17">
        <v>91.9</v>
      </c>
      <c r="T29" s="17">
        <v>0</v>
      </c>
      <c r="U29" s="17"/>
      <c r="V29" s="17"/>
      <c r="W29" s="17"/>
      <c r="X29" s="17"/>
      <c r="Y29" s="17">
        <v>10.199999999999999</v>
      </c>
      <c r="Z29" s="17">
        <v>1.1000000000000001</v>
      </c>
      <c r="AA29" s="17">
        <v>0</v>
      </c>
      <c r="AB29" s="17">
        <v>-3.3</v>
      </c>
      <c r="AC29" s="17">
        <v>3.2</v>
      </c>
      <c r="AD29" s="17">
        <v>9.1</v>
      </c>
      <c r="AE29" s="17">
        <v>2</v>
      </c>
      <c r="AF29" s="17"/>
      <c r="AG29" s="17"/>
      <c r="AH29" s="17"/>
      <c r="AI29" s="17">
        <v>14.1</v>
      </c>
      <c r="AJ29" s="17">
        <v>18.2</v>
      </c>
      <c r="AK29" s="17"/>
      <c r="AL29" s="17"/>
      <c r="AM29" s="17"/>
      <c r="AN29" s="17">
        <v>-0.8</v>
      </c>
      <c r="AO29" s="17">
        <v>66.099999999999994</v>
      </c>
      <c r="AP29" s="17">
        <v>13.2</v>
      </c>
      <c r="AQ29" s="17">
        <v>15.9</v>
      </c>
      <c r="AR29" s="17">
        <v>3.2</v>
      </c>
      <c r="AS29" s="17">
        <v>0</v>
      </c>
      <c r="AT29" s="17">
        <v>2.7</v>
      </c>
      <c r="AU29" s="17">
        <v>0.8</v>
      </c>
      <c r="AV29" s="17"/>
      <c r="AW29" s="17"/>
      <c r="AX29" s="17"/>
      <c r="AY29" s="17">
        <v>9.5</v>
      </c>
      <c r="AZ29" s="17">
        <v>-2.1</v>
      </c>
      <c r="BA29" s="17">
        <v>0.7</v>
      </c>
      <c r="BB29" s="17">
        <v>-1.6</v>
      </c>
      <c r="BC29" s="17">
        <v>-2.4</v>
      </c>
      <c r="BD29" s="17">
        <v>1</v>
      </c>
      <c r="BE29" s="17">
        <v>0</v>
      </c>
      <c r="BF29" s="17">
        <v>1.3</v>
      </c>
      <c r="BG29" s="17">
        <v>1.8</v>
      </c>
      <c r="BH29" s="17"/>
      <c r="BI29" s="17"/>
      <c r="BJ29" s="17">
        <v>0</v>
      </c>
      <c r="BK29" s="17"/>
      <c r="BL29" s="17">
        <v>10.5</v>
      </c>
      <c r="BM29" s="17">
        <v>0</v>
      </c>
      <c r="BN29" s="17">
        <v>14.5</v>
      </c>
      <c r="BO29" s="17">
        <v>0</v>
      </c>
      <c r="BP29" s="17"/>
      <c r="BQ29" s="17"/>
      <c r="BR29" s="17"/>
      <c r="BS29" s="17">
        <v>0</v>
      </c>
      <c r="BT29" s="17"/>
      <c r="BU29" s="17"/>
      <c r="BV29" s="17"/>
      <c r="BW29" s="17"/>
      <c r="BX29" s="17"/>
      <c r="BY29" s="17"/>
      <c r="BZ29" s="17"/>
      <c r="CA29" s="17">
        <v>0</v>
      </c>
      <c r="CB29" s="17">
        <v>47.2</v>
      </c>
      <c r="CC29" s="17">
        <v>33.700000000000003</v>
      </c>
      <c r="CD29" s="17">
        <v>10.4</v>
      </c>
      <c r="CE29" s="17">
        <v>6.9</v>
      </c>
      <c r="CF29" s="17">
        <v>0</v>
      </c>
      <c r="CG29" s="17">
        <v>0</v>
      </c>
      <c r="CH29" s="17">
        <v>0</v>
      </c>
      <c r="CI29" s="17"/>
      <c r="CJ29" s="17">
        <v>7.1</v>
      </c>
      <c r="CK29" s="17">
        <v>4.4000000000000004</v>
      </c>
      <c r="CL29" s="17">
        <v>-11.7</v>
      </c>
      <c r="CM29" s="17">
        <v>0</v>
      </c>
      <c r="CN29" s="17"/>
      <c r="CO29" s="17"/>
      <c r="CP29" s="17"/>
      <c r="CQ29" s="17"/>
      <c r="CR29" s="17">
        <v>0</v>
      </c>
      <c r="CS29" s="17"/>
      <c r="CT29" s="17"/>
      <c r="CU29" s="17">
        <v>-8.1999999999999993</v>
      </c>
      <c r="CV29" s="17">
        <v>7.3</v>
      </c>
      <c r="CW29" s="17"/>
      <c r="CX29" s="17">
        <v>0</v>
      </c>
      <c r="CY29" s="17"/>
      <c r="CZ29" s="17">
        <v>-1</v>
      </c>
      <c r="DA29" s="17">
        <v>0</v>
      </c>
      <c r="DB29" s="17">
        <v>-0.9</v>
      </c>
      <c r="DC29" s="17"/>
      <c r="DD29" s="17">
        <v>0.4</v>
      </c>
      <c r="DE29" s="17">
        <v>1.1000000000000001</v>
      </c>
      <c r="DF29" s="17">
        <v>1.5</v>
      </c>
      <c r="DG29" s="17">
        <v>0.8</v>
      </c>
      <c r="DH29" s="17">
        <v>1.3</v>
      </c>
      <c r="DI29" s="17">
        <v>0.6</v>
      </c>
      <c r="DJ29" s="17">
        <v>0.1</v>
      </c>
      <c r="DK29" s="17">
        <v>-0.5</v>
      </c>
      <c r="DL29" s="17">
        <v>-1.4</v>
      </c>
      <c r="DM29" s="17">
        <v>0.7</v>
      </c>
      <c r="DN29" s="17">
        <v>8.9</v>
      </c>
      <c r="DO29" s="17">
        <v>1.6</v>
      </c>
      <c r="DP29" s="17">
        <v>0.5</v>
      </c>
      <c r="DQ29" s="17">
        <v>0.8</v>
      </c>
      <c r="DR29" s="17"/>
      <c r="DS29" s="17">
        <v>-3</v>
      </c>
      <c r="DT29" s="17">
        <v>0.2</v>
      </c>
      <c r="DU29" s="17">
        <v>0.6</v>
      </c>
      <c r="DV29" s="17">
        <v>0.1</v>
      </c>
      <c r="DW29" s="17"/>
      <c r="DX29" s="17">
        <v>-5</v>
      </c>
      <c r="DY29" s="17">
        <v>-0.6</v>
      </c>
      <c r="DZ29" s="17">
        <v>2.9</v>
      </c>
      <c r="EA29" s="17">
        <v>2.7</v>
      </c>
      <c r="EB29" s="17">
        <v>1.5</v>
      </c>
      <c r="EC29" s="17">
        <v>0.8</v>
      </c>
      <c r="ED29" s="17">
        <v>1.7</v>
      </c>
      <c r="EE29" s="17">
        <v>2.7</v>
      </c>
      <c r="EF29" s="17">
        <v>-4.2</v>
      </c>
      <c r="EG29" s="17">
        <v>-6.1</v>
      </c>
      <c r="EH29" s="17"/>
      <c r="EI29" s="17">
        <v>0</v>
      </c>
      <c r="EJ29" s="17">
        <v>2.6</v>
      </c>
      <c r="EK29" s="17">
        <v>0</v>
      </c>
      <c r="EL29" s="17">
        <v>2.2000000000000002</v>
      </c>
      <c r="EM29" s="17">
        <v>0.2</v>
      </c>
      <c r="EN29" s="17">
        <v>0.2</v>
      </c>
      <c r="EO29" s="17">
        <v>0.2</v>
      </c>
      <c r="EP29" s="17"/>
      <c r="EQ29" s="17">
        <v>33.61</v>
      </c>
      <c r="ER29" s="17">
        <v>2.4</v>
      </c>
      <c r="ES29" s="17">
        <v>16.5</v>
      </c>
      <c r="ET29" s="17">
        <v>-0.2</v>
      </c>
      <c r="EU29" s="17">
        <v>0</v>
      </c>
      <c r="EV29" s="17">
        <v>3.6</v>
      </c>
      <c r="EW29" s="17">
        <v>10.4</v>
      </c>
      <c r="EX29" s="17">
        <v>1</v>
      </c>
      <c r="EY29" s="17">
        <v>0.2</v>
      </c>
      <c r="EZ29" s="17">
        <v>1.8</v>
      </c>
      <c r="FA29" s="17"/>
      <c r="FB29" s="17">
        <v>14</v>
      </c>
      <c r="FC29" s="17">
        <v>0</v>
      </c>
      <c r="FD29" s="17">
        <v>1.8</v>
      </c>
      <c r="FE29" s="17">
        <v>0.6</v>
      </c>
      <c r="FF29" s="17">
        <v>3</v>
      </c>
      <c r="FG29" s="17"/>
      <c r="FH29" s="17"/>
      <c r="FI29" s="17">
        <v>667.61</v>
      </c>
      <c r="FJ29" s="15"/>
      <c r="FK29" s="17"/>
      <c r="FL29" s="17"/>
      <c r="FM29" s="17"/>
      <c r="FN29" s="17">
        <v>1.8</v>
      </c>
      <c r="FO29" s="17"/>
      <c r="FP29" s="17">
        <v>1.87906</v>
      </c>
      <c r="FQ29" s="17">
        <v>0.7</v>
      </c>
      <c r="FR29" s="17">
        <v>2</v>
      </c>
      <c r="FS29" s="17">
        <v>6.37906</v>
      </c>
    </row>
    <row r="30" spans="1:175" ht="24" customHeight="1" x14ac:dyDescent="0.3">
      <c r="A30" s="16" t="s">
        <v>41</v>
      </c>
      <c r="B30" s="16" t="s">
        <v>741</v>
      </c>
      <c r="C30" s="17"/>
      <c r="D30" s="17"/>
      <c r="E30" s="17">
        <v>66.900000000000006</v>
      </c>
      <c r="F30" s="17">
        <v>23.8</v>
      </c>
      <c r="G30" s="17"/>
      <c r="H30" s="17"/>
      <c r="I30" s="17">
        <v>-4.7</v>
      </c>
      <c r="J30" s="17">
        <v>15.9</v>
      </c>
      <c r="K30" s="17">
        <v>14.1</v>
      </c>
      <c r="L30" s="17"/>
      <c r="M30" s="17">
        <v>11.7</v>
      </c>
      <c r="N30" s="17">
        <v>4.0999999999999996</v>
      </c>
      <c r="O30" s="17">
        <v>6.6</v>
      </c>
      <c r="P30" s="17">
        <v>46.4</v>
      </c>
      <c r="Q30" s="17"/>
      <c r="R30" s="17"/>
      <c r="S30" s="17">
        <v>90.2</v>
      </c>
      <c r="T30" s="17">
        <v>0</v>
      </c>
      <c r="U30" s="17"/>
      <c r="V30" s="17"/>
      <c r="W30" s="17"/>
      <c r="X30" s="17"/>
      <c r="Y30" s="17">
        <v>8.4</v>
      </c>
      <c r="Z30" s="17">
        <v>0.9</v>
      </c>
      <c r="AA30" s="17">
        <v>0</v>
      </c>
      <c r="AB30" s="17">
        <v>-3.3</v>
      </c>
      <c r="AC30" s="17">
        <v>3.2</v>
      </c>
      <c r="AD30" s="17">
        <v>10.8</v>
      </c>
      <c r="AE30" s="17">
        <v>1.9</v>
      </c>
      <c r="AF30" s="17"/>
      <c r="AG30" s="17"/>
      <c r="AH30" s="17"/>
      <c r="AI30" s="17">
        <v>14.8</v>
      </c>
      <c r="AJ30" s="17">
        <v>22.3</v>
      </c>
      <c r="AK30" s="17"/>
      <c r="AL30" s="17"/>
      <c r="AM30" s="17"/>
      <c r="AN30" s="17">
        <v>-0.6</v>
      </c>
      <c r="AO30" s="17">
        <v>70.3</v>
      </c>
      <c r="AP30" s="17">
        <v>13.4</v>
      </c>
      <c r="AQ30" s="17">
        <v>15.1</v>
      </c>
      <c r="AR30" s="17">
        <v>3.1</v>
      </c>
      <c r="AS30" s="17">
        <v>1.3</v>
      </c>
      <c r="AT30" s="17">
        <v>2.7</v>
      </c>
      <c r="AU30" s="17">
        <v>1.1000000000000001</v>
      </c>
      <c r="AV30" s="17"/>
      <c r="AW30" s="17"/>
      <c r="AX30" s="17"/>
      <c r="AY30" s="17">
        <v>12.4</v>
      </c>
      <c r="AZ30" s="17">
        <v>-2</v>
      </c>
      <c r="BA30" s="17">
        <v>0.8</v>
      </c>
      <c r="BB30" s="17">
        <v>-1.4</v>
      </c>
      <c r="BC30" s="17">
        <v>-2.5</v>
      </c>
      <c r="BD30" s="17">
        <v>1</v>
      </c>
      <c r="BE30" s="17">
        <v>0</v>
      </c>
      <c r="BF30" s="17">
        <v>0.8</v>
      </c>
      <c r="BG30" s="17">
        <v>2.2000000000000002</v>
      </c>
      <c r="BH30" s="17"/>
      <c r="BI30" s="17"/>
      <c r="BJ30" s="17">
        <v>0</v>
      </c>
      <c r="BK30" s="17"/>
      <c r="BL30" s="17">
        <v>5.2</v>
      </c>
      <c r="BM30" s="17">
        <v>0</v>
      </c>
      <c r="BN30" s="17">
        <v>15.8</v>
      </c>
      <c r="BO30" s="17">
        <v>0</v>
      </c>
      <c r="BP30" s="17"/>
      <c r="BQ30" s="17"/>
      <c r="BR30" s="17"/>
      <c r="BS30" s="17">
        <v>0</v>
      </c>
      <c r="BT30" s="17"/>
      <c r="BU30" s="17"/>
      <c r="BV30" s="17"/>
      <c r="BW30" s="17"/>
      <c r="BX30" s="17"/>
      <c r="BY30" s="17"/>
      <c r="BZ30" s="17"/>
      <c r="CA30" s="17">
        <v>-0.3</v>
      </c>
      <c r="CB30" s="17">
        <v>47.9</v>
      </c>
      <c r="CC30" s="17">
        <v>32.9</v>
      </c>
      <c r="CD30" s="17">
        <v>9.8000000000000007</v>
      </c>
      <c r="CE30" s="17">
        <v>7.2</v>
      </c>
      <c r="CF30" s="17">
        <v>0</v>
      </c>
      <c r="CG30" s="17">
        <v>0</v>
      </c>
      <c r="CH30" s="17">
        <v>0</v>
      </c>
      <c r="CI30" s="17"/>
      <c r="CJ30" s="17">
        <v>11.6</v>
      </c>
      <c r="CK30" s="17">
        <v>8.5</v>
      </c>
      <c r="CL30" s="17">
        <v>-5</v>
      </c>
      <c r="CM30" s="17">
        <v>0</v>
      </c>
      <c r="CN30" s="17"/>
      <c r="CO30" s="17"/>
      <c r="CP30" s="17"/>
      <c r="CQ30" s="17"/>
      <c r="CR30" s="17">
        <v>0.2</v>
      </c>
      <c r="CS30" s="17"/>
      <c r="CT30" s="17"/>
      <c r="CU30" s="17">
        <v>-7.6</v>
      </c>
      <c r="CV30" s="17">
        <v>7.5</v>
      </c>
      <c r="CW30" s="17"/>
      <c r="CX30" s="17">
        <v>0</v>
      </c>
      <c r="CY30" s="17"/>
      <c r="CZ30" s="17">
        <v>-1.8</v>
      </c>
      <c r="DA30" s="17">
        <v>0</v>
      </c>
      <c r="DB30" s="17">
        <v>-1</v>
      </c>
      <c r="DC30" s="17"/>
      <c r="DD30" s="17">
        <v>0.3</v>
      </c>
      <c r="DE30" s="17">
        <v>1.2</v>
      </c>
      <c r="DF30" s="17">
        <v>1.5</v>
      </c>
      <c r="DG30" s="17">
        <v>1</v>
      </c>
      <c r="DH30" s="17">
        <v>1.3</v>
      </c>
      <c r="DI30" s="17">
        <v>0.6</v>
      </c>
      <c r="DJ30" s="17">
        <v>0.1</v>
      </c>
      <c r="DK30" s="17">
        <v>-0.6</v>
      </c>
      <c r="DL30" s="17">
        <v>-1</v>
      </c>
      <c r="DM30" s="17">
        <v>0.8</v>
      </c>
      <c r="DN30" s="17">
        <v>8.6</v>
      </c>
      <c r="DO30" s="17">
        <v>1.6</v>
      </c>
      <c r="DP30" s="17">
        <v>0.5</v>
      </c>
      <c r="DQ30" s="17">
        <v>0.8</v>
      </c>
      <c r="DR30" s="17"/>
      <c r="DS30" s="17">
        <v>-3.2</v>
      </c>
      <c r="DT30" s="17">
        <v>0.3</v>
      </c>
      <c r="DU30" s="17">
        <v>0.6</v>
      </c>
      <c r="DV30" s="17">
        <v>0.1</v>
      </c>
      <c r="DW30" s="17"/>
      <c r="DX30" s="17">
        <v>-4.8</v>
      </c>
      <c r="DY30" s="17">
        <v>-0.9</v>
      </c>
      <c r="DZ30" s="17">
        <v>2.8</v>
      </c>
      <c r="EA30" s="17">
        <v>3.1</v>
      </c>
      <c r="EB30" s="17">
        <v>1.7</v>
      </c>
      <c r="EC30" s="17">
        <v>0.8</v>
      </c>
      <c r="ED30" s="17">
        <v>0</v>
      </c>
      <c r="EE30" s="17">
        <v>2.7</v>
      </c>
      <c r="EF30" s="17">
        <v>-7.9</v>
      </c>
      <c r="EG30" s="17">
        <v>-9.5</v>
      </c>
      <c r="EH30" s="17"/>
      <c r="EI30" s="17">
        <v>0</v>
      </c>
      <c r="EJ30" s="17">
        <v>2.6</v>
      </c>
      <c r="EK30" s="17">
        <v>0</v>
      </c>
      <c r="EL30" s="17">
        <v>2.2000000000000002</v>
      </c>
      <c r="EM30" s="17">
        <v>0.2</v>
      </c>
      <c r="EN30" s="17">
        <v>0.2</v>
      </c>
      <c r="EO30" s="17">
        <v>0.2</v>
      </c>
      <c r="EP30" s="17"/>
      <c r="EQ30" s="17">
        <v>33.31</v>
      </c>
      <c r="ER30" s="17">
        <v>2.2000000000000002</v>
      </c>
      <c r="ES30" s="17">
        <v>14.7</v>
      </c>
      <c r="ET30" s="17">
        <v>-0.2</v>
      </c>
      <c r="EU30" s="17">
        <v>0</v>
      </c>
      <c r="EV30" s="17">
        <v>3.6</v>
      </c>
      <c r="EW30" s="17">
        <v>8</v>
      </c>
      <c r="EX30" s="17">
        <v>2.4</v>
      </c>
      <c r="EY30" s="17">
        <v>0.2</v>
      </c>
      <c r="EZ30" s="17">
        <v>2</v>
      </c>
      <c r="FA30" s="17"/>
      <c r="FB30" s="17">
        <v>16.899999999999999</v>
      </c>
      <c r="FC30" s="17">
        <v>0</v>
      </c>
      <c r="FD30" s="17">
        <v>1.8</v>
      </c>
      <c r="FE30" s="17">
        <v>1.1000000000000001</v>
      </c>
      <c r="FF30" s="17">
        <v>3.4</v>
      </c>
      <c r="FG30" s="17"/>
      <c r="FH30" s="17"/>
      <c r="FI30" s="17">
        <v>679.91</v>
      </c>
      <c r="FJ30" s="15"/>
      <c r="FK30" s="17"/>
      <c r="FL30" s="17"/>
      <c r="FM30" s="17"/>
      <c r="FN30" s="17">
        <v>1.8</v>
      </c>
      <c r="FO30" s="17"/>
      <c r="FP30" s="17">
        <v>1.8801699999999999</v>
      </c>
      <c r="FQ30" s="17">
        <v>1.5</v>
      </c>
      <c r="FR30" s="17">
        <v>1.7</v>
      </c>
      <c r="FS30" s="17">
        <v>6.8801699999999997</v>
      </c>
    </row>
    <row r="31" spans="1:175" ht="24" customHeight="1" x14ac:dyDescent="0.3">
      <c r="A31" s="16" t="s">
        <v>41</v>
      </c>
      <c r="B31" s="16" t="s">
        <v>742</v>
      </c>
      <c r="C31" s="17"/>
      <c r="D31" s="17"/>
      <c r="E31" s="17">
        <v>81.5</v>
      </c>
      <c r="F31" s="17">
        <v>25.5</v>
      </c>
      <c r="G31" s="17"/>
      <c r="H31" s="17"/>
      <c r="I31" s="17">
        <v>-4.2</v>
      </c>
      <c r="J31" s="17">
        <v>28.7</v>
      </c>
      <c r="K31" s="17">
        <v>0</v>
      </c>
      <c r="L31" s="17"/>
      <c r="M31" s="17">
        <v>18.399999999999999</v>
      </c>
      <c r="N31" s="17">
        <v>10.8</v>
      </c>
      <c r="O31" s="17">
        <v>14.5</v>
      </c>
      <c r="P31" s="17">
        <v>56.6</v>
      </c>
      <c r="Q31" s="17"/>
      <c r="R31" s="17"/>
      <c r="S31" s="17">
        <v>104.7</v>
      </c>
      <c r="T31" s="17">
        <v>-0.2</v>
      </c>
      <c r="U31" s="17"/>
      <c r="V31" s="17"/>
      <c r="W31" s="17"/>
      <c r="X31" s="17"/>
      <c r="Y31" s="17">
        <v>8.1</v>
      </c>
      <c r="Z31" s="17">
        <v>1</v>
      </c>
      <c r="AA31" s="17">
        <v>0</v>
      </c>
      <c r="AB31" s="17">
        <v>-3.3</v>
      </c>
      <c r="AC31" s="17">
        <v>3.4</v>
      </c>
      <c r="AD31" s="17">
        <v>12.9</v>
      </c>
      <c r="AE31" s="17">
        <v>2.1</v>
      </c>
      <c r="AF31" s="17"/>
      <c r="AG31" s="17"/>
      <c r="AH31" s="17"/>
      <c r="AI31" s="17">
        <v>15.4</v>
      </c>
      <c r="AJ31" s="17">
        <v>25.1</v>
      </c>
      <c r="AK31" s="17"/>
      <c r="AL31" s="17"/>
      <c r="AM31" s="17"/>
      <c r="AN31" s="17">
        <v>-0.7</v>
      </c>
      <c r="AO31" s="17">
        <v>77</v>
      </c>
      <c r="AP31" s="17">
        <v>14.7</v>
      </c>
      <c r="AQ31" s="17">
        <v>18.3</v>
      </c>
      <c r="AR31" s="17">
        <v>5.8</v>
      </c>
      <c r="AS31" s="17">
        <v>0.6</v>
      </c>
      <c r="AT31" s="17">
        <v>2.7</v>
      </c>
      <c r="AU31" s="17">
        <v>0.9</v>
      </c>
      <c r="AV31" s="17"/>
      <c r="AW31" s="17"/>
      <c r="AX31" s="17"/>
      <c r="AY31" s="17">
        <v>13.2</v>
      </c>
      <c r="AZ31" s="17">
        <v>-2.1</v>
      </c>
      <c r="BA31" s="17">
        <v>0.7</v>
      </c>
      <c r="BB31" s="17">
        <v>-1.6</v>
      </c>
      <c r="BC31" s="17">
        <v>-1.8</v>
      </c>
      <c r="BD31" s="17">
        <v>1</v>
      </c>
      <c r="BE31" s="17">
        <v>0</v>
      </c>
      <c r="BF31" s="17">
        <v>1.3</v>
      </c>
      <c r="BG31" s="17">
        <v>6.1</v>
      </c>
      <c r="BH31" s="17"/>
      <c r="BI31" s="17"/>
      <c r="BJ31" s="17">
        <v>0</v>
      </c>
      <c r="BK31" s="17"/>
      <c r="BL31" s="17">
        <v>4</v>
      </c>
      <c r="BM31" s="17">
        <v>0</v>
      </c>
      <c r="BN31" s="17">
        <v>15.6</v>
      </c>
      <c r="BO31" s="17">
        <v>0</v>
      </c>
      <c r="BP31" s="17"/>
      <c r="BQ31" s="17"/>
      <c r="BR31" s="17"/>
      <c r="BS31" s="17">
        <v>0</v>
      </c>
      <c r="BT31" s="17"/>
      <c r="BU31" s="17"/>
      <c r="BV31" s="17"/>
      <c r="BW31" s="17"/>
      <c r="BX31" s="17"/>
      <c r="BY31" s="17"/>
      <c r="BZ31" s="17"/>
      <c r="CA31" s="17">
        <v>-0.4</v>
      </c>
      <c r="CB31" s="17">
        <v>81.5</v>
      </c>
      <c r="CC31" s="17">
        <v>60.4</v>
      </c>
      <c r="CD31" s="17">
        <v>12.1</v>
      </c>
      <c r="CE31" s="17">
        <v>11.8</v>
      </c>
      <c r="CF31" s="17">
        <v>4.2</v>
      </c>
      <c r="CG31" s="17">
        <v>0</v>
      </c>
      <c r="CH31" s="17">
        <v>0</v>
      </c>
      <c r="CI31" s="17"/>
      <c r="CJ31" s="17">
        <v>16.7</v>
      </c>
      <c r="CK31" s="17">
        <v>13.7</v>
      </c>
      <c r="CL31" s="17">
        <v>0.4</v>
      </c>
      <c r="CM31" s="17">
        <v>0</v>
      </c>
      <c r="CN31" s="17"/>
      <c r="CO31" s="17"/>
      <c r="CP31" s="17"/>
      <c r="CQ31" s="17"/>
      <c r="CR31" s="17">
        <v>0</v>
      </c>
      <c r="CS31" s="17"/>
      <c r="CT31" s="17"/>
      <c r="CU31" s="17">
        <v>-8.1999999999999993</v>
      </c>
      <c r="CV31" s="17">
        <v>7.9</v>
      </c>
      <c r="CW31" s="17"/>
      <c r="CX31" s="17">
        <v>0</v>
      </c>
      <c r="CY31" s="17"/>
      <c r="CZ31" s="17">
        <v>-2.4</v>
      </c>
      <c r="DA31" s="17">
        <v>-0.1</v>
      </c>
      <c r="DB31" s="17">
        <v>-0.9</v>
      </c>
      <c r="DC31" s="17"/>
      <c r="DD31" s="17">
        <v>0.3</v>
      </c>
      <c r="DE31" s="17">
        <v>1.3</v>
      </c>
      <c r="DF31" s="17">
        <v>2.7</v>
      </c>
      <c r="DG31" s="17">
        <v>1.2</v>
      </c>
      <c r="DH31" s="17">
        <v>1.3</v>
      </c>
      <c r="DI31" s="17">
        <v>0.6</v>
      </c>
      <c r="DJ31" s="17">
        <v>0.1</v>
      </c>
      <c r="DK31" s="17">
        <v>-0.7</v>
      </c>
      <c r="DL31" s="17">
        <v>-1.4</v>
      </c>
      <c r="DM31" s="17">
        <v>0.7</v>
      </c>
      <c r="DN31" s="17">
        <v>9.1</v>
      </c>
      <c r="DO31" s="17">
        <v>1.5</v>
      </c>
      <c r="DP31" s="17">
        <v>0.5</v>
      </c>
      <c r="DQ31" s="17">
        <v>0.7</v>
      </c>
      <c r="DR31" s="17"/>
      <c r="DS31" s="17">
        <v>-3</v>
      </c>
      <c r="DT31" s="17">
        <v>0.3</v>
      </c>
      <c r="DU31" s="17">
        <v>0.6</v>
      </c>
      <c r="DV31" s="17">
        <v>0</v>
      </c>
      <c r="DW31" s="17"/>
      <c r="DX31" s="17">
        <v>-4.8</v>
      </c>
      <c r="DY31" s="17">
        <v>-1.2</v>
      </c>
      <c r="DZ31" s="17">
        <v>2.6</v>
      </c>
      <c r="EA31" s="17">
        <v>3.2</v>
      </c>
      <c r="EB31" s="17">
        <v>1.7</v>
      </c>
      <c r="EC31" s="17">
        <v>0.8</v>
      </c>
      <c r="ED31" s="17">
        <v>0.2</v>
      </c>
      <c r="EE31" s="17">
        <v>1</v>
      </c>
      <c r="EF31" s="17">
        <v>-2.5</v>
      </c>
      <c r="EG31" s="17">
        <v>-5</v>
      </c>
      <c r="EH31" s="17"/>
      <c r="EI31" s="17">
        <v>0</v>
      </c>
      <c r="EJ31" s="17">
        <v>2.6</v>
      </c>
      <c r="EK31" s="17">
        <v>0</v>
      </c>
      <c r="EL31" s="17">
        <v>2.1</v>
      </c>
      <c r="EM31" s="17">
        <v>0.2</v>
      </c>
      <c r="EN31" s="17">
        <v>0.2</v>
      </c>
      <c r="EO31" s="17">
        <v>0.2</v>
      </c>
      <c r="EP31" s="17"/>
      <c r="EQ31" s="17">
        <v>13.05</v>
      </c>
      <c r="ER31" s="17">
        <v>2.6</v>
      </c>
      <c r="ES31" s="17">
        <v>15.6</v>
      </c>
      <c r="ET31" s="17">
        <v>-0.2</v>
      </c>
      <c r="EU31" s="17">
        <v>0</v>
      </c>
      <c r="EV31" s="17">
        <v>3.5</v>
      </c>
      <c r="EW31" s="17">
        <v>9.4</v>
      </c>
      <c r="EX31" s="17">
        <v>1.5</v>
      </c>
      <c r="EY31" s="17">
        <v>0.2</v>
      </c>
      <c r="EZ31" s="17">
        <v>2.2000000000000002</v>
      </c>
      <c r="FA31" s="17"/>
      <c r="FB31" s="17">
        <v>7.8</v>
      </c>
      <c r="FC31" s="17">
        <v>0</v>
      </c>
      <c r="FD31" s="17">
        <v>1.8</v>
      </c>
      <c r="FE31" s="17">
        <v>1.9</v>
      </c>
      <c r="FF31" s="17">
        <v>3.1</v>
      </c>
      <c r="FG31" s="17"/>
      <c r="FH31" s="17"/>
      <c r="FI31" s="17">
        <v>832.95</v>
      </c>
      <c r="FJ31" s="15"/>
      <c r="FK31" s="17"/>
      <c r="FL31" s="17"/>
      <c r="FM31" s="17"/>
      <c r="FN31" s="17">
        <v>1.8</v>
      </c>
      <c r="FO31" s="17"/>
      <c r="FP31" s="17">
        <v>1.88958</v>
      </c>
      <c r="FQ31" s="17">
        <v>1.5</v>
      </c>
      <c r="FR31" s="17">
        <v>1.8</v>
      </c>
      <c r="FS31" s="17">
        <v>6.9895800000000001</v>
      </c>
    </row>
    <row r="32" spans="1:175" ht="24" customHeight="1" x14ac:dyDescent="0.3">
      <c r="A32" s="16" t="s">
        <v>41</v>
      </c>
      <c r="B32" s="16" t="s">
        <v>743</v>
      </c>
      <c r="C32" s="17"/>
      <c r="D32" s="17"/>
      <c r="E32" s="17">
        <v>143.19999999999999</v>
      </c>
      <c r="F32" s="17">
        <v>45.4</v>
      </c>
      <c r="G32" s="17"/>
      <c r="H32" s="17"/>
      <c r="I32" s="17">
        <v>-7.3</v>
      </c>
      <c r="J32" s="17">
        <v>18</v>
      </c>
      <c r="K32" s="17">
        <v>0</v>
      </c>
      <c r="L32" s="17"/>
      <c r="M32" s="17">
        <v>20.100000000000001</v>
      </c>
      <c r="N32" s="17">
        <v>20.100000000000001</v>
      </c>
      <c r="O32" s="17">
        <v>5.0999999999999996</v>
      </c>
      <c r="P32" s="17">
        <v>41.3</v>
      </c>
      <c r="Q32" s="17"/>
      <c r="R32" s="17"/>
      <c r="S32" s="17">
        <v>43.2</v>
      </c>
      <c r="T32" s="17">
        <v>0.1</v>
      </c>
      <c r="U32" s="17"/>
      <c r="V32" s="17"/>
      <c r="W32" s="17"/>
      <c r="X32" s="17"/>
      <c r="Y32" s="17">
        <v>0.8</v>
      </c>
      <c r="Z32" s="17">
        <v>1.1000000000000001</v>
      </c>
      <c r="AA32" s="17">
        <v>0</v>
      </c>
      <c r="AB32" s="17">
        <v>-3.3</v>
      </c>
      <c r="AC32" s="17">
        <v>3.2</v>
      </c>
      <c r="AD32" s="17">
        <v>9.6</v>
      </c>
      <c r="AE32" s="17">
        <v>1.9</v>
      </c>
      <c r="AF32" s="17"/>
      <c r="AG32" s="17"/>
      <c r="AH32" s="17"/>
      <c r="AI32" s="17">
        <v>14.5</v>
      </c>
      <c r="AJ32" s="17">
        <v>20.9</v>
      </c>
      <c r="AK32" s="17"/>
      <c r="AL32" s="17"/>
      <c r="AM32" s="17"/>
      <c r="AN32" s="17">
        <v>-0.9</v>
      </c>
      <c r="AO32" s="17">
        <v>61.7</v>
      </c>
      <c r="AP32" s="17">
        <v>11.8</v>
      </c>
      <c r="AQ32" s="17">
        <v>16.5</v>
      </c>
      <c r="AR32" s="17">
        <v>0.4</v>
      </c>
      <c r="AS32" s="17">
        <v>-1.3</v>
      </c>
      <c r="AT32" s="17">
        <v>2.7</v>
      </c>
      <c r="AU32" s="17">
        <v>0.4</v>
      </c>
      <c r="AV32" s="17"/>
      <c r="AW32" s="17"/>
      <c r="AX32" s="17"/>
      <c r="AY32" s="17">
        <v>9.6999999999999993</v>
      </c>
      <c r="AZ32" s="17">
        <v>-2.6</v>
      </c>
      <c r="BA32" s="17">
        <v>0.4</v>
      </c>
      <c r="BB32" s="17">
        <v>-4.0999999999999996</v>
      </c>
      <c r="BC32" s="17">
        <v>-2.5</v>
      </c>
      <c r="BD32" s="17">
        <v>0.9</v>
      </c>
      <c r="BE32" s="17">
        <v>0</v>
      </c>
      <c r="BF32" s="17">
        <v>1</v>
      </c>
      <c r="BG32" s="17">
        <v>-7.9</v>
      </c>
      <c r="BH32" s="17"/>
      <c r="BI32" s="17"/>
      <c r="BJ32" s="17">
        <v>-4.4000000000000004</v>
      </c>
      <c r="BK32" s="17"/>
      <c r="BL32" s="17">
        <v>14.8</v>
      </c>
      <c r="BM32" s="17">
        <v>0</v>
      </c>
      <c r="BN32" s="17">
        <v>3.8</v>
      </c>
      <c r="BO32" s="17">
        <v>0</v>
      </c>
      <c r="BP32" s="17"/>
      <c r="BQ32" s="17"/>
      <c r="BR32" s="17"/>
      <c r="BS32" s="17">
        <v>0</v>
      </c>
      <c r="BT32" s="17"/>
      <c r="BU32" s="17"/>
      <c r="BV32" s="17"/>
      <c r="BW32" s="17"/>
      <c r="BX32" s="17"/>
      <c r="BY32" s="17"/>
      <c r="BZ32" s="17"/>
      <c r="CA32" s="17">
        <v>-0.3</v>
      </c>
      <c r="CB32" s="17">
        <v>107.2</v>
      </c>
      <c r="CC32" s="17">
        <v>54.3</v>
      </c>
      <c r="CD32" s="17">
        <v>6.1</v>
      </c>
      <c r="CE32" s="17">
        <v>11.8</v>
      </c>
      <c r="CF32" s="17">
        <v>-0.1</v>
      </c>
      <c r="CG32" s="17">
        <v>0</v>
      </c>
      <c r="CH32" s="17">
        <v>0</v>
      </c>
      <c r="CI32" s="17"/>
      <c r="CJ32" s="17">
        <v>45.7</v>
      </c>
      <c r="CK32" s="17">
        <v>42.6</v>
      </c>
      <c r="CL32" s="17">
        <v>-42.3</v>
      </c>
      <c r="CM32" s="17">
        <v>0</v>
      </c>
      <c r="CN32" s="17"/>
      <c r="CO32" s="17"/>
      <c r="CP32" s="17"/>
      <c r="CQ32" s="17"/>
      <c r="CR32" s="17">
        <v>0.2</v>
      </c>
      <c r="CS32" s="17"/>
      <c r="CT32" s="17"/>
      <c r="CU32" s="17">
        <v>-9.1</v>
      </c>
      <c r="CV32" s="17">
        <v>7.9</v>
      </c>
      <c r="CW32" s="17"/>
      <c r="CX32" s="17">
        <v>0</v>
      </c>
      <c r="CY32" s="17"/>
      <c r="CZ32" s="17">
        <v>-2.8</v>
      </c>
      <c r="DA32" s="17">
        <v>-0.1</v>
      </c>
      <c r="DB32" s="17">
        <v>-1</v>
      </c>
      <c r="DC32" s="17"/>
      <c r="DD32" s="17">
        <v>0.3</v>
      </c>
      <c r="DE32" s="17">
        <v>1.1000000000000001</v>
      </c>
      <c r="DF32" s="17">
        <v>2.5</v>
      </c>
      <c r="DG32" s="17">
        <v>1.8</v>
      </c>
      <c r="DH32" s="17">
        <v>1.3</v>
      </c>
      <c r="DI32" s="17">
        <v>0.6</v>
      </c>
      <c r="DJ32" s="17">
        <v>0.1</v>
      </c>
      <c r="DK32" s="17">
        <v>-0.7</v>
      </c>
      <c r="DL32" s="17">
        <v>-1.6</v>
      </c>
      <c r="DM32" s="17">
        <v>-1.1000000000000001</v>
      </c>
      <c r="DN32" s="17">
        <v>3.5</v>
      </c>
      <c r="DO32" s="17">
        <v>1.5</v>
      </c>
      <c r="DP32" s="17">
        <v>0.5</v>
      </c>
      <c r="DQ32" s="17">
        <v>0.7</v>
      </c>
      <c r="DR32" s="17"/>
      <c r="DS32" s="17">
        <v>-3.1</v>
      </c>
      <c r="DT32" s="17">
        <v>-0.3</v>
      </c>
      <c r="DU32" s="17">
        <v>0</v>
      </c>
      <c r="DV32" s="17">
        <v>0.1</v>
      </c>
      <c r="DW32" s="17"/>
      <c r="DX32" s="17">
        <v>-4.8</v>
      </c>
      <c r="DY32" s="17">
        <v>-1.2</v>
      </c>
      <c r="DZ32" s="17">
        <v>2.2000000000000002</v>
      </c>
      <c r="EA32" s="17">
        <v>2.5</v>
      </c>
      <c r="EB32" s="17">
        <v>1.3</v>
      </c>
      <c r="EC32" s="17">
        <v>0.8</v>
      </c>
      <c r="ED32" s="17">
        <v>7.7</v>
      </c>
      <c r="EE32" s="17">
        <v>2.2999999999999998</v>
      </c>
      <c r="EF32" s="17">
        <v>-6.5</v>
      </c>
      <c r="EG32" s="17">
        <v>-11.9</v>
      </c>
      <c r="EH32" s="17"/>
      <c r="EI32" s="17">
        <v>0</v>
      </c>
      <c r="EJ32" s="17">
        <v>2.6</v>
      </c>
      <c r="EK32" s="17">
        <v>0</v>
      </c>
      <c r="EL32" s="17">
        <v>1.9</v>
      </c>
      <c r="EM32" s="17">
        <v>0.2</v>
      </c>
      <c r="EN32" s="17">
        <v>0.2</v>
      </c>
      <c r="EO32" s="17">
        <v>0.2</v>
      </c>
      <c r="EP32" s="17"/>
      <c r="EQ32" s="17">
        <v>37.43</v>
      </c>
      <c r="ER32" s="17">
        <v>2.6</v>
      </c>
      <c r="ES32" s="17">
        <v>16</v>
      </c>
      <c r="ET32" s="17">
        <v>-0.2</v>
      </c>
      <c r="EU32" s="17">
        <v>0</v>
      </c>
      <c r="EV32" s="17">
        <v>3.6</v>
      </c>
      <c r="EW32" s="17">
        <v>9.1999999999999993</v>
      </c>
      <c r="EX32" s="17">
        <v>0.3</v>
      </c>
      <c r="EY32" s="17">
        <v>0.2</v>
      </c>
      <c r="EZ32" s="17">
        <v>1.6</v>
      </c>
      <c r="FA32" s="17"/>
      <c r="FB32" s="17">
        <v>6.6</v>
      </c>
      <c r="FC32" s="17">
        <v>0</v>
      </c>
      <c r="FD32" s="17">
        <v>1.8</v>
      </c>
      <c r="FE32" s="17">
        <v>1.5</v>
      </c>
      <c r="FF32" s="17">
        <v>1.7</v>
      </c>
      <c r="FG32" s="17"/>
      <c r="FH32" s="17"/>
      <c r="FI32" s="17">
        <v>785.43</v>
      </c>
      <c r="FJ32" s="15"/>
      <c r="FK32" s="17"/>
      <c r="FL32" s="17"/>
      <c r="FM32" s="17"/>
      <c r="FN32" s="17">
        <v>1.7</v>
      </c>
      <c r="FO32" s="17"/>
      <c r="FP32" s="17">
        <v>1.88934</v>
      </c>
      <c r="FQ32" s="17">
        <v>0.2</v>
      </c>
      <c r="FR32" s="17">
        <v>1.4</v>
      </c>
      <c r="FS32" s="17">
        <v>5.1893399999999996</v>
      </c>
    </row>
    <row r="33" spans="1:175" ht="24" customHeight="1" x14ac:dyDescent="0.3">
      <c r="A33" s="16" t="s">
        <v>41</v>
      </c>
      <c r="B33" s="16" t="s">
        <v>744</v>
      </c>
      <c r="C33" s="17"/>
      <c r="D33" s="17"/>
      <c r="E33" s="17">
        <v>129.4</v>
      </c>
      <c r="F33" s="17">
        <v>44.2</v>
      </c>
      <c r="G33" s="17"/>
      <c r="H33" s="17"/>
      <c r="I33" s="17">
        <v>-6.9</v>
      </c>
      <c r="J33" s="17">
        <v>10.4</v>
      </c>
      <c r="K33" s="17">
        <v>0</v>
      </c>
      <c r="L33" s="17"/>
      <c r="M33" s="17">
        <v>12</v>
      </c>
      <c r="N33" s="17">
        <v>16.7</v>
      </c>
      <c r="O33" s="17">
        <v>1.5</v>
      </c>
      <c r="P33" s="17">
        <v>34</v>
      </c>
      <c r="Q33" s="17"/>
      <c r="R33" s="17"/>
      <c r="S33" s="17">
        <v>42.1</v>
      </c>
      <c r="T33" s="17">
        <v>0.1</v>
      </c>
      <c r="U33" s="17"/>
      <c r="V33" s="17"/>
      <c r="W33" s="17"/>
      <c r="X33" s="17"/>
      <c r="Y33" s="17">
        <v>3</v>
      </c>
      <c r="Z33" s="17">
        <v>1.2</v>
      </c>
      <c r="AA33" s="17">
        <v>0</v>
      </c>
      <c r="AB33" s="17">
        <v>-3.3</v>
      </c>
      <c r="AC33" s="17">
        <v>3.3</v>
      </c>
      <c r="AD33" s="17">
        <v>10.1</v>
      </c>
      <c r="AE33" s="17">
        <v>2</v>
      </c>
      <c r="AF33" s="17"/>
      <c r="AG33" s="17"/>
      <c r="AH33" s="17"/>
      <c r="AI33" s="17">
        <v>14.6</v>
      </c>
      <c r="AJ33" s="17">
        <v>19.899999999999999</v>
      </c>
      <c r="AK33" s="17"/>
      <c r="AL33" s="17"/>
      <c r="AM33" s="17"/>
      <c r="AN33" s="17">
        <v>-0.8</v>
      </c>
      <c r="AO33" s="17">
        <v>60.5</v>
      </c>
      <c r="AP33" s="17">
        <v>11</v>
      </c>
      <c r="AQ33" s="17">
        <v>10.8</v>
      </c>
      <c r="AR33" s="17">
        <v>1.1000000000000001</v>
      </c>
      <c r="AS33" s="17">
        <v>-0.5</v>
      </c>
      <c r="AT33" s="17">
        <v>2.7</v>
      </c>
      <c r="AU33" s="17">
        <v>1</v>
      </c>
      <c r="AV33" s="17"/>
      <c r="AW33" s="17"/>
      <c r="AX33" s="17"/>
      <c r="AY33" s="17">
        <v>8.1999999999999993</v>
      </c>
      <c r="AZ33" s="17">
        <v>-2.6</v>
      </c>
      <c r="BA33" s="17">
        <v>0.5</v>
      </c>
      <c r="BB33" s="17">
        <v>-4.0999999999999996</v>
      </c>
      <c r="BC33" s="17">
        <v>-3.4</v>
      </c>
      <c r="BD33" s="17">
        <v>1</v>
      </c>
      <c r="BE33" s="17">
        <v>-0.1</v>
      </c>
      <c r="BF33" s="17">
        <v>1</v>
      </c>
      <c r="BG33" s="17">
        <v>-9</v>
      </c>
      <c r="BH33" s="17"/>
      <c r="BI33" s="17"/>
      <c r="BJ33" s="17">
        <v>2.2999999999999998</v>
      </c>
      <c r="BK33" s="17"/>
      <c r="BL33" s="17">
        <v>10.7</v>
      </c>
      <c r="BM33" s="17">
        <v>0</v>
      </c>
      <c r="BN33" s="17">
        <v>4.8</v>
      </c>
      <c r="BO33" s="17">
        <v>-18.7</v>
      </c>
      <c r="BP33" s="17"/>
      <c r="BQ33" s="17"/>
      <c r="BR33" s="17"/>
      <c r="BS33" s="17">
        <v>0</v>
      </c>
      <c r="BT33" s="17"/>
      <c r="BU33" s="17"/>
      <c r="BV33" s="17"/>
      <c r="BW33" s="17"/>
      <c r="BX33" s="17"/>
      <c r="BY33" s="17"/>
      <c r="BZ33" s="17"/>
      <c r="CA33" s="17">
        <v>-0.3</v>
      </c>
      <c r="CB33" s="17">
        <v>109.8</v>
      </c>
      <c r="CC33" s="17">
        <v>53</v>
      </c>
      <c r="CD33" s="17">
        <v>5.0999999999999996</v>
      </c>
      <c r="CE33" s="17">
        <v>13.1</v>
      </c>
      <c r="CF33" s="17">
        <v>-0.1</v>
      </c>
      <c r="CG33" s="17">
        <v>0</v>
      </c>
      <c r="CH33" s="17">
        <v>0</v>
      </c>
      <c r="CI33" s="17"/>
      <c r="CJ33" s="17">
        <v>46</v>
      </c>
      <c r="CK33" s="17">
        <v>42.6</v>
      </c>
      <c r="CL33" s="17">
        <v>-42</v>
      </c>
      <c r="CM33" s="17">
        <v>0</v>
      </c>
      <c r="CN33" s="17"/>
      <c r="CO33" s="17"/>
      <c r="CP33" s="17"/>
      <c r="CQ33" s="17"/>
      <c r="CR33" s="17">
        <v>0</v>
      </c>
      <c r="CS33" s="17"/>
      <c r="CT33" s="17"/>
      <c r="CU33" s="17">
        <v>-9.1999999999999993</v>
      </c>
      <c r="CV33" s="17">
        <v>8.1</v>
      </c>
      <c r="CW33" s="17"/>
      <c r="CX33" s="17">
        <v>0</v>
      </c>
      <c r="CY33" s="17"/>
      <c r="CZ33" s="17">
        <v>-3</v>
      </c>
      <c r="DA33" s="17">
        <v>-0.1</v>
      </c>
      <c r="DB33" s="17">
        <v>-1</v>
      </c>
      <c r="DC33" s="17"/>
      <c r="DD33" s="17">
        <v>0.2</v>
      </c>
      <c r="DE33" s="17">
        <v>1.1000000000000001</v>
      </c>
      <c r="DF33" s="17">
        <v>2.6</v>
      </c>
      <c r="DG33" s="17">
        <v>1.4</v>
      </c>
      <c r="DH33" s="17">
        <v>1.3</v>
      </c>
      <c r="DI33" s="17">
        <v>0.5</v>
      </c>
      <c r="DJ33" s="17">
        <v>0</v>
      </c>
      <c r="DK33" s="17">
        <v>-0.7</v>
      </c>
      <c r="DL33" s="17">
        <v>-1.7</v>
      </c>
      <c r="DM33" s="17">
        <v>-0.6</v>
      </c>
      <c r="DN33" s="17">
        <v>3.6</v>
      </c>
      <c r="DO33" s="17">
        <v>1.5</v>
      </c>
      <c r="DP33" s="17">
        <v>0.5</v>
      </c>
      <c r="DQ33" s="17">
        <v>0.7</v>
      </c>
      <c r="DR33" s="17"/>
      <c r="DS33" s="17">
        <v>-3.2</v>
      </c>
      <c r="DT33" s="17">
        <v>0</v>
      </c>
      <c r="DU33" s="17">
        <v>-0.3</v>
      </c>
      <c r="DV33" s="17">
        <v>0.1</v>
      </c>
      <c r="DW33" s="17"/>
      <c r="DX33" s="17">
        <v>-4.7</v>
      </c>
      <c r="DY33" s="17">
        <v>-1.3</v>
      </c>
      <c r="DZ33" s="17">
        <v>2.1</v>
      </c>
      <c r="EA33" s="17">
        <v>2.5</v>
      </c>
      <c r="EB33" s="17">
        <v>1.1000000000000001</v>
      </c>
      <c r="EC33" s="17">
        <v>0.8</v>
      </c>
      <c r="ED33" s="17">
        <v>14.6</v>
      </c>
      <c r="EE33" s="17">
        <v>0.9</v>
      </c>
      <c r="EF33" s="17">
        <v>-13.6</v>
      </c>
      <c r="EG33" s="17">
        <v>-15.7</v>
      </c>
      <c r="EH33" s="17"/>
      <c r="EI33" s="17">
        <v>0</v>
      </c>
      <c r="EJ33" s="17">
        <v>2.6</v>
      </c>
      <c r="EK33" s="17">
        <v>0</v>
      </c>
      <c r="EL33" s="17">
        <v>2.1</v>
      </c>
      <c r="EM33" s="17">
        <v>0.2</v>
      </c>
      <c r="EN33" s="17">
        <v>0.2</v>
      </c>
      <c r="EO33" s="17">
        <v>0.2</v>
      </c>
      <c r="EP33" s="17"/>
      <c r="EQ33" s="17">
        <v>14.45</v>
      </c>
      <c r="ER33" s="17">
        <v>2.6</v>
      </c>
      <c r="ES33" s="17">
        <v>16.5</v>
      </c>
      <c r="ET33" s="17">
        <v>-0.2</v>
      </c>
      <c r="EU33" s="17">
        <v>0</v>
      </c>
      <c r="EV33" s="17">
        <v>3.5</v>
      </c>
      <c r="EW33" s="17">
        <v>10</v>
      </c>
      <c r="EX33" s="17">
        <v>2.9</v>
      </c>
      <c r="EY33" s="17">
        <v>0.2</v>
      </c>
      <c r="EZ33" s="17">
        <v>1.5</v>
      </c>
      <c r="FA33" s="17"/>
      <c r="FB33" s="17">
        <v>10.199999999999999</v>
      </c>
      <c r="FC33" s="17">
        <v>0</v>
      </c>
      <c r="FD33" s="17">
        <v>1.8</v>
      </c>
      <c r="FE33" s="17">
        <v>1.3</v>
      </c>
      <c r="FF33" s="17">
        <v>2.1</v>
      </c>
      <c r="FG33" s="17"/>
      <c r="FH33" s="17"/>
      <c r="FI33" s="17">
        <v>698.55</v>
      </c>
      <c r="FJ33" s="15"/>
      <c r="FK33" s="17"/>
      <c r="FL33" s="17"/>
      <c r="FM33" s="17"/>
      <c r="FN33" s="17">
        <v>1.7</v>
      </c>
      <c r="FO33" s="17"/>
      <c r="FP33" s="17">
        <v>1.8834299999999999</v>
      </c>
      <c r="FQ33" s="17">
        <v>1.4</v>
      </c>
      <c r="FR33" s="17">
        <v>1.6</v>
      </c>
      <c r="FS33" s="17">
        <v>6.5834299999999999</v>
      </c>
    </row>
    <row r="34" spans="1:175" ht="24" customHeight="1" x14ac:dyDescent="0.3">
      <c r="A34" s="18" t="s">
        <v>41</v>
      </c>
      <c r="B34" s="18" t="s">
        <v>745</v>
      </c>
      <c r="C34" s="19"/>
      <c r="D34" s="19"/>
      <c r="E34" s="19">
        <v>137.5</v>
      </c>
      <c r="F34" s="19">
        <v>47.1</v>
      </c>
      <c r="G34" s="19"/>
      <c r="H34" s="19"/>
      <c r="I34" s="19">
        <v>-6.3</v>
      </c>
      <c r="J34" s="19">
        <v>26.6</v>
      </c>
      <c r="K34" s="19">
        <v>0</v>
      </c>
      <c r="L34" s="19"/>
      <c r="M34" s="19">
        <v>14.8</v>
      </c>
      <c r="N34" s="19">
        <v>19.8</v>
      </c>
      <c r="O34" s="19">
        <v>5.4</v>
      </c>
      <c r="P34" s="19">
        <v>37.299999999999997</v>
      </c>
      <c r="Q34" s="19"/>
      <c r="R34" s="19"/>
      <c r="S34" s="19">
        <v>53.4</v>
      </c>
      <c r="T34" s="19">
        <v>-0.1</v>
      </c>
      <c r="U34" s="19"/>
      <c r="V34" s="19"/>
      <c r="W34" s="19"/>
      <c r="X34" s="19"/>
      <c r="Y34" s="19">
        <v>5.4</v>
      </c>
      <c r="Z34" s="19">
        <v>1.1000000000000001</v>
      </c>
      <c r="AA34" s="19">
        <v>0</v>
      </c>
      <c r="AB34" s="19">
        <v>-3.3</v>
      </c>
      <c r="AC34" s="19">
        <v>3.2</v>
      </c>
      <c r="AD34" s="19">
        <v>9.5</v>
      </c>
      <c r="AE34" s="19">
        <v>2</v>
      </c>
      <c r="AF34" s="19"/>
      <c r="AG34" s="19"/>
      <c r="AH34" s="19"/>
      <c r="AI34" s="19">
        <v>14</v>
      </c>
      <c r="AJ34" s="19">
        <v>20.3</v>
      </c>
      <c r="AK34" s="19"/>
      <c r="AL34" s="19"/>
      <c r="AM34" s="19"/>
      <c r="AN34" s="19">
        <v>-0.7</v>
      </c>
      <c r="AO34" s="19">
        <v>61.3</v>
      </c>
      <c r="AP34" s="19">
        <v>11.2</v>
      </c>
      <c r="AQ34" s="19">
        <v>8.8000000000000007</v>
      </c>
      <c r="AR34" s="19">
        <v>1.8</v>
      </c>
      <c r="AS34" s="19">
        <v>-0.9</v>
      </c>
      <c r="AT34" s="19">
        <v>2.7</v>
      </c>
      <c r="AU34" s="19">
        <v>1.3</v>
      </c>
      <c r="AV34" s="19"/>
      <c r="AW34" s="19"/>
      <c r="AX34" s="19"/>
      <c r="AY34" s="19">
        <v>7.4</v>
      </c>
      <c r="AZ34" s="19">
        <v>-2.2000000000000002</v>
      </c>
      <c r="BA34" s="19">
        <v>0.2</v>
      </c>
      <c r="BB34" s="19">
        <v>-3.1</v>
      </c>
      <c r="BC34" s="19">
        <v>-3.8</v>
      </c>
      <c r="BD34" s="19">
        <v>1</v>
      </c>
      <c r="BE34" s="19">
        <v>0</v>
      </c>
      <c r="BF34" s="19">
        <v>3.5</v>
      </c>
      <c r="BG34" s="19">
        <v>-6.1</v>
      </c>
      <c r="BH34" s="19"/>
      <c r="BI34" s="19"/>
      <c r="BJ34" s="19">
        <v>5.8</v>
      </c>
      <c r="BK34" s="19"/>
      <c r="BL34" s="19">
        <v>2.1</v>
      </c>
      <c r="BM34" s="19">
        <v>0</v>
      </c>
      <c r="BN34" s="19">
        <v>5.7</v>
      </c>
      <c r="BO34" s="19">
        <v>-11.9</v>
      </c>
      <c r="BP34" s="19"/>
      <c r="BQ34" s="19"/>
      <c r="BR34" s="19"/>
      <c r="BS34" s="19">
        <v>0</v>
      </c>
      <c r="BT34" s="19"/>
      <c r="BU34" s="19"/>
      <c r="BV34" s="19"/>
      <c r="BW34" s="19"/>
      <c r="BX34" s="19"/>
      <c r="BY34" s="19"/>
      <c r="BZ34" s="19"/>
      <c r="CA34" s="19">
        <v>-0.1</v>
      </c>
      <c r="CB34" s="19">
        <v>112.5</v>
      </c>
      <c r="CC34" s="19">
        <v>41.9</v>
      </c>
      <c r="CD34" s="19">
        <v>4.0999999999999996</v>
      </c>
      <c r="CE34" s="19">
        <v>10.6</v>
      </c>
      <c r="CF34" s="19">
        <v>0.1</v>
      </c>
      <c r="CG34" s="19">
        <v>0</v>
      </c>
      <c r="CH34" s="19">
        <v>0</v>
      </c>
      <c r="CI34" s="19"/>
      <c r="CJ34" s="19">
        <v>52.3</v>
      </c>
      <c r="CK34" s="19">
        <v>49</v>
      </c>
      <c r="CL34" s="19">
        <v>-32.799999999999997</v>
      </c>
      <c r="CM34" s="19">
        <v>0</v>
      </c>
      <c r="CN34" s="19"/>
      <c r="CO34" s="19"/>
      <c r="CP34" s="19"/>
      <c r="CQ34" s="19"/>
      <c r="CR34" s="19">
        <v>0</v>
      </c>
      <c r="CS34" s="19"/>
      <c r="CT34" s="19"/>
      <c r="CU34" s="19">
        <v>-8.6999999999999993</v>
      </c>
      <c r="CV34" s="19">
        <v>8.1</v>
      </c>
      <c r="CW34" s="19"/>
      <c r="CX34" s="19">
        <v>0</v>
      </c>
      <c r="CY34" s="19"/>
      <c r="CZ34" s="19">
        <v>-3</v>
      </c>
      <c r="DA34" s="19">
        <v>-0.1</v>
      </c>
      <c r="DB34" s="19">
        <v>-1</v>
      </c>
      <c r="DC34" s="19"/>
      <c r="DD34" s="19">
        <v>0.2</v>
      </c>
      <c r="DE34" s="19">
        <v>1.1000000000000001</v>
      </c>
      <c r="DF34" s="19">
        <v>2.6</v>
      </c>
      <c r="DG34" s="19">
        <v>1.6</v>
      </c>
      <c r="DH34" s="19">
        <v>1.3</v>
      </c>
      <c r="DI34" s="19">
        <v>0.6</v>
      </c>
      <c r="DJ34" s="19">
        <v>0.1</v>
      </c>
      <c r="DK34" s="19">
        <v>-0.7</v>
      </c>
      <c r="DL34" s="19">
        <v>-1.6</v>
      </c>
      <c r="DM34" s="19">
        <v>-0.5</v>
      </c>
      <c r="DN34" s="19">
        <v>4.9000000000000004</v>
      </c>
      <c r="DO34" s="19">
        <v>1.5</v>
      </c>
      <c r="DP34" s="19">
        <v>0.5</v>
      </c>
      <c r="DQ34" s="19">
        <v>0.7</v>
      </c>
      <c r="DR34" s="19"/>
      <c r="DS34" s="19">
        <v>-3</v>
      </c>
      <c r="DT34" s="19">
        <v>0.3</v>
      </c>
      <c r="DU34" s="19">
        <v>-0.3</v>
      </c>
      <c r="DV34" s="19">
        <v>0.1</v>
      </c>
      <c r="DW34" s="19"/>
      <c r="DX34" s="19">
        <v>-4.7</v>
      </c>
      <c r="DY34" s="19">
        <v>-1.3</v>
      </c>
      <c r="DZ34" s="19">
        <v>2.2000000000000002</v>
      </c>
      <c r="EA34" s="19">
        <v>2.5</v>
      </c>
      <c r="EB34" s="19">
        <v>1.3</v>
      </c>
      <c r="EC34" s="19">
        <v>0.8</v>
      </c>
      <c r="ED34" s="19">
        <v>9.6999999999999993</v>
      </c>
      <c r="EE34" s="19">
        <v>2.9</v>
      </c>
      <c r="EF34" s="19">
        <v>-12.1</v>
      </c>
      <c r="EG34" s="19">
        <v>-14</v>
      </c>
      <c r="EH34" s="19"/>
      <c r="EI34" s="19">
        <v>0</v>
      </c>
      <c r="EJ34" s="19">
        <v>2.6</v>
      </c>
      <c r="EK34" s="19">
        <v>0</v>
      </c>
      <c r="EL34" s="19">
        <v>1.8</v>
      </c>
      <c r="EM34" s="19">
        <v>0.2</v>
      </c>
      <c r="EN34" s="19">
        <v>0.2</v>
      </c>
      <c r="EO34" s="19">
        <v>0.2</v>
      </c>
      <c r="EP34" s="19"/>
      <c r="EQ34" s="19">
        <v>28.58</v>
      </c>
      <c r="ER34" s="19">
        <v>2.5</v>
      </c>
      <c r="ES34" s="19">
        <v>13</v>
      </c>
      <c r="ET34" s="19">
        <v>-0.2</v>
      </c>
      <c r="EU34" s="19">
        <v>0</v>
      </c>
      <c r="EV34" s="19">
        <v>3.6</v>
      </c>
      <c r="EW34" s="19">
        <v>11.1</v>
      </c>
      <c r="EX34" s="19">
        <v>0.8</v>
      </c>
      <c r="EY34" s="19">
        <v>0.8</v>
      </c>
      <c r="EZ34" s="19">
        <v>1.6</v>
      </c>
      <c r="FA34" s="19"/>
      <c r="FB34" s="19">
        <v>12.3</v>
      </c>
      <c r="FC34" s="19">
        <v>0</v>
      </c>
      <c r="FD34" s="19">
        <v>1.8</v>
      </c>
      <c r="FE34" s="19">
        <v>1.6</v>
      </c>
      <c r="FF34" s="19">
        <v>3.3</v>
      </c>
      <c r="FG34" s="19"/>
      <c r="FH34" s="19"/>
      <c r="FI34" s="19">
        <v>787.18</v>
      </c>
      <c r="FJ34" s="15"/>
      <c r="FK34" s="19"/>
      <c r="FL34" s="19"/>
      <c r="FM34" s="19"/>
      <c r="FN34" s="19">
        <v>1.8</v>
      </c>
      <c r="FO34" s="19"/>
      <c r="FP34" s="19">
        <v>1.8813899999999999</v>
      </c>
      <c r="FQ34" s="19">
        <v>2.2999999999999998</v>
      </c>
      <c r="FR34" s="19">
        <v>1.8</v>
      </c>
      <c r="FS34" s="19">
        <v>7.78139</v>
      </c>
    </row>
    <row r="35" spans="1:175" ht="24" customHeight="1" x14ac:dyDescent="0.3">
      <c r="A35" s="13" t="s">
        <v>41</v>
      </c>
      <c r="B35" s="13" t="s">
        <v>746</v>
      </c>
      <c r="C35" s="14"/>
      <c r="D35" s="14"/>
      <c r="E35" s="14">
        <v>150.69999999999999</v>
      </c>
      <c r="F35" s="14">
        <v>47</v>
      </c>
      <c r="G35" s="14"/>
      <c r="H35" s="14"/>
      <c r="I35" s="14">
        <v>-4.7</v>
      </c>
      <c r="J35" s="14">
        <v>14.9</v>
      </c>
      <c r="K35" s="14">
        <v>0</v>
      </c>
      <c r="L35" s="14"/>
      <c r="M35" s="14">
        <v>22.6</v>
      </c>
      <c r="N35" s="14">
        <v>24.7</v>
      </c>
      <c r="O35" s="14">
        <v>8.6999999999999993</v>
      </c>
      <c r="P35" s="14">
        <v>43.5</v>
      </c>
      <c r="Q35" s="14"/>
      <c r="R35" s="14"/>
      <c r="S35" s="14">
        <v>45.1</v>
      </c>
      <c r="T35" s="14">
        <v>0.1</v>
      </c>
      <c r="U35" s="14"/>
      <c r="V35" s="14"/>
      <c r="W35" s="14"/>
      <c r="X35" s="14"/>
      <c r="Y35" s="14">
        <v>2.4</v>
      </c>
      <c r="Z35" s="14">
        <v>1.4</v>
      </c>
      <c r="AA35" s="14">
        <v>0</v>
      </c>
      <c r="AB35" s="14">
        <v>-3.3</v>
      </c>
      <c r="AC35" s="14">
        <v>3</v>
      </c>
      <c r="AD35" s="14">
        <v>8.3000000000000007</v>
      </c>
      <c r="AE35" s="14">
        <v>1.9</v>
      </c>
      <c r="AF35" s="14"/>
      <c r="AG35" s="14"/>
      <c r="AH35" s="14"/>
      <c r="AI35" s="14">
        <v>12.3</v>
      </c>
      <c r="AJ35" s="14">
        <v>22.3</v>
      </c>
      <c r="AK35" s="14"/>
      <c r="AL35" s="14"/>
      <c r="AM35" s="14"/>
      <c r="AN35" s="14">
        <v>-0.9</v>
      </c>
      <c r="AO35" s="14">
        <v>62.7</v>
      </c>
      <c r="AP35" s="14">
        <v>11.2</v>
      </c>
      <c r="AQ35" s="14">
        <v>12</v>
      </c>
      <c r="AR35" s="14">
        <v>0.7</v>
      </c>
      <c r="AS35" s="14">
        <v>-1</v>
      </c>
      <c r="AT35" s="14">
        <v>2.7</v>
      </c>
      <c r="AU35" s="14">
        <v>1.8</v>
      </c>
      <c r="AV35" s="14"/>
      <c r="AW35" s="14"/>
      <c r="AX35" s="14"/>
      <c r="AY35" s="14">
        <v>6.7</v>
      </c>
      <c r="AZ35" s="14">
        <v>-2.4</v>
      </c>
      <c r="BA35" s="14">
        <v>0.2</v>
      </c>
      <c r="BB35" s="14">
        <v>-3</v>
      </c>
      <c r="BC35" s="14">
        <v>-2.7</v>
      </c>
      <c r="BD35" s="14">
        <v>1</v>
      </c>
      <c r="BE35" s="14">
        <v>0</v>
      </c>
      <c r="BF35" s="14">
        <v>1.1000000000000001</v>
      </c>
      <c r="BG35" s="14">
        <v>-6.5</v>
      </c>
      <c r="BH35" s="14"/>
      <c r="BI35" s="14"/>
      <c r="BJ35" s="14">
        <v>6.2</v>
      </c>
      <c r="BK35" s="14"/>
      <c r="BL35" s="14">
        <v>0</v>
      </c>
      <c r="BM35" s="14">
        <v>0</v>
      </c>
      <c r="BN35" s="14">
        <v>4.0999999999999996</v>
      </c>
      <c r="BO35" s="14">
        <v>-11.3</v>
      </c>
      <c r="BP35" s="14"/>
      <c r="BQ35" s="14"/>
      <c r="BR35" s="14"/>
      <c r="BS35" s="14">
        <v>0</v>
      </c>
      <c r="BT35" s="14"/>
      <c r="BU35" s="14"/>
      <c r="BV35" s="14"/>
      <c r="BW35" s="14"/>
      <c r="BX35" s="14"/>
      <c r="BY35" s="14"/>
      <c r="BZ35" s="14"/>
      <c r="CA35" s="14">
        <v>-0.3</v>
      </c>
      <c r="CB35" s="14">
        <v>66.900000000000006</v>
      </c>
      <c r="CC35" s="14">
        <v>31.5</v>
      </c>
      <c r="CD35" s="14">
        <v>6.3</v>
      </c>
      <c r="CE35" s="14">
        <v>8.9</v>
      </c>
      <c r="CF35" s="14">
        <v>0.2</v>
      </c>
      <c r="CG35" s="14">
        <v>0</v>
      </c>
      <c r="CH35" s="14">
        <v>0</v>
      </c>
      <c r="CI35" s="14"/>
      <c r="CJ35" s="14">
        <v>52.9</v>
      </c>
      <c r="CK35" s="14">
        <v>50.2</v>
      </c>
      <c r="CL35" s="14">
        <v>-31</v>
      </c>
      <c r="CM35" s="14">
        <v>0</v>
      </c>
      <c r="CN35" s="14"/>
      <c r="CO35" s="14"/>
      <c r="CP35" s="14"/>
      <c r="CQ35" s="14"/>
      <c r="CR35" s="14">
        <v>0</v>
      </c>
      <c r="CS35" s="14"/>
      <c r="CT35" s="14"/>
      <c r="CU35" s="14">
        <v>-8.1</v>
      </c>
      <c r="CV35" s="14">
        <v>2.9</v>
      </c>
      <c r="CW35" s="14"/>
      <c r="CX35" s="14">
        <v>3.6869999999999998</v>
      </c>
      <c r="CY35" s="14"/>
      <c r="CZ35" s="14">
        <v>-3</v>
      </c>
      <c r="DA35" s="14">
        <v>0</v>
      </c>
      <c r="DB35" s="14">
        <v>-1</v>
      </c>
      <c r="DC35" s="14"/>
      <c r="DD35" s="14">
        <v>0.2</v>
      </c>
      <c r="DE35" s="14">
        <v>1.1000000000000001</v>
      </c>
      <c r="DF35" s="14">
        <v>2.5</v>
      </c>
      <c r="DG35" s="14">
        <v>1</v>
      </c>
      <c r="DH35" s="14">
        <v>1.3</v>
      </c>
      <c r="DI35" s="14">
        <v>0.6</v>
      </c>
      <c r="DJ35" s="14">
        <v>0.1</v>
      </c>
      <c r="DK35" s="14">
        <v>-0.6</v>
      </c>
      <c r="DL35" s="14">
        <v>-1.5</v>
      </c>
      <c r="DM35" s="14">
        <v>0.2</v>
      </c>
      <c r="DN35" s="14">
        <v>6.6</v>
      </c>
      <c r="DO35" s="14">
        <v>1.5</v>
      </c>
      <c r="DP35" s="14">
        <v>0.5</v>
      </c>
      <c r="DQ35" s="14">
        <v>0.7</v>
      </c>
      <c r="DR35" s="14"/>
      <c r="DS35" s="14">
        <v>-2.6</v>
      </c>
      <c r="DT35" s="14">
        <v>-0.1</v>
      </c>
      <c r="DU35" s="14">
        <v>-0.3</v>
      </c>
      <c r="DV35" s="14">
        <v>0</v>
      </c>
      <c r="DW35" s="14"/>
      <c r="DX35" s="14">
        <v>-4.7</v>
      </c>
      <c r="DY35" s="14">
        <v>-0.8</v>
      </c>
      <c r="DZ35" s="14">
        <v>2.2000000000000002</v>
      </c>
      <c r="EA35" s="14">
        <v>2.5</v>
      </c>
      <c r="EB35" s="14">
        <v>1.3</v>
      </c>
      <c r="EC35" s="14">
        <v>0.8</v>
      </c>
      <c r="ED35" s="14">
        <v>7.4</v>
      </c>
      <c r="EE35" s="14">
        <v>2.8</v>
      </c>
      <c r="EF35" s="14">
        <v>-8</v>
      </c>
      <c r="EG35" s="14">
        <v>-9.8000000000000007</v>
      </c>
      <c r="EH35" s="14"/>
      <c r="EI35" s="14">
        <v>0</v>
      </c>
      <c r="EJ35" s="14">
        <v>2.6</v>
      </c>
      <c r="EK35" s="14">
        <v>0</v>
      </c>
      <c r="EL35" s="14">
        <v>1.9</v>
      </c>
      <c r="EM35" s="14">
        <v>0.2</v>
      </c>
      <c r="EN35" s="14">
        <v>0.2</v>
      </c>
      <c r="EO35" s="14">
        <v>0.2</v>
      </c>
      <c r="EP35" s="14"/>
      <c r="EQ35" s="14">
        <v>15.38</v>
      </c>
      <c r="ER35" s="14">
        <v>0.9</v>
      </c>
      <c r="ES35" s="14">
        <v>15.5</v>
      </c>
      <c r="ET35" s="14">
        <v>-0.2</v>
      </c>
      <c r="EU35" s="14">
        <v>2.7</v>
      </c>
      <c r="EV35" s="14">
        <v>1.1000000000000001</v>
      </c>
      <c r="EW35" s="14">
        <v>10.8</v>
      </c>
      <c r="EX35" s="14">
        <v>1</v>
      </c>
      <c r="EY35" s="14">
        <v>0.8</v>
      </c>
      <c r="EZ35" s="14">
        <v>1.6</v>
      </c>
      <c r="FA35" s="14"/>
      <c r="FB35" s="14">
        <v>12.9</v>
      </c>
      <c r="FC35" s="14">
        <v>0</v>
      </c>
      <c r="FD35" s="14">
        <v>1.8</v>
      </c>
      <c r="FE35" s="14">
        <v>1.7</v>
      </c>
      <c r="FF35" s="14">
        <v>2.9</v>
      </c>
      <c r="FG35" s="14"/>
      <c r="FH35" s="14"/>
      <c r="FI35" s="14">
        <v>742.46699999999998</v>
      </c>
      <c r="FJ35" s="15"/>
      <c r="FK35" s="14"/>
      <c r="FL35" s="14"/>
      <c r="FM35" s="14"/>
      <c r="FN35" s="14">
        <v>1.7</v>
      </c>
      <c r="FO35" s="14"/>
      <c r="FP35" s="14">
        <v>2.2082000000000002</v>
      </c>
      <c r="FQ35" s="14">
        <v>2</v>
      </c>
      <c r="FR35" s="14">
        <v>2</v>
      </c>
      <c r="FS35" s="14">
        <v>7.9081999999999999</v>
      </c>
    </row>
    <row r="36" spans="1:175" ht="24" customHeight="1" x14ac:dyDescent="0.3">
      <c r="A36" s="16" t="s">
        <v>41</v>
      </c>
      <c r="B36" s="16" t="s">
        <v>747</v>
      </c>
      <c r="C36" s="17"/>
      <c r="D36" s="17"/>
      <c r="E36" s="17">
        <v>156.69999999999999</v>
      </c>
      <c r="F36" s="17">
        <v>48.1</v>
      </c>
      <c r="G36" s="17"/>
      <c r="H36" s="17"/>
      <c r="I36" s="17">
        <v>-6.9</v>
      </c>
      <c r="J36" s="17">
        <v>11.9</v>
      </c>
      <c r="K36" s="17">
        <v>0</v>
      </c>
      <c r="L36" s="17"/>
      <c r="M36" s="17">
        <v>21.1</v>
      </c>
      <c r="N36" s="17">
        <v>22.2</v>
      </c>
      <c r="O36" s="17">
        <v>5.9</v>
      </c>
      <c r="P36" s="17">
        <v>42.3</v>
      </c>
      <c r="Q36" s="17"/>
      <c r="R36" s="17"/>
      <c r="S36" s="17">
        <v>49.4</v>
      </c>
      <c r="T36" s="17">
        <v>0</v>
      </c>
      <c r="U36" s="17"/>
      <c r="V36" s="17"/>
      <c r="W36" s="17"/>
      <c r="X36" s="17"/>
      <c r="Y36" s="17">
        <v>2.2000000000000002</v>
      </c>
      <c r="Z36" s="17">
        <v>0.4</v>
      </c>
      <c r="AA36" s="17">
        <v>0</v>
      </c>
      <c r="AB36" s="17">
        <v>-3.3</v>
      </c>
      <c r="AC36" s="17">
        <v>3</v>
      </c>
      <c r="AD36" s="17">
        <v>6.8</v>
      </c>
      <c r="AE36" s="17">
        <v>1.9</v>
      </c>
      <c r="AF36" s="17"/>
      <c r="AG36" s="17"/>
      <c r="AH36" s="17"/>
      <c r="AI36" s="17">
        <v>11.3</v>
      </c>
      <c r="AJ36" s="17">
        <v>22.7</v>
      </c>
      <c r="AK36" s="17"/>
      <c r="AL36" s="17"/>
      <c r="AM36" s="17"/>
      <c r="AN36" s="17">
        <v>-1.1000000000000001</v>
      </c>
      <c r="AO36" s="17">
        <v>36.6</v>
      </c>
      <c r="AP36" s="17">
        <v>10.3</v>
      </c>
      <c r="AQ36" s="17">
        <v>12</v>
      </c>
      <c r="AR36" s="17">
        <v>0.4</v>
      </c>
      <c r="AS36" s="17">
        <v>-1.1000000000000001</v>
      </c>
      <c r="AT36" s="17">
        <v>2.7</v>
      </c>
      <c r="AU36" s="17">
        <v>0.1</v>
      </c>
      <c r="AV36" s="17"/>
      <c r="AW36" s="17"/>
      <c r="AX36" s="17"/>
      <c r="AY36" s="17">
        <v>7.1</v>
      </c>
      <c r="AZ36" s="17">
        <v>-0.3</v>
      </c>
      <c r="BA36" s="17">
        <v>0.2</v>
      </c>
      <c r="BB36" s="17">
        <v>-4.3</v>
      </c>
      <c r="BC36" s="17">
        <v>-3.4</v>
      </c>
      <c r="BD36" s="17">
        <v>1</v>
      </c>
      <c r="BE36" s="17">
        <v>-0.1</v>
      </c>
      <c r="BF36" s="17">
        <v>1</v>
      </c>
      <c r="BG36" s="17">
        <v>-6.9</v>
      </c>
      <c r="BH36" s="17"/>
      <c r="BI36" s="17"/>
      <c r="BJ36" s="17">
        <v>3.2</v>
      </c>
      <c r="BK36" s="17"/>
      <c r="BL36" s="17">
        <v>0</v>
      </c>
      <c r="BM36" s="17">
        <v>0</v>
      </c>
      <c r="BN36" s="17">
        <v>3.5</v>
      </c>
      <c r="BO36" s="17">
        <v>-17.899999999999999</v>
      </c>
      <c r="BP36" s="17"/>
      <c r="BQ36" s="17"/>
      <c r="BR36" s="17"/>
      <c r="BS36" s="17">
        <v>0</v>
      </c>
      <c r="BT36" s="17"/>
      <c r="BU36" s="17"/>
      <c r="BV36" s="17"/>
      <c r="BW36" s="17"/>
      <c r="BX36" s="17"/>
      <c r="BY36" s="17"/>
      <c r="BZ36" s="17"/>
      <c r="CA36" s="17">
        <v>-0.3</v>
      </c>
      <c r="CB36" s="17">
        <v>46.1</v>
      </c>
      <c r="CC36" s="17">
        <v>32.700000000000003</v>
      </c>
      <c r="CD36" s="17">
        <v>6.2</v>
      </c>
      <c r="CE36" s="17">
        <v>8.5</v>
      </c>
      <c r="CF36" s="17">
        <v>-0.1</v>
      </c>
      <c r="CG36" s="17">
        <v>0</v>
      </c>
      <c r="CH36" s="17">
        <v>0</v>
      </c>
      <c r="CI36" s="17"/>
      <c r="CJ36" s="17">
        <v>52.9</v>
      </c>
      <c r="CK36" s="17">
        <v>50.3</v>
      </c>
      <c r="CL36" s="17">
        <v>-30.9</v>
      </c>
      <c r="CM36" s="17">
        <v>0</v>
      </c>
      <c r="CN36" s="17"/>
      <c r="CO36" s="17"/>
      <c r="CP36" s="17"/>
      <c r="CQ36" s="17"/>
      <c r="CR36" s="17">
        <v>0</v>
      </c>
      <c r="CS36" s="17"/>
      <c r="CT36" s="17"/>
      <c r="CU36" s="17">
        <v>-8.1999999999999993</v>
      </c>
      <c r="CV36" s="17">
        <v>4.2</v>
      </c>
      <c r="CW36" s="17"/>
      <c r="CX36" s="17">
        <v>2.7010000000000001</v>
      </c>
      <c r="CY36" s="17"/>
      <c r="CZ36" s="17">
        <v>-3.2</v>
      </c>
      <c r="DA36" s="17">
        <v>-0.1</v>
      </c>
      <c r="DB36" s="17">
        <v>-0.9</v>
      </c>
      <c r="DC36" s="17"/>
      <c r="DD36" s="17">
        <v>0.1</v>
      </c>
      <c r="DE36" s="17">
        <v>1.1000000000000001</v>
      </c>
      <c r="DF36" s="17">
        <v>2.5</v>
      </c>
      <c r="DG36" s="17">
        <v>0.8</v>
      </c>
      <c r="DH36" s="17">
        <v>1.3</v>
      </c>
      <c r="DI36" s="17">
        <v>0.6</v>
      </c>
      <c r="DJ36" s="17">
        <v>0.1</v>
      </c>
      <c r="DK36" s="17">
        <v>-0.6</v>
      </c>
      <c r="DL36" s="17">
        <v>-1.2</v>
      </c>
      <c r="DM36" s="17">
        <v>0</v>
      </c>
      <c r="DN36" s="17">
        <v>7.5</v>
      </c>
      <c r="DO36" s="17">
        <v>1.5</v>
      </c>
      <c r="DP36" s="17">
        <v>0.5</v>
      </c>
      <c r="DQ36" s="17">
        <v>0.7</v>
      </c>
      <c r="DR36" s="17"/>
      <c r="DS36" s="17">
        <v>-3.2</v>
      </c>
      <c r="DT36" s="17">
        <v>-0.1</v>
      </c>
      <c r="DU36" s="17">
        <v>-0.3</v>
      </c>
      <c r="DV36" s="17">
        <v>0.1</v>
      </c>
      <c r="DW36" s="17"/>
      <c r="DX36" s="17">
        <v>-4.7</v>
      </c>
      <c r="DY36" s="17">
        <v>-0.6</v>
      </c>
      <c r="DZ36" s="17">
        <v>2.2999999999999998</v>
      </c>
      <c r="EA36" s="17">
        <v>2.5</v>
      </c>
      <c r="EB36" s="17">
        <v>1.3</v>
      </c>
      <c r="EC36" s="17">
        <v>0.8</v>
      </c>
      <c r="ED36" s="17">
        <v>12.5</v>
      </c>
      <c r="EE36" s="17">
        <v>1</v>
      </c>
      <c r="EF36" s="17">
        <v>-6.1</v>
      </c>
      <c r="EG36" s="17">
        <v>-7.2</v>
      </c>
      <c r="EH36" s="17"/>
      <c r="EI36" s="17">
        <v>0</v>
      </c>
      <c r="EJ36" s="17">
        <v>2.6</v>
      </c>
      <c r="EK36" s="17">
        <v>0</v>
      </c>
      <c r="EL36" s="17">
        <v>1.9</v>
      </c>
      <c r="EM36" s="17">
        <v>0.2</v>
      </c>
      <c r="EN36" s="17">
        <v>0.2</v>
      </c>
      <c r="EO36" s="17">
        <v>0.2</v>
      </c>
      <c r="EP36" s="17"/>
      <c r="EQ36" s="17">
        <v>20.03</v>
      </c>
      <c r="ER36" s="17">
        <v>0.4</v>
      </c>
      <c r="ES36" s="17">
        <v>20.100000000000001</v>
      </c>
      <c r="ET36" s="17">
        <v>-0.2</v>
      </c>
      <c r="EU36" s="17">
        <v>6</v>
      </c>
      <c r="EV36" s="17">
        <v>0</v>
      </c>
      <c r="EW36" s="17">
        <v>10</v>
      </c>
      <c r="EX36" s="17">
        <v>1.6</v>
      </c>
      <c r="EY36" s="17">
        <v>0.8</v>
      </c>
      <c r="EZ36" s="17">
        <v>1.6</v>
      </c>
      <c r="FA36" s="17"/>
      <c r="FB36" s="17">
        <v>10.1</v>
      </c>
      <c r="FC36" s="17">
        <v>0</v>
      </c>
      <c r="FD36" s="17">
        <v>1.8</v>
      </c>
      <c r="FE36" s="17">
        <v>1.8</v>
      </c>
      <c r="FF36" s="17">
        <v>2.2000000000000002</v>
      </c>
      <c r="FG36" s="17"/>
      <c r="FH36" s="17"/>
      <c r="FI36" s="17">
        <v>693.13099999999997</v>
      </c>
      <c r="FJ36" s="15"/>
      <c r="FK36" s="17"/>
      <c r="FL36" s="17"/>
      <c r="FM36" s="17"/>
      <c r="FN36" s="17">
        <v>1.7</v>
      </c>
      <c r="FO36" s="17"/>
      <c r="FP36" s="17">
        <v>2.7462</v>
      </c>
      <c r="FQ36" s="17">
        <v>1.6</v>
      </c>
      <c r="FR36" s="17">
        <v>3</v>
      </c>
      <c r="FS36" s="17">
        <v>9.0462000000000007</v>
      </c>
    </row>
    <row r="37" spans="1:175" ht="24" customHeight="1" x14ac:dyDescent="0.3">
      <c r="A37" s="16" t="s">
        <v>41</v>
      </c>
      <c r="B37" s="16" t="s">
        <v>748</v>
      </c>
      <c r="C37" s="17"/>
      <c r="D37" s="17"/>
      <c r="E37" s="17">
        <v>146.4</v>
      </c>
      <c r="F37" s="17">
        <v>47.3</v>
      </c>
      <c r="G37" s="17"/>
      <c r="H37" s="17"/>
      <c r="I37" s="17">
        <v>-9.5</v>
      </c>
      <c r="J37" s="17">
        <v>10.3</v>
      </c>
      <c r="K37" s="17">
        <v>0</v>
      </c>
      <c r="L37" s="17"/>
      <c r="M37" s="17">
        <v>15</v>
      </c>
      <c r="N37" s="17">
        <v>18.8</v>
      </c>
      <c r="O37" s="17">
        <v>3.7</v>
      </c>
      <c r="P37" s="17">
        <v>34.799999999999997</v>
      </c>
      <c r="Q37" s="17"/>
      <c r="R37" s="17"/>
      <c r="S37" s="17">
        <v>50.8</v>
      </c>
      <c r="T37" s="17">
        <v>0.1</v>
      </c>
      <c r="U37" s="17"/>
      <c r="V37" s="17"/>
      <c r="W37" s="17"/>
      <c r="X37" s="17"/>
      <c r="Y37" s="17">
        <v>0.1</v>
      </c>
      <c r="Z37" s="17">
        <v>0.6</v>
      </c>
      <c r="AA37" s="17">
        <v>0</v>
      </c>
      <c r="AB37" s="17">
        <v>-3.3</v>
      </c>
      <c r="AC37" s="17">
        <v>3</v>
      </c>
      <c r="AD37" s="17">
        <v>3.9</v>
      </c>
      <c r="AE37" s="17">
        <v>1.8</v>
      </c>
      <c r="AF37" s="17"/>
      <c r="AG37" s="17"/>
      <c r="AH37" s="17"/>
      <c r="AI37" s="17">
        <v>8.6999999999999993</v>
      </c>
      <c r="AJ37" s="17">
        <v>21.1</v>
      </c>
      <c r="AK37" s="17"/>
      <c r="AL37" s="17"/>
      <c r="AM37" s="17"/>
      <c r="AN37" s="17">
        <v>-1.1000000000000001</v>
      </c>
      <c r="AO37" s="17">
        <v>48</v>
      </c>
      <c r="AP37" s="17">
        <v>10.3</v>
      </c>
      <c r="AQ37" s="17">
        <v>10.5</v>
      </c>
      <c r="AR37" s="17">
        <v>0.8</v>
      </c>
      <c r="AS37" s="17">
        <v>-0.7</v>
      </c>
      <c r="AT37" s="17">
        <v>2.7</v>
      </c>
      <c r="AU37" s="17">
        <v>0.8</v>
      </c>
      <c r="AV37" s="17"/>
      <c r="AW37" s="17"/>
      <c r="AX37" s="17"/>
      <c r="AY37" s="17">
        <v>10.4</v>
      </c>
      <c r="AZ37" s="17">
        <v>0</v>
      </c>
      <c r="BA37" s="17">
        <v>0.3</v>
      </c>
      <c r="BB37" s="17">
        <v>-3</v>
      </c>
      <c r="BC37" s="17">
        <v>-3.6</v>
      </c>
      <c r="BD37" s="17">
        <v>1</v>
      </c>
      <c r="BE37" s="17">
        <v>0</v>
      </c>
      <c r="BF37" s="17">
        <v>1.1000000000000001</v>
      </c>
      <c r="BG37" s="17">
        <v>-7.2</v>
      </c>
      <c r="BH37" s="17"/>
      <c r="BI37" s="17"/>
      <c r="BJ37" s="17">
        <v>1</v>
      </c>
      <c r="BK37" s="17"/>
      <c r="BL37" s="17">
        <v>0</v>
      </c>
      <c r="BM37" s="17">
        <v>-1.2</v>
      </c>
      <c r="BN37" s="17">
        <v>4.8</v>
      </c>
      <c r="BO37" s="17">
        <v>0</v>
      </c>
      <c r="BP37" s="17"/>
      <c r="BQ37" s="17"/>
      <c r="BR37" s="17"/>
      <c r="BS37" s="17">
        <v>0</v>
      </c>
      <c r="BT37" s="17"/>
      <c r="BU37" s="17"/>
      <c r="BV37" s="17"/>
      <c r="BW37" s="17"/>
      <c r="BX37" s="17"/>
      <c r="BY37" s="17"/>
      <c r="BZ37" s="17"/>
      <c r="CA37" s="17">
        <v>-0.4</v>
      </c>
      <c r="CB37" s="17">
        <v>40.6</v>
      </c>
      <c r="CC37" s="17">
        <v>26.2</v>
      </c>
      <c r="CD37" s="17">
        <v>5.7</v>
      </c>
      <c r="CE37" s="17">
        <v>8.5</v>
      </c>
      <c r="CF37" s="17">
        <v>0.2</v>
      </c>
      <c r="CG37" s="17">
        <v>0</v>
      </c>
      <c r="CH37" s="17">
        <v>0</v>
      </c>
      <c r="CI37" s="17"/>
      <c r="CJ37" s="17">
        <v>51.3</v>
      </c>
      <c r="CK37" s="17">
        <v>48.2</v>
      </c>
      <c r="CL37" s="17">
        <v>-33.700000000000003</v>
      </c>
      <c r="CM37" s="17">
        <v>0</v>
      </c>
      <c r="CN37" s="17"/>
      <c r="CO37" s="17"/>
      <c r="CP37" s="17"/>
      <c r="CQ37" s="17"/>
      <c r="CR37" s="17">
        <v>0.3</v>
      </c>
      <c r="CS37" s="17"/>
      <c r="CT37" s="17"/>
      <c r="CU37" s="17">
        <v>-8</v>
      </c>
      <c r="CV37" s="17">
        <v>1.6</v>
      </c>
      <c r="CW37" s="17"/>
      <c r="CX37" s="17">
        <v>17.116</v>
      </c>
      <c r="CY37" s="17"/>
      <c r="CZ37" s="17">
        <v>-3.4</v>
      </c>
      <c r="DA37" s="17">
        <v>0</v>
      </c>
      <c r="DB37" s="17">
        <v>-0.9</v>
      </c>
      <c r="DC37" s="17"/>
      <c r="DD37" s="17">
        <v>0.1</v>
      </c>
      <c r="DE37" s="17">
        <v>0.9</v>
      </c>
      <c r="DF37" s="17">
        <v>2.6</v>
      </c>
      <c r="DG37" s="17">
        <v>0.8</v>
      </c>
      <c r="DH37" s="17">
        <v>1.3</v>
      </c>
      <c r="DI37" s="17">
        <v>0.6</v>
      </c>
      <c r="DJ37" s="17">
        <v>0</v>
      </c>
      <c r="DK37" s="17">
        <v>-0.6</v>
      </c>
      <c r="DL37" s="17">
        <v>-1.2</v>
      </c>
      <c r="DM37" s="17">
        <v>0.6</v>
      </c>
      <c r="DN37" s="17">
        <v>6.9</v>
      </c>
      <c r="DO37" s="17">
        <v>1.5</v>
      </c>
      <c r="DP37" s="17">
        <v>0.5</v>
      </c>
      <c r="DQ37" s="17">
        <v>0.7</v>
      </c>
      <c r="DR37" s="17"/>
      <c r="DS37" s="17">
        <v>-3</v>
      </c>
      <c r="DT37" s="17">
        <v>0</v>
      </c>
      <c r="DU37" s="17">
        <v>-0.4</v>
      </c>
      <c r="DV37" s="17">
        <v>0.1</v>
      </c>
      <c r="DW37" s="17"/>
      <c r="DX37" s="17">
        <v>-4.7</v>
      </c>
      <c r="DY37" s="17">
        <v>-1.2</v>
      </c>
      <c r="DZ37" s="17">
        <v>2.2000000000000002</v>
      </c>
      <c r="EA37" s="17">
        <v>2.5</v>
      </c>
      <c r="EB37" s="17">
        <v>1.1000000000000001</v>
      </c>
      <c r="EC37" s="17">
        <v>0.8</v>
      </c>
      <c r="ED37" s="17">
        <v>22.1</v>
      </c>
      <c r="EE37" s="17">
        <v>2.1</v>
      </c>
      <c r="EF37" s="17">
        <v>-6</v>
      </c>
      <c r="EG37" s="17">
        <v>-6.8</v>
      </c>
      <c r="EH37" s="17"/>
      <c r="EI37" s="17">
        <v>0</v>
      </c>
      <c r="EJ37" s="17">
        <v>2.6</v>
      </c>
      <c r="EK37" s="17">
        <v>0</v>
      </c>
      <c r="EL37" s="17">
        <v>2</v>
      </c>
      <c r="EM37" s="17">
        <v>0.2</v>
      </c>
      <c r="EN37" s="17">
        <v>0.2</v>
      </c>
      <c r="EO37" s="17">
        <v>0.2</v>
      </c>
      <c r="EP37" s="17"/>
      <c r="EQ37" s="17">
        <v>19.16</v>
      </c>
      <c r="ER37" s="17">
        <v>0.3</v>
      </c>
      <c r="ES37" s="17">
        <v>15</v>
      </c>
      <c r="ET37" s="17">
        <v>-0.2</v>
      </c>
      <c r="EU37" s="17">
        <v>-2.8</v>
      </c>
      <c r="EV37" s="17">
        <v>0</v>
      </c>
      <c r="EW37" s="17">
        <v>9.8000000000000007</v>
      </c>
      <c r="EX37" s="17">
        <v>0.3</v>
      </c>
      <c r="EY37" s="17">
        <v>0.8</v>
      </c>
      <c r="EZ37" s="17">
        <v>1.5</v>
      </c>
      <c r="FA37" s="17"/>
      <c r="FB37" s="17">
        <v>9</v>
      </c>
      <c r="FC37" s="17">
        <v>0</v>
      </c>
      <c r="FD37" s="17">
        <v>1.8</v>
      </c>
      <c r="FE37" s="17">
        <v>1.6</v>
      </c>
      <c r="FF37" s="17">
        <v>1.6</v>
      </c>
      <c r="FG37" s="17"/>
      <c r="FH37" s="17"/>
      <c r="FI37" s="17">
        <v>668.37599999999998</v>
      </c>
      <c r="FJ37" s="15"/>
      <c r="FK37" s="17"/>
      <c r="FL37" s="17"/>
      <c r="FM37" s="17"/>
      <c r="FN37" s="17">
        <v>1.7</v>
      </c>
      <c r="FO37" s="17"/>
      <c r="FP37" s="17">
        <v>2.7446799999999998</v>
      </c>
      <c r="FQ37" s="17">
        <v>1</v>
      </c>
      <c r="FR37" s="17">
        <v>3.1</v>
      </c>
      <c r="FS37" s="17">
        <v>8.5446799999999996</v>
      </c>
    </row>
    <row r="38" spans="1:175" ht="24" customHeight="1" x14ac:dyDescent="0.3">
      <c r="A38" s="16" t="s">
        <v>41</v>
      </c>
      <c r="B38" s="16" t="s">
        <v>749</v>
      </c>
      <c r="C38" s="17"/>
      <c r="D38" s="17"/>
      <c r="E38" s="17">
        <v>148.6</v>
      </c>
      <c r="F38" s="17">
        <v>47.6</v>
      </c>
      <c r="G38" s="17"/>
      <c r="H38" s="17"/>
      <c r="I38" s="17">
        <v>-9.6999999999999993</v>
      </c>
      <c r="J38" s="17">
        <v>24.6</v>
      </c>
      <c r="K38" s="17">
        <v>0</v>
      </c>
      <c r="L38" s="17"/>
      <c r="M38" s="17">
        <v>15.1</v>
      </c>
      <c r="N38" s="17">
        <v>21.1</v>
      </c>
      <c r="O38" s="17">
        <v>6.3</v>
      </c>
      <c r="P38" s="17">
        <v>34</v>
      </c>
      <c r="Q38" s="17"/>
      <c r="R38" s="17"/>
      <c r="S38" s="17">
        <v>45.7</v>
      </c>
      <c r="T38" s="17">
        <v>0.1</v>
      </c>
      <c r="U38" s="17"/>
      <c r="V38" s="17"/>
      <c r="W38" s="17"/>
      <c r="X38" s="17"/>
      <c r="Y38" s="17">
        <v>3.7</v>
      </c>
      <c r="Z38" s="17">
        <v>0.6</v>
      </c>
      <c r="AA38" s="17">
        <v>0</v>
      </c>
      <c r="AB38" s="17">
        <v>-2.8</v>
      </c>
      <c r="AC38" s="17">
        <v>3</v>
      </c>
      <c r="AD38" s="17">
        <v>5.8</v>
      </c>
      <c r="AE38" s="17">
        <v>1.8</v>
      </c>
      <c r="AF38" s="17"/>
      <c r="AG38" s="17"/>
      <c r="AH38" s="17"/>
      <c r="AI38" s="17">
        <v>13.1</v>
      </c>
      <c r="AJ38" s="17">
        <v>20.399999999999999</v>
      </c>
      <c r="AK38" s="17"/>
      <c r="AL38" s="17"/>
      <c r="AM38" s="17"/>
      <c r="AN38" s="17">
        <v>-1.2</v>
      </c>
      <c r="AO38" s="17">
        <v>32.799999999999997</v>
      </c>
      <c r="AP38" s="17">
        <v>10.6</v>
      </c>
      <c r="AQ38" s="17">
        <v>11.1</v>
      </c>
      <c r="AR38" s="17">
        <v>0.6</v>
      </c>
      <c r="AS38" s="17">
        <v>-0.7</v>
      </c>
      <c r="AT38" s="17">
        <v>2.7</v>
      </c>
      <c r="AU38" s="17">
        <v>0.8</v>
      </c>
      <c r="AV38" s="17"/>
      <c r="AW38" s="17"/>
      <c r="AX38" s="17"/>
      <c r="AY38" s="17">
        <v>9.3000000000000007</v>
      </c>
      <c r="AZ38" s="17">
        <v>0</v>
      </c>
      <c r="BA38" s="17">
        <v>0.2</v>
      </c>
      <c r="BB38" s="17">
        <v>-3.2</v>
      </c>
      <c r="BC38" s="17">
        <v>-3.1</v>
      </c>
      <c r="BD38" s="17">
        <v>1</v>
      </c>
      <c r="BE38" s="17">
        <v>-0.1</v>
      </c>
      <c r="BF38" s="17">
        <v>2.6</v>
      </c>
      <c r="BG38" s="17">
        <v>-8.1999999999999993</v>
      </c>
      <c r="BH38" s="17"/>
      <c r="BI38" s="17"/>
      <c r="BJ38" s="17">
        <v>0.1</v>
      </c>
      <c r="BK38" s="17"/>
      <c r="BL38" s="17">
        <v>0</v>
      </c>
      <c r="BM38" s="17">
        <v>6.1</v>
      </c>
      <c r="BN38" s="17">
        <v>1.6</v>
      </c>
      <c r="BO38" s="17">
        <v>0</v>
      </c>
      <c r="BP38" s="17"/>
      <c r="BQ38" s="17"/>
      <c r="BR38" s="17"/>
      <c r="BS38" s="17">
        <v>0</v>
      </c>
      <c r="BT38" s="17"/>
      <c r="BU38" s="17"/>
      <c r="BV38" s="17"/>
      <c r="BW38" s="17"/>
      <c r="BX38" s="17"/>
      <c r="BY38" s="17"/>
      <c r="BZ38" s="17"/>
      <c r="CA38" s="17">
        <v>-0.4</v>
      </c>
      <c r="CB38" s="17">
        <v>39.6</v>
      </c>
      <c r="CC38" s="17">
        <v>21.5</v>
      </c>
      <c r="CD38" s="17">
        <v>5.6</v>
      </c>
      <c r="CE38" s="17">
        <v>8.5</v>
      </c>
      <c r="CF38" s="17">
        <v>-0.2</v>
      </c>
      <c r="CG38" s="17">
        <v>0</v>
      </c>
      <c r="CH38" s="17">
        <v>0</v>
      </c>
      <c r="CI38" s="17"/>
      <c r="CJ38" s="17">
        <v>48.6</v>
      </c>
      <c r="CK38" s="17">
        <v>46.2</v>
      </c>
      <c r="CL38" s="17">
        <v>-36.799999999999997</v>
      </c>
      <c r="CM38" s="17">
        <v>0</v>
      </c>
      <c r="CN38" s="17"/>
      <c r="CO38" s="17"/>
      <c r="CP38" s="17"/>
      <c r="CQ38" s="17"/>
      <c r="CR38" s="17">
        <v>0.3</v>
      </c>
      <c r="CS38" s="17"/>
      <c r="CT38" s="17"/>
      <c r="CU38" s="17">
        <v>-7.6</v>
      </c>
      <c r="CV38" s="17">
        <v>1.5</v>
      </c>
      <c r="CW38" s="17"/>
      <c r="CX38" s="17">
        <v>-0.65100000000000002</v>
      </c>
      <c r="CY38" s="17"/>
      <c r="CZ38" s="17">
        <v>-3.4</v>
      </c>
      <c r="DA38" s="17">
        <v>-0.1</v>
      </c>
      <c r="DB38" s="17">
        <v>-1</v>
      </c>
      <c r="DC38" s="17"/>
      <c r="DD38" s="17">
        <v>0.1</v>
      </c>
      <c r="DE38" s="17">
        <v>0.9</v>
      </c>
      <c r="DF38" s="17">
        <v>2.5</v>
      </c>
      <c r="DG38" s="17">
        <v>0.6</v>
      </c>
      <c r="DH38" s="17">
        <v>1.3</v>
      </c>
      <c r="DI38" s="17">
        <v>0.6</v>
      </c>
      <c r="DJ38" s="17">
        <v>0</v>
      </c>
      <c r="DK38" s="17">
        <v>-0.6</v>
      </c>
      <c r="DL38" s="17">
        <v>-1.2</v>
      </c>
      <c r="DM38" s="17">
        <v>0.3</v>
      </c>
      <c r="DN38" s="17">
        <v>7</v>
      </c>
      <c r="DO38" s="17">
        <v>1.5</v>
      </c>
      <c r="DP38" s="17">
        <v>0.5</v>
      </c>
      <c r="DQ38" s="17">
        <v>0.7</v>
      </c>
      <c r="DR38" s="17"/>
      <c r="DS38" s="17">
        <v>-2.9</v>
      </c>
      <c r="DT38" s="17">
        <v>0.2</v>
      </c>
      <c r="DU38" s="17">
        <v>-0.3</v>
      </c>
      <c r="DV38" s="17">
        <v>0</v>
      </c>
      <c r="DW38" s="17"/>
      <c r="DX38" s="17">
        <v>-4.7</v>
      </c>
      <c r="DY38" s="17">
        <v>-1.2</v>
      </c>
      <c r="DZ38" s="17">
        <v>2.2000000000000002</v>
      </c>
      <c r="EA38" s="17">
        <v>2.5</v>
      </c>
      <c r="EB38" s="17">
        <v>1.1000000000000001</v>
      </c>
      <c r="EC38" s="17">
        <v>0.8</v>
      </c>
      <c r="ED38" s="17">
        <v>26.6</v>
      </c>
      <c r="EE38" s="17">
        <v>3.3</v>
      </c>
      <c r="EF38" s="17">
        <v>-4.5999999999999996</v>
      </c>
      <c r="EG38" s="17">
        <v>-6.2</v>
      </c>
      <c r="EH38" s="17"/>
      <c r="EI38" s="17">
        <v>0.1</v>
      </c>
      <c r="EJ38" s="17">
        <v>2.6</v>
      </c>
      <c r="EK38" s="17">
        <v>0</v>
      </c>
      <c r="EL38" s="17">
        <v>2.1</v>
      </c>
      <c r="EM38" s="17">
        <v>0.2</v>
      </c>
      <c r="EN38" s="17">
        <v>0.2</v>
      </c>
      <c r="EO38" s="17">
        <v>0.2</v>
      </c>
      <c r="EP38" s="17"/>
      <c r="EQ38" s="17">
        <v>2</v>
      </c>
      <c r="ER38" s="17">
        <v>0.1</v>
      </c>
      <c r="ES38" s="17">
        <v>10.3</v>
      </c>
      <c r="ET38" s="17">
        <v>-0.2</v>
      </c>
      <c r="EU38" s="17">
        <v>2.9</v>
      </c>
      <c r="EV38" s="17">
        <v>1</v>
      </c>
      <c r="EW38" s="17">
        <v>6.5</v>
      </c>
      <c r="EX38" s="17">
        <v>0.4</v>
      </c>
      <c r="EY38" s="17">
        <v>0.8</v>
      </c>
      <c r="EZ38" s="17">
        <v>1.5</v>
      </c>
      <c r="FA38" s="17"/>
      <c r="FB38" s="17">
        <v>8.4</v>
      </c>
      <c r="FC38" s="17">
        <v>0</v>
      </c>
      <c r="FD38" s="17">
        <v>1.7</v>
      </c>
      <c r="FE38" s="17">
        <v>1.5</v>
      </c>
      <c r="FF38" s="17">
        <v>1</v>
      </c>
      <c r="FG38" s="17"/>
      <c r="FH38" s="17"/>
      <c r="FI38" s="17">
        <v>637.94899999999996</v>
      </c>
      <c r="FJ38" s="15"/>
      <c r="FK38" s="17"/>
      <c r="FL38" s="17"/>
      <c r="FM38" s="17"/>
      <c r="FN38" s="17">
        <v>1.7</v>
      </c>
      <c r="FO38" s="17"/>
      <c r="FP38" s="17">
        <v>2.7473100000000001</v>
      </c>
      <c r="FQ38" s="17">
        <v>0.6</v>
      </c>
      <c r="FR38" s="17">
        <v>3</v>
      </c>
      <c r="FS38" s="17">
        <v>8.0473099999999995</v>
      </c>
    </row>
    <row r="39" spans="1:175" ht="24" customHeight="1" x14ac:dyDescent="0.3">
      <c r="A39" s="16" t="s">
        <v>41</v>
      </c>
      <c r="B39" s="16" t="s">
        <v>750</v>
      </c>
      <c r="C39" s="17"/>
      <c r="D39" s="17"/>
      <c r="E39" s="17">
        <v>152.1</v>
      </c>
      <c r="F39" s="17">
        <v>48.3</v>
      </c>
      <c r="G39" s="17"/>
      <c r="H39" s="17"/>
      <c r="I39" s="17">
        <v>-9.6</v>
      </c>
      <c r="J39" s="17">
        <v>10</v>
      </c>
      <c r="K39" s="17">
        <v>0</v>
      </c>
      <c r="L39" s="17"/>
      <c r="M39" s="17">
        <v>16.899999999999999</v>
      </c>
      <c r="N39" s="17">
        <v>20.7</v>
      </c>
      <c r="O39" s="17">
        <v>4.9000000000000004</v>
      </c>
      <c r="P39" s="17">
        <v>37.5</v>
      </c>
      <c r="Q39" s="17"/>
      <c r="R39" s="17"/>
      <c r="S39" s="17">
        <v>47.1</v>
      </c>
      <c r="T39" s="17">
        <v>0.1</v>
      </c>
      <c r="U39" s="17"/>
      <c r="V39" s="17"/>
      <c r="W39" s="17"/>
      <c r="X39" s="17"/>
      <c r="Y39" s="17">
        <v>2.5</v>
      </c>
      <c r="Z39" s="17">
        <v>1</v>
      </c>
      <c r="AA39" s="17">
        <v>0</v>
      </c>
      <c r="AB39" s="17">
        <v>-3.4</v>
      </c>
      <c r="AC39" s="17">
        <v>3</v>
      </c>
      <c r="AD39" s="17">
        <v>5.4</v>
      </c>
      <c r="AE39" s="17">
        <v>1.8</v>
      </c>
      <c r="AF39" s="17"/>
      <c r="AG39" s="17"/>
      <c r="AH39" s="17"/>
      <c r="AI39" s="17">
        <v>12.6</v>
      </c>
      <c r="AJ39" s="17">
        <v>20.100000000000001</v>
      </c>
      <c r="AK39" s="17"/>
      <c r="AL39" s="17"/>
      <c r="AM39" s="17"/>
      <c r="AN39" s="17">
        <v>-1.2</v>
      </c>
      <c r="AO39" s="17">
        <v>26</v>
      </c>
      <c r="AP39" s="17">
        <v>10.4</v>
      </c>
      <c r="AQ39" s="17">
        <v>11</v>
      </c>
      <c r="AR39" s="17">
        <v>1</v>
      </c>
      <c r="AS39" s="17">
        <v>0</v>
      </c>
      <c r="AT39" s="17">
        <v>2.7</v>
      </c>
      <c r="AU39" s="17">
        <v>0.6</v>
      </c>
      <c r="AV39" s="17"/>
      <c r="AW39" s="17"/>
      <c r="AX39" s="17"/>
      <c r="AY39" s="17">
        <v>9.1999999999999993</v>
      </c>
      <c r="AZ39" s="17">
        <v>0</v>
      </c>
      <c r="BA39" s="17">
        <v>0.4</v>
      </c>
      <c r="BB39" s="17">
        <v>-3.4</v>
      </c>
      <c r="BC39" s="17">
        <v>-3.7</v>
      </c>
      <c r="BD39" s="17">
        <v>1</v>
      </c>
      <c r="BE39" s="17">
        <v>-0.1</v>
      </c>
      <c r="BF39" s="17">
        <v>1.1000000000000001</v>
      </c>
      <c r="BG39" s="17">
        <v>-7.2</v>
      </c>
      <c r="BH39" s="17"/>
      <c r="BI39" s="17"/>
      <c r="BJ39" s="17">
        <v>-0.7</v>
      </c>
      <c r="BK39" s="17"/>
      <c r="BL39" s="17">
        <v>0</v>
      </c>
      <c r="BM39" s="17">
        <v>7.4</v>
      </c>
      <c r="BN39" s="17">
        <v>10.5</v>
      </c>
      <c r="BO39" s="17">
        <v>0</v>
      </c>
      <c r="BP39" s="17"/>
      <c r="BQ39" s="17"/>
      <c r="BR39" s="17"/>
      <c r="BS39" s="17">
        <v>0</v>
      </c>
      <c r="BT39" s="17"/>
      <c r="BU39" s="17"/>
      <c r="BV39" s="17"/>
      <c r="BW39" s="17"/>
      <c r="BX39" s="17"/>
      <c r="BY39" s="17"/>
      <c r="BZ39" s="17"/>
      <c r="CA39" s="17">
        <v>-0.4</v>
      </c>
      <c r="CB39" s="17">
        <v>39.700000000000003</v>
      </c>
      <c r="CC39" s="17">
        <v>20.9</v>
      </c>
      <c r="CD39" s="17">
        <v>2.6</v>
      </c>
      <c r="CE39" s="17">
        <v>11.1</v>
      </c>
      <c r="CF39" s="17">
        <v>-0.1</v>
      </c>
      <c r="CG39" s="17">
        <v>0</v>
      </c>
      <c r="CH39" s="17">
        <v>0</v>
      </c>
      <c r="CI39" s="17"/>
      <c r="CJ39" s="17">
        <v>50.8</v>
      </c>
      <c r="CK39" s="17">
        <v>48.1</v>
      </c>
      <c r="CL39" s="17">
        <v>-33.9</v>
      </c>
      <c r="CM39" s="17">
        <v>0</v>
      </c>
      <c r="CN39" s="17"/>
      <c r="CO39" s="17"/>
      <c r="CP39" s="17"/>
      <c r="CQ39" s="17"/>
      <c r="CR39" s="17">
        <v>0</v>
      </c>
      <c r="CS39" s="17"/>
      <c r="CT39" s="17"/>
      <c r="CU39" s="17">
        <v>-7.6</v>
      </c>
      <c r="CV39" s="17">
        <v>1.6</v>
      </c>
      <c r="CW39" s="17"/>
      <c r="CX39" s="17">
        <v>-0.59199999999999997</v>
      </c>
      <c r="CY39" s="17"/>
      <c r="CZ39" s="17">
        <v>-3</v>
      </c>
      <c r="DA39" s="17">
        <v>0</v>
      </c>
      <c r="DB39" s="17">
        <v>-1</v>
      </c>
      <c r="DC39" s="17"/>
      <c r="DD39" s="17">
        <v>0.2</v>
      </c>
      <c r="DE39" s="17">
        <v>0.9</v>
      </c>
      <c r="DF39" s="17">
        <v>2.5</v>
      </c>
      <c r="DG39" s="17">
        <v>1</v>
      </c>
      <c r="DH39" s="17">
        <v>1.3</v>
      </c>
      <c r="DI39" s="17">
        <v>0.6</v>
      </c>
      <c r="DJ39" s="17">
        <v>0.1</v>
      </c>
      <c r="DK39" s="17">
        <v>-0.6</v>
      </c>
      <c r="DL39" s="17">
        <v>-1.7</v>
      </c>
      <c r="DM39" s="17">
        <v>0.6</v>
      </c>
      <c r="DN39" s="17">
        <v>7.3</v>
      </c>
      <c r="DO39" s="17">
        <v>1.5</v>
      </c>
      <c r="DP39" s="17">
        <v>0.5</v>
      </c>
      <c r="DQ39" s="17">
        <v>0.7</v>
      </c>
      <c r="DR39" s="17"/>
      <c r="DS39" s="17">
        <v>-3.2</v>
      </c>
      <c r="DT39" s="17">
        <v>0.1</v>
      </c>
      <c r="DU39" s="17">
        <v>-0.3</v>
      </c>
      <c r="DV39" s="17">
        <v>0</v>
      </c>
      <c r="DW39" s="17"/>
      <c r="DX39" s="17">
        <v>-4.7</v>
      </c>
      <c r="DY39" s="17">
        <v>-1.6</v>
      </c>
      <c r="DZ39" s="17">
        <v>2.1</v>
      </c>
      <c r="EA39" s="17">
        <v>2.5</v>
      </c>
      <c r="EB39" s="17">
        <v>1.1000000000000001</v>
      </c>
      <c r="EC39" s="17">
        <v>0.8</v>
      </c>
      <c r="ED39" s="17">
        <v>27.6</v>
      </c>
      <c r="EE39" s="17">
        <v>1</v>
      </c>
      <c r="EF39" s="17">
        <v>-2.8</v>
      </c>
      <c r="EG39" s="17">
        <v>-3.3</v>
      </c>
      <c r="EH39" s="17"/>
      <c r="EI39" s="17">
        <v>0.1</v>
      </c>
      <c r="EJ39" s="17">
        <v>2.6</v>
      </c>
      <c r="EK39" s="17">
        <v>0</v>
      </c>
      <c r="EL39" s="17">
        <v>1.9</v>
      </c>
      <c r="EM39" s="17">
        <v>0.2</v>
      </c>
      <c r="EN39" s="17">
        <v>0.2</v>
      </c>
      <c r="EO39" s="17">
        <v>0.2</v>
      </c>
      <c r="EP39" s="17"/>
      <c r="EQ39" s="17">
        <v>3.4</v>
      </c>
      <c r="ER39" s="17">
        <v>0.1</v>
      </c>
      <c r="ES39" s="17">
        <v>11.7</v>
      </c>
      <c r="ET39" s="17">
        <v>-0.2</v>
      </c>
      <c r="EU39" s="17">
        <v>12.2</v>
      </c>
      <c r="EV39" s="17">
        <v>3.6</v>
      </c>
      <c r="EW39" s="17">
        <v>4.3</v>
      </c>
      <c r="EX39" s="17">
        <v>0</v>
      </c>
      <c r="EY39" s="17">
        <v>0.8</v>
      </c>
      <c r="EZ39" s="17">
        <v>1.4</v>
      </c>
      <c r="FA39" s="17"/>
      <c r="FB39" s="17">
        <v>8.1999999999999993</v>
      </c>
      <c r="FC39" s="17">
        <v>0</v>
      </c>
      <c r="FD39" s="17">
        <v>1.7</v>
      </c>
      <c r="FE39" s="17">
        <v>1.5</v>
      </c>
      <c r="FF39" s="17">
        <v>1.6</v>
      </c>
      <c r="FG39" s="17"/>
      <c r="FH39" s="17"/>
      <c r="FI39" s="17">
        <v>653.90800000000002</v>
      </c>
      <c r="FJ39" s="15"/>
      <c r="FK39" s="17"/>
      <c r="FL39" s="17"/>
      <c r="FM39" s="17"/>
      <c r="FN39" s="17">
        <v>1.7</v>
      </c>
      <c r="FO39" s="17"/>
      <c r="FP39" s="17">
        <v>2.7440099999999998</v>
      </c>
      <c r="FQ39" s="17">
        <v>0.6</v>
      </c>
      <c r="FR39" s="17">
        <v>2.8</v>
      </c>
      <c r="FS39" s="17">
        <v>7.8440099999999999</v>
      </c>
    </row>
    <row r="40" spans="1:175" ht="24" customHeight="1" x14ac:dyDescent="0.3">
      <c r="A40" s="16" t="s">
        <v>41</v>
      </c>
      <c r="B40" s="16" t="s">
        <v>751</v>
      </c>
      <c r="C40" s="17"/>
      <c r="D40" s="17"/>
      <c r="E40" s="17">
        <v>138.9</v>
      </c>
      <c r="F40" s="17">
        <v>46.9</v>
      </c>
      <c r="G40" s="17"/>
      <c r="H40" s="17"/>
      <c r="I40" s="17">
        <v>-10.6</v>
      </c>
      <c r="J40" s="17">
        <v>14.4</v>
      </c>
      <c r="K40" s="17">
        <v>0</v>
      </c>
      <c r="L40" s="17"/>
      <c r="M40" s="17">
        <v>13</v>
      </c>
      <c r="N40" s="17">
        <v>20</v>
      </c>
      <c r="O40" s="17">
        <v>5.5</v>
      </c>
      <c r="P40" s="17">
        <v>33.299999999999997</v>
      </c>
      <c r="Q40" s="17"/>
      <c r="R40" s="17"/>
      <c r="S40" s="17">
        <v>45.1</v>
      </c>
      <c r="T40" s="17">
        <v>0.2</v>
      </c>
      <c r="U40" s="17"/>
      <c r="V40" s="17"/>
      <c r="W40" s="17"/>
      <c r="X40" s="17"/>
      <c r="Y40" s="17">
        <v>5.0999999999999996</v>
      </c>
      <c r="Z40" s="17">
        <v>0.7</v>
      </c>
      <c r="AA40" s="17">
        <v>0</v>
      </c>
      <c r="AB40" s="17">
        <v>-3.3</v>
      </c>
      <c r="AC40" s="17">
        <v>3.2</v>
      </c>
      <c r="AD40" s="17">
        <v>8.1999999999999993</v>
      </c>
      <c r="AE40" s="17">
        <v>1.9</v>
      </c>
      <c r="AF40" s="17"/>
      <c r="AG40" s="17"/>
      <c r="AH40" s="17"/>
      <c r="AI40" s="17">
        <v>14.1</v>
      </c>
      <c r="AJ40" s="17">
        <v>20.9</v>
      </c>
      <c r="AK40" s="17"/>
      <c r="AL40" s="17"/>
      <c r="AM40" s="17"/>
      <c r="AN40" s="17">
        <v>-0.9</v>
      </c>
      <c r="AO40" s="17">
        <v>52.8</v>
      </c>
      <c r="AP40" s="17">
        <v>11.6</v>
      </c>
      <c r="AQ40" s="17">
        <v>10.9</v>
      </c>
      <c r="AR40" s="17">
        <v>0.8</v>
      </c>
      <c r="AS40" s="17">
        <v>-0.5</v>
      </c>
      <c r="AT40" s="17">
        <v>2.7</v>
      </c>
      <c r="AU40" s="17">
        <v>1.1000000000000001</v>
      </c>
      <c r="AV40" s="17"/>
      <c r="AW40" s="17"/>
      <c r="AX40" s="17"/>
      <c r="AY40" s="17">
        <v>6.1</v>
      </c>
      <c r="AZ40" s="17">
        <v>0</v>
      </c>
      <c r="BA40" s="17">
        <v>0.1</v>
      </c>
      <c r="BB40" s="17">
        <v>-3.3</v>
      </c>
      <c r="BC40" s="17">
        <v>-2.9</v>
      </c>
      <c r="BD40" s="17">
        <v>1</v>
      </c>
      <c r="BE40" s="17">
        <v>0.2</v>
      </c>
      <c r="BF40" s="17">
        <v>4.0999999999999996</v>
      </c>
      <c r="BG40" s="17">
        <v>-4.9000000000000004</v>
      </c>
      <c r="BH40" s="17"/>
      <c r="BI40" s="17"/>
      <c r="BJ40" s="17">
        <v>-0.2</v>
      </c>
      <c r="BK40" s="17"/>
      <c r="BL40" s="17">
        <v>0</v>
      </c>
      <c r="BM40" s="17">
        <v>10.3</v>
      </c>
      <c r="BN40" s="17">
        <v>1.4</v>
      </c>
      <c r="BO40" s="17">
        <v>0</v>
      </c>
      <c r="BP40" s="17"/>
      <c r="BQ40" s="17"/>
      <c r="BR40" s="17"/>
      <c r="BS40" s="17">
        <v>0</v>
      </c>
      <c r="BT40" s="17"/>
      <c r="BU40" s="17"/>
      <c r="BV40" s="17"/>
      <c r="BW40" s="17"/>
      <c r="BX40" s="17"/>
      <c r="BY40" s="17"/>
      <c r="BZ40" s="17"/>
      <c r="CA40" s="17">
        <v>-0.3</v>
      </c>
      <c r="CB40" s="17">
        <v>40.700000000000003</v>
      </c>
      <c r="CC40" s="17">
        <v>20.8</v>
      </c>
      <c r="CD40" s="17">
        <v>2.2000000000000002</v>
      </c>
      <c r="CE40" s="17">
        <v>8.5</v>
      </c>
      <c r="CF40" s="17">
        <v>0.1</v>
      </c>
      <c r="CG40" s="17">
        <v>0</v>
      </c>
      <c r="CH40" s="17">
        <v>0</v>
      </c>
      <c r="CI40" s="17"/>
      <c r="CJ40" s="17">
        <v>47.5</v>
      </c>
      <c r="CK40" s="17">
        <v>45.1</v>
      </c>
      <c r="CL40" s="17">
        <v>-37.799999999999997</v>
      </c>
      <c r="CM40" s="17">
        <v>0</v>
      </c>
      <c r="CN40" s="17"/>
      <c r="CO40" s="17"/>
      <c r="CP40" s="17"/>
      <c r="CQ40" s="17"/>
      <c r="CR40" s="17">
        <v>0</v>
      </c>
      <c r="CS40" s="17"/>
      <c r="CT40" s="17"/>
      <c r="CU40" s="17">
        <v>-7.5</v>
      </c>
      <c r="CV40" s="17">
        <v>0.8</v>
      </c>
      <c r="CW40" s="17"/>
      <c r="CX40" s="17">
        <v>1.8140000000000001</v>
      </c>
      <c r="CY40" s="17"/>
      <c r="CZ40" s="17">
        <v>-3</v>
      </c>
      <c r="DA40" s="17">
        <v>0</v>
      </c>
      <c r="DB40" s="17">
        <v>-0.9</v>
      </c>
      <c r="DC40" s="17"/>
      <c r="DD40" s="17">
        <v>0.2</v>
      </c>
      <c r="DE40" s="17">
        <v>1.1000000000000001</v>
      </c>
      <c r="DF40" s="17">
        <v>2.5</v>
      </c>
      <c r="DG40" s="17">
        <v>1.2</v>
      </c>
      <c r="DH40" s="17">
        <v>1.3</v>
      </c>
      <c r="DI40" s="17">
        <v>0.6</v>
      </c>
      <c r="DJ40" s="17">
        <v>0.1</v>
      </c>
      <c r="DK40" s="17">
        <v>-0.6</v>
      </c>
      <c r="DL40" s="17">
        <v>-1.6</v>
      </c>
      <c r="DM40" s="17">
        <v>0.2</v>
      </c>
      <c r="DN40" s="17">
        <v>6.7</v>
      </c>
      <c r="DO40" s="17">
        <v>1.5</v>
      </c>
      <c r="DP40" s="17">
        <v>0.5</v>
      </c>
      <c r="DQ40" s="17">
        <v>0.7</v>
      </c>
      <c r="DR40" s="17"/>
      <c r="DS40" s="17">
        <v>-3.4</v>
      </c>
      <c r="DT40" s="17">
        <v>0.1</v>
      </c>
      <c r="DU40" s="17">
        <v>-0.3</v>
      </c>
      <c r="DV40" s="17">
        <v>0.1</v>
      </c>
      <c r="DW40" s="17"/>
      <c r="DX40" s="17">
        <v>-4.5999999999999996</v>
      </c>
      <c r="DY40" s="17">
        <v>-0.2</v>
      </c>
      <c r="DZ40" s="17">
        <v>2.2000000000000002</v>
      </c>
      <c r="EA40" s="17">
        <v>2.5</v>
      </c>
      <c r="EB40" s="17">
        <v>1.1000000000000001</v>
      </c>
      <c r="EC40" s="17">
        <v>0.8</v>
      </c>
      <c r="ED40" s="17">
        <v>25.1</v>
      </c>
      <c r="EE40" s="17">
        <v>0.7</v>
      </c>
      <c r="EF40" s="17">
        <v>-8</v>
      </c>
      <c r="EG40" s="17">
        <v>-9</v>
      </c>
      <c r="EH40" s="17"/>
      <c r="EI40" s="17">
        <v>0</v>
      </c>
      <c r="EJ40" s="17">
        <v>2.6</v>
      </c>
      <c r="EK40" s="17">
        <v>0</v>
      </c>
      <c r="EL40" s="17">
        <v>1.9</v>
      </c>
      <c r="EM40" s="17">
        <v>0.2</v>
      </c>
      <c r="EN40" s="17">
        <v>0.2</v>
      </c>
      <c r="EO40" s="17">
        <v>0.2</v>
      </c>
      <c r="EP40" s="17"/>
      <c r="EQ40" s="17">
        <v>3.98</v>
      </c>
      <c r="ER40" s="17">
        <v>0</v>
      </c>
      <c r="ES40" s="17">
        <v>7.2</v>
      </c>
      <c r="ET40" s="17">
        <v>-0.2</v>
      </c>
      <c r="EU40" s="17">
        <v>11.9</v>
      </c>
      <c r="EV40" s="17">
        <v>4.8</v>
      </c>
      <c r="EW40" s="17">
        <v>3.8</v>
      </c>
      <c r="EX40" s="17">
        <v>0.7</v>
      </c>
      <c r="EY40" s="17">
        <v>0.4</v>
      </c>
      <c r="EZ40" s="17">
        <v>1.5</v>
      </c>
      <c r="FA40" s="17"/>
      <c r="FB40" s="17">
        <v>8.1999999999999993</v>
      </c>
      <c r="FC40" s="17">
        <v>0</v>
      </c>
      <c r="FD40" s="17">
        <v>1.7</v>
      </c>
      <c r="FE40" s="17">
        <v>1.4</v>
      </c>
      <c r="FF40" s="17">
        <v>0.4</v>
      </c>
      <c r="FG40" s="17"/>
      <c r="FH40" s="17"/>
      <c r="FI40" s="17">
        <v>638.29399999999998</v>
      </c>
      <c r="FJ40" s="15"/>
      <c r="FK40" s="17"/>
      <c r="FL40" s="17"/>
      <c r="FM40" s="17"/>
      <c r="FN40" s="17">
        <v>1.7</v>
      </c>
      <c r="FO40" s="17"/>
      <c r="FP40" s="17">
        <v>2.73488</v>
      </c>
      <c r="FQ40" s="17">
        <v>0.5</v>
      </c>
      <c r="FR40" s="17">
        <v>3.1</v>
      </c>
      <c r="FS40" s="17">
        <v>8.0348799999999994</v>
      </c>
    </row>
    <row r="41" spans="1:175" ht="24" customHeight="1" x14ac:dyDescent="0.3">
      <c r="A41" s="16" t="s">
        <v>41</v>
      </c>
      <c r="B41" s="16" t="s">
        <v>752</v>
      </c>
      <c r="C41" s="17"/>
      <c r="D41" s="17"/>
      <c r="E41" s="17">
        <v>148.19999999999999</v>
      </c>
      <c r="F41" s="17">
        <v>46.6</v>
      </c>
      <c r="G41" s="17"/>
      <c r="H41" s="17"/>
      <c r="I41" s="17">
        <v>-6.6</v>
      </c>
      <c r="J41" s="17">
        <v>22.7</v>
      </c>
      <c r="K41" s="17">
        <v>0</v>
      </c>
      <c r="L41" s="17"/>
      <c r="M41" s="17">
        <v>17.3</v>
      </c>
      <c r="N41" s="17">
        <v>14.3</v>
      </c>
      <c r="O41" s="17">
        <v>-1.5</v>
      </c>
      <c r="P41" s="17">
        <v>38.5</v>
      </c>
      <c r="Q41" s="17"/>
      <c r="R41" s="17"/>
      <c r="S41" s="17">
        <v>50.5</v>
      </c>
      <c r="T41" s="17">
        <v>-0.2</v>
      </c>
      <c r="U41" s="17"/>
      <c r="V41" s="17"/>
      <c r="W41" s="17"/>
      <c r="X41" s="17"/>
      <c r="Y41" s="17">
        <v>6.1</v>
      </c>
      <c r="Z41" s="17">
        <v>1</v>
      </c>
      <c r="AA41" s="17">
        <v>0</v>
      </c>
      <c r="AB41" s="17">
        <v>-3.3</v>
      </c>
      <c r="AC41" s="17">
        <v>3</v>
      </c>
      <c r="AD41" s="17">
        <v>7.7</v>
      </c>
      <c r="AE41" s="17">
        <v>1.9</v>
      </c>
      <c r="AF41" s="17"/>
      <c r="AG41" s="17"/>
      <c r="AH41" s="17"/>
      <c r="AI41" s="17">
        <v>13.9</v>
      </c>
      <c r="AJ41" s="17">
        <v>20.7</v>
      </c>
      <c r="AK41" s="17"/>
      <c r="AL41" s="17"/>
      <c r="AM41" s="17"/>
      <c r="AN41" s="17">
        <v>-1.1000000000000001</v>
      </c>
      <c r="AO41" s="17">
        <v>22.2</v>
      </c>
      <c r="AP41" s="17">
        <v>10.6</v>
      </c>
      <c r="AQ41" s="17">
        <v>12</v>
      </c>
      <c r="AR41" s="17">
        <v>1.1000000000000001</v>
      </c>
      <c r="AS41" s="17">
        <v>-0.5</v>
      </c>
      <c r="AT41" s="17">
        <v>2.7</v>
      </c>
      <c r="AU41" s="17">
        <v>0.2</v>
      </c>
      <c r="AV41" s="17"/>
      <c r="AW41" s="17"/>
      <c r="AX41" s="17"/>
      <c r="AY41" s="17">
        <v>8.1999999999999993</v>
      </c>
      <c r="AZ41" s="17">
        <v>0</v>
      </c>
      <c r="BA41" s="17">
        <v>0.4</v>
      </c>
      <c r="BB41" s="17">
        <v>-5.7</v>
      </c>
      <c r="BC41" s="17">
        <v>-3.3</v>
      </c>
      <c r="BD41" s="17">
        <v>1</v>
      </c>
      <c r="BE41" s="17">
        <v>0</v>
      </c>
      <c r="BF41" s="17">
        <v>-1.3</v>
      </c>
      <c r="BG41" s="17">
        <v>-6.5</v>
      </c>
      <c r="BH41" s="17"/>
      <c r="BI41" s="17"/>
      <c r="BJ41" s="17">
        <v>2.4</v>
      </c>
      <c r="BK41" s="17"/>
      <c r="BL41" s="17">
        <v>0</v>
      </c>
      <c r="BM41" s="17">
        <v>5.6</v>
      </c>
      <c r="BN41" s="17">
        <v>4</v>
      </c>
      <c r="BO41" s="17">
        <v>0</v>
      </c>
      <c r="BP41" s="17"/>
      <c r="BQ41" s="17"/>
      <c r="BR41" s="17"/>
      <c r="BS41" s="17">
        <v>0</v>
      </c>
      <c r="BT41" s="17"/>
      <c r="BU41" s="17"/>
      <c r="BV41" s="17"/>
      <c r="BW41" s="17"/>
      <c r="BX41" s="17"/>
      <c r="BY41" s="17"/>
      <c r="BZ41" s="17"/>
      <c r="CA41" s="17">
        <v>-0.3</v>
      </c>
      <c r="CB41" s="17">
        <v>40.6</v>
      </c>
      <c r="CC41" s="17">
        <v>23</v>
      </c>
      <c r="CD41" s="17">
        <v>3.4</v>
      </c>
      <c r="CE41" s="17">
        <v>8.5</v>
      </c>
      <c r="CF41" s="17">
        <v>0.1</v>
      </c>
      <c r="CG41" s="17">
        <v>0</v>
      </c>
      <c r="CH41" s="17">
        <v>0</v>
      </c>
      <c r="CI41" s="17"/>
      <c r="CJ41" s="17">
        <v>51</v>
      </c>
      <c r="CK41" s="17">
        <v>48.4</v>
      </c>
      <c r="CL41" s="17">
        <v>-33.4</v>
      </c>
      <c r="CM41" s="17">
        <v>0</v>
      </c>
      <c r="CN41" s="17"/>
      <c r="CO41" s="17"/>
      <c r="CP41" s="17"/>
      <c r="CQ41" s="17"/>
      <c r="CR41" s="17">
        <v>0</v>
      </c>
      <c r="CS41" s="17"/>
      <c r="CT41" s="17"/>
      <c r="CU41" s="17">
        <v>-8.1999999999999993</v>
      </c>
      <c r="CV41" s="17">
        <v>0.8</v>
      </c>
      <c r="CW41" s="17"/>
      <c r="CX41" s="17">
        <v>2.0510000000000002</v>
      </c>
      <c r="CY41" s="17"/>
      <c r="CZ41" s="17">
        <v>-3</v>
      </c>
      <c r="DA41" s="17">
        <v>0</v>
      </c>
      <c r="DB41" s="17">
        <v>-1</v>
      </c>
      <c r="DC41" s="17"/>
      <c r="DD41" s="17">
        <v>0</v>
      </c>
      <c r="DE41" s="17">
        <v>1.1000000000000001</v>
      </c>
      <c r="DF41" s="17">
        <v>2.6</v>
      </c>
      <c r="DG41" s="17">
        <v>1.4</v>
      </c>
      <c r="DH41" s="17">
        <v>1.3</v>
      </c>
      <c r="DI41" s="17">
        <v>0.6</v>
      </c>
      <c r="DJ41" s="17">
        <v>0.1</v>
      </c>
      <c r="DK41" s="17">
        <v>-0.6</v>
      </c>
      <c r="DL41" s="17">
        <v>-1.3</v>
      </c>
      <c r="DM41" s="17">
        <v>0.6</v>
      </c>
      <c r="DN41" s="17">
        <v>8.3000000000000007</v>
      </c>
      <c r="DO41" s="17">
        <v>1.5</v>
      </c>
      <c r="DP41" s="17">
        <v>0.5</v>
      </c>
      <c r="DQ41" s="17">
        <v>0.7</v>
      </c>
      <c r="DR41" s="17"/>
      <c r="DS41" s="17">
        <v>-3.4</v>
      </c>
      <c r="DT41" s="17">
        <v>0.2</v>
      </c>
      <c r="DU41" s="17">
        <v>0.3</v>
      </c>
      <c r="DV41" s="17">
        <v>0.1</v>
      </c>
      <c r="DW41" s="17"/>
      <c r="DX41" s="17">
        <v>-4.7</v>
      </c>
      <c r="DY41" s="17">
        <v>-0.2</v>
      </c>
      <c r="DZ41" s="17">
        <v>2.2000000000000002</v>
      </c>
      <c r="EA41" s="17">
        <v>2.5</v>
      </c>
      <c r="EB41" s="17">
        <v>1.1000000000000001</v>
      </c>
      <c r="EC41" s="17">
        <v>0.8</v>
      </c>
      <c r="ED41" s="17">
        <v>14.4</v>
      </c>
      <c r="EE41" s="17">
        <v>0.1</v>
      </c>
      <c r="EF41" s="17">
        <v>-4.2</v>
      </c>
      <c r="EG41" s="17">
        <v>-4.7</v>
      </c>
      <c r="EH41" s="17"/>
      <c r="EI41" s="17">
        <v>0</v>
      </c>
      <c r="EJ41" s="17">
        <v>2.6</v>
      </c>
      <c r="EK41" s="17">
        <v>0</v>
      </c>
      <c r="EL41" s="17">
        <v>2</v>
      </c>
      <c r="EM41" s="17">
        <v>0.2</v>
      </c>
      <c r="EN41" s="17">
        <v>0.2</v>
      </c>
      <c r="EO41" s="17">
        <v>0.2</v>
      </c>
      <c r="EP41" s="17"/>
      <c r="EQ41" s="17">
        <v>2.08</v>
      </c>
      <c r="ER41" s="17">
        <v>0.2</v>
      </c>
      <c r="ES41" s="17">
        <v>8.5</v>
      </c>
      <c r="ET41" s="17">
        <v>-0.2</v>
      </c>
      <c r="EU41" s="17">
        <v>13.5</v>
      </c>
      <c r="EV41" s="17">
        <v>6.9</v>
      </c>
      <c r="EW41" s="17">
        <v>5.5</v>
      </c>
      <c r="EX41" s="17">
        <v>0</v>
      </c>
      <c r="EY41" s="17">
        <v>0.4</v>
      </c>
      <c r="EZ41" s="17">
        <v>1.4</v>
      </c>
      <c r="FA41" s="17"/>
      <c r="FB41" s="17">
        <v>9.9</v>
      </c>
      <c r="FC41" s="17">
        <v>0</v>
      </c>
      <c r="FD41" s="17">
        <v>1.7</v>
      </c>
      <c r="FE41" s="17">
        <v>1.4</v>
      </c>
      <c r="FF41" s="17">
        <v>2.4</v>
      </c>
      <c r="FG41" s="17"/>
      <c r="FH41" s="17"/>
      <c r="FI41" s="17">
        <v>644.93100000000004</v>
      </c>
      <c r="FJ41" s="15"/>
      <c r="FK41" s="17"/>
      <c r="FL41" s="17"/>
      <c r="FM41" s="17"/>
      <c r="FN41" s="17">
        <v>1.9</v>
      </c>
      <c r="FO41" s="17"/>
      <c r="FP41" s="17">
        <v>2.7311700000000001</v>
      </c>
      <c r="FQ41" s="17">
        <v>1.2</v>
      </c>
      <c r="FR41" s="17">
        <v>3.1</v>
      </c>
      <c r="FS41" s="17">
        <v>8.9311699999999998</v>
      </c>
    </row>
    <row r="42" spans="1:175" ht="24" customHeight="1" x14ac:dyDescent="0.3">
      <c r="A42" s="18" t="s">
        <v>41</v>
      </c>
      <c r="B42" s="18" t="s">
        <v>753</v>
      </c>
      <c r="C42" s="19"/>
      <c r="D42" s="19"/>
      <c r="E42" s="19">
        <v>157.5</v>
      </c>
      <c r="F42" s="19">
        <v>49.3</v>
      </c>
      <c r="G42" s="19"/>
      <c r="H42" s="19"/>
      <c r="I42" s="19">
        <v>-6.2</v>
      </c>
      <c r="J42" s="19">
        <v>24.1</v>
      </c>
      <c r="K42" s="19">
        <v>0</v>
      </c>
      <c r="L42" s="19"/>
      <c r="M42" s="19">
        <v>14.6</v>
      </c>
      <c r="N42" s="19">
        <v>18.399999999999999</v>
      </c>
      <c r="O42" s="19">
        <v>2.1</v>
      </c>
      <c r="P42" s="19">
        <v>32.200000000000003</v>
      </c>
      <c r="Q42" s="19"/>
      <c r="R42" s="19"/>
      <c r="S42" s="19">
        <v>52</v>
      </c>
      <c r="T42" s="19">
        <v>0.1</v>
      </c>
      <c r="U42" s="19"/>
      <c r="V42" s="19"/>
      <c r="W42" s="19"/>
      <c r="X42" s="19"/>
      <c r="Y42" s="19">
        <v>5.7</v>
      </c>
      <c r="Z42" s="19">
        <v>0.8</v>
      </c>
      <c r="AA42" s="19">
        <v>0</v>
      </c>
      <c r="AB42" s="19">
        <v>-3.4</v>
      </c>
      <c r="AC42" s="19">
        <v>3</v>
      </c>
      <c r="AD42" s="19">
        <v>9.1</v>
      </c>
      <c r="AE42" s="19">
        <v>1.8</v>
      </c>
      <c r="AF42" s="19"/>
      <c r="AG42" s="19"/>
      <c r="AH42" s="19"/>
      <c r="AI42" s="19">
        <v>15.8</v>
      </c>
      <c r="AJ42" s="19">
        <v>21</v>
      </c>
      <c r="AK42" s="19"/>
      <c r="AL42" s="19"/>
      <c r="AM42" s="19"/>
      <c r="AN42" s="19">
        <v>-1</v>
      </c>
      <c r="AO42" s="19">
        <v>44.8</v>
      </c>
      <c r="AP42" s="19">
        <v>10.9</v>
      </c>
      <c r="AQ42" s="19">
        <v>5.3</v>
      </c>
      <c r="AR42" s="19">
        <v>-1.2</v>
      </c>
      <c r="AS42" s="19">
        <v>-0.7</v>
      </c>
      <c r="AT42" s="19">
        <v>2.7</v>
      </c>
      <c r="AU42" s="19">
        <v>1.5</v>
      </c>
      <c r="AV42" s="19"/>
      <c r="AW42" s="19"/>
      <c r="AX42" s="19"/>
      <c r="AY42" s="19">
        <v>9.1</v>
      </c>
      <c r="AZ42" s="19">
        <v>0</v>
      </c>
      <c r="BA42" s="19">
        <v>0.7</v>
      </c>
      <c r="BB42" s="19">
        <v>-3.3</v>
      </c>
      <c r="BC42" s="19">
        <v>-2.7</v>
      </c>
      <c r="BD42" s="19">
        <v>1</v>
      </c>
      <c r="BE42" s="19">
        <v>-0.1</v>
      </c>
      <c r="BF42" s="19">
        <v>1</v>
      </c>
      <c r="BG42" s="19">
        <v>-1</v>
      </c>
      <c r="BH42" s="19"/>
      <c r="BI42" s="19"/>
      <c r="BJ42" s="19">
        <v>1.8</v>
      </c>
      <c r="BK42" s="19"/>
      <c r="BL42" s="19">
        <v>0</v>
      </c>
      <c r="BM42" s="19">
        <v>9.9</v>
      </c>
      <c r="BN42" s="19">
        <v>7.8</v>
      </c>
      <c r="BO42" s="19">
        <v>0</v>
      </c>
      <c r="BP42" s="19"/>
      <c r="BQ42" s="19"/>
      <c r="BR42" s="19"/>
      <c r="BS42" s="19">
        <v>0</v>
      </c>
      <c r="BT42" s="19"/>
      <c r="BU42" s="19"/>
      <c r="BV42" s="19"/>
      <c r="BW42" s="19"/>
      <c r="BX42" s="19"/>
      <c r="BY42" s="19"/>
      <c r="BZ42" s="19"/>
      <c r="CA42" s="19">
        <v>-0.4</v>
      </c>
      <c r="CB42" s="19">
        <v>41.1</v>
      </c>
      <c r="CC42" s="19">
        <v>21.4</v>
      </c>
      <c r="CD42" s="19">
        <v>2.8</v>
      </c>
      <c r="CE42" s="19">
        <v>8.5</v>
      </c>
      <c r="CF42" s="19">
        <v>0</v>
      </c>
      <c r="CG42" s="19">
        <v>0</v>
      </c>
      <c r="CH42" s="19">
        <v>0</v>
      </c>
      <c r="CI42" s="19"/>
      <c r="CJ42" s="19">
        <v>57.9</v>
      </c>
      <c r="CK42" s="19">
        <v>54.4</v>
      </c>
      <c r="CL42" s="19">
        <v>-21.2</v>
      </c>
      <c r="CM42" s="19">
        <v>0</v>
      </c>
      <c r="CN42" s="19"/>
      <c r="CO42" s="19"/>
      <c r="CP42" s="19"/>
      <c r="CQ42" s="19"/>
      <c r="CR42" s="19">
        <v>0</v>
      </c>
      <c r="CS42" s="19"/>
      <c r="CT42" s="19"/>
      <c r="CU42" s="19">
        <v>-7.8</v>
      </c>
      <c r="CV42" s="19">
        <v>0.9</v>
      </c>
      <c r="CW42" s="19"/>
      <c r="CX42" s="19">
        <v>0</v>
      </c>
      <c r="CY42" s="19"/>
      <c r="CZ42" s="19">
        <v>-3.2</v>
      </c>
      <c r="DA42" s="19">
        <v>-0.1</v>
      </c>
      <c r="DB42" s="19">
        <v>-0.9</v>
      </c>
      <c r="DC42" s="19"/>
      <c r="DD42" s="19">
        <v>-0.1</v>
      </c>
      <c r="DE42" s="19">
        <v>1.1000000000000001</v>
      </c>
      <c r="DF42" s="19">
        <v>2.6</v>
      </c>
      <c r="DG42" s="19">
        <v>1</v>
      </c>
      <c r="DH42" s="19">
        <v>1.3</v>
      </c>
      <c r="DI42" s="19">
        <v>0.6</v>
      </c>
      <c r="DJ42" s="19">
        <v>0.1</v>
      </c>
      <c r="DK42" s="19">
        <v>-0.5</v>
      </c>
      <c r="DL42" s="19">
        <v>-1</v>
      </c>
      <c r="DM42" s="19">
        <v>0.6</v>
      </c>
      <c r="DN42" s="19">
        <v>7.7</v>
      </c>
      <c r="DO42" s="19">
        <v>1.5</v>
      </c>
      <c r="DP42" s="19">
        <v>0.5</v>
      </c>
      <c r="DQ42" s="19">
        <v>0.7</v>
      </c>
      <c r="DR42" s="19"/>
      <c r="DS42" s="19">
        <v>-3.3</v>
      </c>
      <c r="DT42" s="19">
        <v>-0.1</v>
      </c>
      <c r="DU42" s="19">
        <v>0.4</v>
      </c>
      <c r="DV42" s="19">
        <v>0</v>
      </c>
      <c r="DW42" s="19"/>
      <c r="DX42" s="19">
        <v>-4.8</v>
      </c>
      <c r="DY42" s="19">
        <v>-0.4</v>
      </c>
      <c r="DZ42" s="19">
        <v>2.2999999999999998</v>
      </c>
      <c r="EA42" s="19">
        <v>2.5</v>
      </c>
      <c r="EB42" s="19">
        <v>1.3</v>
      </c>
      <c r="EC42" s="19">
        <v>0.8</v>
      </c>
      <c r="ED42" s="19">
        <v>1.2</v>
      </c>
      <c r="EE42" s="19">
        <v>0.9</v>
      </c>
      <c r="EF42" s="19">
        <v>-3.1</v>
      </c>
      <c r="EG42" s="19">
        <v>-4.4000000000000004</v>
      </c>
      <c r="EH42" s="19"/>
      <c r="EI42" s="19">
        <v>0.3</v>
      </c>
      <c r="EJ42" s="19">
        <v>2.6</v>
      </c>
      <c r="EK42" s="19">
        <v>0</v>
      </c>
      <c r="EL42" s="19">
        <v>2</v>
      </c>
      <c r="EM42" s="19">
        <v>0.2</v>
      </c>
      <c r="EN42" s="19">
        <v>0.2</v>
      </c>
      <c r="EO42" s="19">
        <v>0.2</v>
      </c>
      <c r="EP42" s="19"/>
      <c r="EQ42" s="19">
        <v>2.61</v>
      </c>
      <c r="ER42" s="19">
        <v>0.4</v>
      </c>
      <c r="ES42" s="19">
        <v>12.5</v>
      </c>
      <c r="ET42" s="19">
        <v>-0.2</v>
      </c>
      <c r="EU42" s="19">
        <v>14.1</v>
      </c>
      <c r="EV42" s="19">
        <v>5.5</v>
      </c>
      <c r="EW42" s="19">
        <v>8.3000000000000007</v>
      </c>
      <c r="EX42" s="19">
        <v>0</v>
      </c>
      <c r="EY42" s="19">
        <v>0.4</v>
      </c>
      <c r="EZ42" s="19">
        <v>1.7</v>
      </c>
      <c r="FA42" s="19"/>
      <c r="FB42" s="19">
        <v>9.8000000000000007</v>
      </c>
      <c r="FC42" s="19">
        <v>0</v>
      </c>
      <c r="FD42" s="19">
        <v>1.7</v>
      </c>
      <c r="FE42" s="19">
        <v>1.9</v>
      </c>
      <c r="FF42" s="19">
        <v>3</v>
      </c>
      <c r="FG42" s="19"/>
      <c r="FH42" s="19"/>
      <c r="FI42" s="19">
        <v>714.41</v>
      </c>
      <c r="FJ42" s="15"/>
      <c r="FK42" s="19"/>
      <c r="FL42" s="19"/>
      <c r="FM42" s="19"/>
      <c r="FN42" s="19">
        <v>1.8</v>
      </c>
      <c r="FO42" s="19"/>
      <c r="FP42" s="19">
        <v>2.7366600000000001</v>
      </c>
      <c r="FQ42" s="19">
        <v>1</v>
      </c>
      <c r="FR42" s="19">
        <v>2.9</v>
      </c>
      <c r="FS42" s="19">
        <v>8.4366599999999998</v>
      </c>
    </row>
    <row r="43" spans="1:175" ht="24" customHeight="1" x14ac:dyDescent="0.3">
      <c r="A43" s="13" t="s">
        <v>41</v>
      </c>
      <c r="B43" s="13" t="s">
        <v>754</v>
      </c>
      <c r="C43" s="14"/>
      <c r="D43" s="14"/>
      <c r="E43" s="14">
        <v>160.30000000000001</v>
      </c>
      <c r="F43" s="14">
        <v>49.9</v>
      </c>
      <c r="G43" s="14"/>
      <c r="H43" s="14"/>
      <c r="I43" s="14">
        <v>-7.3</v>
      </c>
      <c r="J43" s="14">
        <v>10.3</v>
      </c>
      <c r="K43" s="14">
        <v>0</v>
      </c>
      <c r="L43" s="14"/>
      <c r="M43" s="14">
        <v>15.6</v>
      </c>
      <c r="N43" s="14">
        <v>16.8</v>
      </c>
      <c r="O43" s="14">
        <v>1.1000000000000001</v>
      </c>
      <c r="P43" s="14">
        <v>34.200000000000003</v>
      </c>
      <c r="Q43" s="14"/>
      <c r="R43" s="14"/>
      <c r="S43" s="14">
        <v>57.7</v>
      </c>
      <c r="T43" s="14">
        <v>0.1</v>
      </c>
      <c r="U43" s="14"/>
      <c r="V43" s="14"/>
      <c r="W43" s="14"/>
      <c r="X43" s="14"/>
      <c r="Y43" s="14">
        <v>8.9</v>
      </c>
      <c r="Z43" s="14">
        <v>1</v>
      </c>
      <c r="AA43" s="14">
        <v>0</v>
      </c>
      <c r="AB43" s="14">
        <v>-3.3</v>
      </c>
      <c r="AC43" s="14">
        <v>3.1</v>
      </c>
      <c r="AD43" s="14">
        <v>10.7</v>
      </c>
      <c r="AE43" s="14">
        <v>1.9</v>
      </c>
      <c r="AF43" s="14"/>
      <c r="AG43" s="14"/>
      <c r="AH43" s="14"/>
      <c r="AI43" s="14">
        <v>14.1</v>
      </c>
      <c r="AJ43" s="14">
        <v>20.8</v>
      </c>
      <c r="AK43" s="14"/>
      <c r="AL43" s="14"/>
      <c r="AM43" s="14"/>
      <c r="AN43" s="14">
        <v>-0.9</v>
      </c>
      <c r="AO43" s="14">
        <v>64.900000000000006</v>
      </c>
      <c r="AP43" s="14">
        <v>12.1</v>
      </c>
      <c r="AQ43" s="14">
        <v>5</v>
      </c>
      <c r="AR43" s="14">
        <v>-1.2</v>
      </c>
      <c r="AS43" s="14">
        <v>-0.8</v>
      </c>
      <c r="AT43" s="14">
        <v>2.7</v>
      </c>
      <c r="AU43" s="14">
        <v>0.8</v>
      </c>
      <c r="AV43" s="14"/>
      <c r="AW43" s="14"/>
      <c r="AX43" s="14"/>
      <c r="AY43" s="14">
        <v>7.6</v>
      </c>
      <c r="AZ43" s="14">
        <v>0</v>
      </c>
      <c r="BA43" s="14">
        <v>0.4</v>
      </c>
      <c r="BB43" s="14">
        <v>-4.3</v>
      </c>
      <c r="BC43" s="14">
        <v>-2.9</v>
      </c>
      <c r="BD43" s="14">
        <v>1</v>
      </c>
      <c r="BE43" s="14">
        <v>0</v>
      </c>
      <c r="BF43" s="14">
        <v>1</v>
      </c>
      <c r="BG43" s="14">
        <v>-2.5</v>
      </c>
      <c r="BH43" s="14"/>
      <c r="BI43" s="14"/>
      <c r="BJ43" s="14">
        <v>0.6</v>
      </c>
      <c r="BK43" s="14"/>
      <c r="BL43" s="14">
        <v>0</v>
      </c>
      <c r="BM43" s="14">
        <v>10.5</v>
      </c>
      <c r="BN43" s="14">
        <v>9.3000000000000007</v>
      </c>
      <c r="BO43" s="14">
        <v>0</v>
      </c>
      <c r="BP43" s="14"/>
      <c r="BQ43" s="14"/>
      <c r="BR43" s="14"/>
      <c r="BS43" s="14">
        <v>0</v>
      </c>
      <c r="BT43" s="14"/>
      <c r="BU43" s="14"/>
      <c r="BV43" s="14"/>
      <c r="BW43" s="14"/>
      <c r="BX43" s="14"/>
      <c r="BY43" s="14"/>
      <c r="BZ43" s="14"/>
      <c r="CA43" s="14">
        <v>-0.3</v>
      </c>
      <c r="CB43" s="14">
        <v>39.700000000000003</v>
      </c>
      <c r="CC43" s="14">
        <v>21.5</v>
      </c>
      <c r="CD43" s="14">
        <v>2.9</v>
      </c>
      <c r="CE43" s="14">
        <v>8.5</v>
      </c>
      <c r="CF43" s="14">
        <v>0</v>
      </c>
      <c r="CG43" s="14">
        <v>0</v>
      </c>
      <c r="CH43" s="14">
        <v>0</v>
      </c>
      <c r="CI43" s="14"/>
      <c r="CJ43" s="14">
        <v>54.5</v>
      </c>
      <c r="CK43" s="14">
        <v>51.6</v>
      </c>
      <c r="CL43" s="14">
        <v>-25.9</v>
      </c>
      <c r="CM43" s="14">
        <v>0</v>
      </c>
      <c r="CN43" s="14"/>
      <c r="CO43" s="14"/>
      <c r="CP43" s="14"/>
      <c r="CQ43" s="14"/>
      <c r="CR43" s="14">
        <v>0</v>
      </c>
      <c r="CS43" s="14"/>
      <c r="CT43" s="14"/>
      <c r="CU43" s="14">
        <v>-7.6</v>
      </c>
      <c r="CV43" s="14">
        <v>0.5</v>
      </c>
      <c r="CW43" s="14"/>
      <c r="CX43" s="14">
        <v>1.34</v>
      </c>
      <c r="CY43" s="14"/>
      <c r="CZ43" s="14">
        <v>-3.4</v>
      </c>
      <c r="DA43" s="14">
        <v>-0.1</v>
      </c>
      <c r="DB43" s="14">
        <v>-1</v>
      </c>
      <c r="DC43" s="14"/>
      <c r="DD43" s="14">
        <v>0</v>
      </c>
      <c r="DE43" s="14">
        <v>1.1000000000000001</v>
      </c>
      <c r="DF43" s="14">
        <v>2.5</v>
      </c>
      <c r="DG43" s="14">
        <v>1.2</v>
      </c>
      <c r="DH43" s="14">
        <v>1.3</v>
      </c>
      <c r="DI43" s="14">
        <v>0.6</v>
      </c>
      <c r="DJ43" s="14">
        <v>0.1</v>
      </c>
      <c r="DK43" s="14">
        <v>-0.2</v>
      </c>
      <c r="DL43" s="14">
        <v>-0.2</v>
      </c>
      <c r="DM43" s="14">
        <v>0.7</v>
      </c>
      <c r="DN43" s="14">
        <v>8.1</v>
      </c>
      <c r="DO43" s="14">
        <v>1.5</v>
      </c>
      <c r="DP43" s="14">
        <v>0.5</v>
      </c>
      <c r="DQ43" s="14">
        <v>0.7</v>
      </c>
      <c r="DR43" s="14"/>
      <c r="DS43" s="14">
        <v>0</v>
      </c>
      <c r="DT43" s="14">
        <v>-0.1</v>
      </c>
      <c r="DU43" s="14">
        <v>0.5</v>
      </c>
      <c r="DV43" s="14">
        <v>0</v>
      </c>
      <c r="DW43" s="14"/>
      <c r="DX43" s="14">
        <v>-4.8</v>
      </c>
      <c r="DY43" s="14">
        <v>-0.1</v>
      </c>
      <c r="DZ43" s="14">
        <v>2.4</v>
      </c>
      <c r="EA43" s="14">
        <v>2.5</v>
      </c>
      <c r="EB43" s="14">
        <v>1.3</v>
      </c>
      <c r="EC43" s="14">
        <v>0.8</v>
      </c>
      <c r="ED43" s="14">
        <v>1.5</v>
      </c>
      <c r="EE43" s="14">
        <v>0.2</v>
      </c>
      <c r="EF43" s="14">
        <v>-2.4</v>
      </c>
      <c r="EG43" s="14">
        <v>-3.5</v>
      </c>
      <c r="EH43" s="14"/>
      <c r="EI43" s="14">
        <v>0</v>
      </c>
      <c r="EJ43" s="14">
        <v>2.6</v>
      </c>
      <c r="EK43" s="14">
        <v>0</v>
      </c>
      <c r="EL43" s="14">
        <v>2.1</v>
      </c>
      <c r="EM43" s="14">
        <v>0.2</v>
      </c>
      <c r="EN43" s="14">
        <v>0.2</v>
      </c>
      <c r="EO43" s="14">
        <v>0.2</v>
      </c>
      <c r="EP43" s="14"/>
      <c r="EQ43" s="14">
        <v>4.96</v>
      </c>
      <c r="ER43" s="14">
        <v>0</v>
      </c>
      <c r="ES43" s="14">
        <v>5.5</v>
      </c>
      <c r="ET43" s="14">
        <v>-0.2</v>
      </c>
      <c r="EU43" s="14">
        <v>12.5</v>
      </c>
      <c r="EV43" s="14">
        <v>6.4</v>
      </c>
      <c r="EW43" s="14">
        <v>3.8</v>
      </c>
      <c r="EX43" s="14">
        <v>0</v>
      </c>
      <c r="EY43" s="14">
        <v>0.4</v>
      </c>
      <c r="EZ43" s="14">
        <v>1.7</v>
      </c>
      <c r="FA43" s="14"/>
      <c r="FB43" s="14">
        <v>8.9</v>
      </c>
      <c r="FC43" s="14">
        <v>0</v>
      </c>
      <c r="FD43" s="14">
        <v>1.7</v>
      </c>
      <c r="FE43" s="14">
        <v>1.6</v>
      </c>
      <c r="FF43" s="14">
        <v>2.9</v>
      </c>
      <c r="FG43" s="14"/>
      <c r="FH43" s="14"/>
      <c r="FI43" s="14">
        <v>713.1</v>
      </c>
      <c r="FJ43" s="15"/>
      <c r="FK43" s="14"/>
      <c r="FL43" s="14"/>
      <c r="FM43" s="14"/>
      <c r="FN43" s="14">
        <v>1.7</v>
      </c>
      <c r="FO43" s="14"/>
      <c r="FP43" s="14">
        <v>2.7352300000000001</v>
      </c>
      <c r="FQ43" s="14">
        <v>0.6</v>
      </c>
      <c r="FR43" s="14">
        <v>2.8</v>
      </c>
      <c r="FS43" s="14">
        <v>7.8352300000000001</v>
      </c>
    </row>
    <row r="44" spans="1:175" ht="24" customHeight="1" x14ac:dyDescent="0.3">
      <c r="A44" s="16" t="s">
        <v>41</v>
      </c>
      <c r="B44" s="16" t="s">
        <v>755</v>
      </c>
      <c r="C44" s="17"/>
      <c r="D44" s="17"/>
      <c r="E44" s="17">
        <v>68.599999999999994</v>
      </c>
      <c r="F44" s="17">
        <v>26.7</v>
      </c>
      <c r="G44" s="17"/>
      <c r="H44" s="17"/>
      <c r="I44" s="17">
        <v>-9.6</v>
      </c>
      <c r="J44" s="17">
        <v>4.5</v>
      </c>
      <c r="K44" s="17">
        <v>0</v>
      </c>
      <c r="L44" s="17"/>
      <c r="M44" s="17">
        <v>11.3</v>
      </c>
      <c r="N44" s="17">
        <v>16.399999999999999</v>
      </c>
      <c r="O44" s="17">
        <v>1</v>
      </c>
      <c r="P44" s="17">
        <v>30.9</v>
      </c>
      <c r="Q44" s="17"/>
      <c r="R44" s="17"/>
      <c r="S44" s="17">
        <v>92</v>
      </c>
      <c r="T44" s="17">
        <v>0.2</v>
      </c>
      <c r="U44" s="17"/>
      <c r="V44" s="17"/>
      <c r="W44" s="17"/>
      <c r="X44" s="17"/>
      <c r="Y44" s="17">
        <v>19.399999999999999</v>
      </c>
      <c r="Z44" s="17">
        <v>0.8</v>
      </c>
      <c r="AA44" s="17">
        <v>0</v>
      </c>
      <c r="AB44" s="17">
        <v>-3.3</v>
      </c>
      <c r="AC44" s="17">
        <v>3.2</v>
      </c>
      <c r="AD44" s="17">
        <v>13.5</v>
      </c>
      <c r="AE44" s="17">
        <v>2</v>
      </c>
      <c r="AF44" s="17"/>
      <c r="AG44" s="17"/>
      <c r="AH44" s="17"/>
      <c r="AI44" s="17">
        <v>15.9</v>
      </c>
      <c r="AJ44" s="17">
        <v>20</v>
      </c>
      <c r="AK44" s="17"/>
      <c r="AL44" s="17"/>
      <c r="AM44" s="17"/>
      <c r="AN44" s="17">
        <v>-1.1000000000000001</v>
      </c>
      <c r="AO44" s="17">
        <v>61.7</v>
      </c>
      <c r="AP44" s="17">
        <v>10.9</v>
      </c>
      <c r="AQ44" s="17">
        <v>5.0999999999999996</v>
      </c>
      <c r="AR44" s="17">
        <v>-1.7</v>
      </c>
      <c r="AS44" s="17">
        <v>-0.8</v>
      </c>
      <c r="AT44" s="17">
        <v>2.7</v>
      </c>
      <c r="AU44" s="17">
        <v>-0.2</v>
      </c>
      <c r="AV44" s="17"/>
      <c r="AW44" s="17"/>
      <c r="AX44" s="17"/>
      <c r="AY44" s="17">
        <v>8.1</v>
      </c>
      <c r="AZ44" s="17">
        <v>0</v>
      </c>
      <c r="BA44" s="17">
        <v>0.4</v>
      </c>
      <c r="BB44" s="17">
        <v>-4</v>
      </c>
      <c r="BC44" s="17">
        <v>-2.9</v>
      </c>
      <c r="BD44" s="17">
        <v>1</v>
      </c>
      <c r="BE44" s="17">
        <v>-0.1</v>
      </c>
      <c r="BF44" s="17">
        <v>1.6</v>
      </c>
      <c r="BG44" s="17">
        <v>-1</v>
      </c>
      <c r="BH44" s="17"/>
      <c r="BI44" s="17"/>
      <c r="BJ44" s="17">
        <v>-1.5</v>
      </c>
      <c r="BK44" s="17"/>
      <c r="BL44" s="17">
        <v>0</v>
      </c>
      <c r="BM44" s="17">
        <v>20.3</v>
      </c>
      <c r="BN44" s="17">
        <v>10.3</v>
      </c>
      <c r="BO44" s="17">
        <v>0</v>
      </c>
      <c r="BP44" s="17"/>
      <c r="BQ44" s="17"/>
      <c r="BR44" s="17"/>
      <c r="BS44" s="17">
        <v>0</v>
      </c>
      <c r="BT44" s="17"/>
      <c r="BU44" s="17"/>
      <c r="BV44" s="17"/>
      <c r="BW44" s="17"/>
      <c r="BX44" s="17"/>
      <c r="BY44" s="17"/>
      <c r="BZ44" s="17"/>
      <c r="CA44" s="17">
        <v>-0.4</v>
      </c>
      <c r="CB44" s="17">
        <v>41.2</v>
      </c>
      <c r="CC44" s="17">
        <v>21.7</v>
      </c>
      <c r="CD44" s="17">
        <v>2.9</v>
      </c>
      <c r="CE44" s="17">
        <v>8.5</v>
      </c>
      <c r="CF44" s="17">
        <v>0</v>
      </c>
      <c r="CG44" s="17">
        <v>0</v>
      </c>
      <c r="CH44" s="17">
        <v>0</v>
      </c>
      <c r="CI44" s="17"/>
      <c r="CJ44" s="17">
        <v>55.3</v>
      </c>
      <c r="CK44" s="17">
        <v>52.6</v>
      </c>
      <c r="CL44" s="17">
        <v>-27.9</v>
      </c>
      <c r="CM44" s="17">
        <v>0</v>
      </c>
      <c r="CN44" s="17"/>
      <c r="CO44" s="17"/>
      <c r="CP44" s="17"/>
      <c r="CQ44" s="17"/>
      <c r="CR44" s="17">
        <v>0</v>
      </c>
      <c r="CS44" s="17"/>
      <c r="CT44" s="17"/>
      <c r="CU44" s="17">
        <v>-7.2</v>
      </c>
      <c r="CV44" s="17">
        <v>1.8</v>
      </c>
      <c r="CW44" s="17"/>
      <c r="CX44" s="17">
        <v>5.5439999999999996</v>
      </c>
      <c r="CY44" s="17"/>
      <c r="CZ44" s="17">
        <v>-3.6</v>
      </c>
      <c r="DA44" s="17">
        <v>0</v>
      </c>
      <c r="DB44" s="17">
        <v>-0.8</v>
      </c>
      <c r="DC44" s="17"/>
      <c r="DD44" s="17">
        <v>-0.2</v>
      </c>
      <c r="DE44" s="17">
        <v>1</v>
      </c>
      <c r="DF44" s="17">
        <v>2.6</v>
      </c>
      <c r="DG44" s="17">
        <v>1.6</v>
      </c>
      <c r="DH44" s="17">
        <v>1.3</v>
      </c>
      <c r="DI44" s="17">
        <v>0.6</v>
      </c>
      <c r="DJ44" s="17">
        <v>0</v>
      </c>
      <c r="DK44" s="17">
        <v>0</v>
      </c>
      <c r="DL44" s="17">
        <v>0</v>
      </c>
      <c r="DM44" s="17">
        <v>2</v>
      </c>
      <c r="DN44" s="17">
        <v>7.5</v>
      </c>
      <c r="DO44" s="17">
        <v>1.5</v>
      </c>
      <c r="DP44" s="17">
        <v>0.5</v>
      </c>
      <c r="DQ44" s="17">
        <v>0.7</v>
      </c>
      <c r="DR44" s="17"/>
      <c r="DS44" s="17">
        <v>0</v>
      </c>
      <c r="DT44" s="17">
        <v>-0.1</v>
      </c>
      <c r="DU44" s="17">
        <v>0.5</v>
      </c>
      <c r="DV44" s="17">
        <v>0.1</v>
      </c>
      <c r="DW44" s="17"/>
      <c r="DX44" s="17">
        <v>-4.8</v>
      </c>
      <c r="DY44" s="17">
        <v>0</v>
      </c>
      <c r="DZ44" s="17">
        <v>2.4</v>
      </c>
      <c r="EA44" s="17">
        <v>2.6</v>
      </c>
      <c r="EB44" s="17">
        <v>1.3</v>
      </c>
      <c r="EC44" s="17">
        <v>0.8</v>
      </c>
      <c r="ED44" s="17">
        <v>6.6</v>
      </c>
      <c r="EE44" s="17">
        <v>0</v>
      </c>
      <c r="EF44" s="17">
        <v>-1.3</v>
      </c>
      <c r="EG44" s="17">
        <v>-2.7</v>
      </c>
      <c r="EH44" s="17"/>
      <c r="EI44" s="17">
        <v>0.1</v>
      </c>
      <c r="EJ44" s="17">
        <v>2.6</v>
      </c>
      <c r="EK44" s="17">
        <v>0</v>
      </c>
      <c r="EL44" s="17">
        <v>2.2000000000000002</v>
      </c>
      <c r="EM44" s="17">
        <v>0.2</v>
      </c>
      <c r="EN44" s="17">
        <v>0.2</v>
      </c>
      <c r="EO44" s="17">
        <v>0.2</v>
      </c>
      <c r="EP44" s="17"/>
      <c r="EQ44" s="17">
        <v>5.3</v>
      </c>
      <c r="ER44" s="17">
        <v>0</v>
      </c>
      <c r="ES44" s="17">
        <v>-0.4</v>
      </c>
      <c r="ET44" s="17">
        <v>-0.2</v>
      </c>
      <c r="EU44" s="17">
        <v>20.5</v>
      </c>
      <c r="EV44" s="17">
        <v>13.5</v>
      </c>
      <c r="EW44" s="17">
        <v>0.1</v>
      </c>
      <c r="EX44" s="17">
        <v>0</v>
      </c>
      <c r="EY44" s="17">
        <v>0.4</v>
      </c>
      <c r="EZ44" s="17">
        <v>1.6</v>
      </c>
      <c r="FA44" s="17"/>
      <c r="FB44" s="17">
        <v>7.1</v>
      </c>
      <c r="FC44" s="17">
        <v>0</v>
      </c>
      <c r="FD44" s="17">
        <v>1.7</v>
      </c>
      <c r="FE44" s="17">
        <v>1.2</v>
      </c>
      <c r="FF44" s="17">
        <v>2.5</v>
      </c>
      <c r="FG44" s="17"/>
      <c r="FH44" s="17"/>
      <c r="FI44" s="17">
        <v>655.24400000000003</v>
      </c>
      <c r="FJ44" s="15"/>
      <c r="FK44" s="17"/>
      <c r="FL44" s="17"/>
      <c r="FM44" s="17"/>
      <c r="FN44" s="17">
        <v>1.7</v>
      </c>
      <c r="FO44" s="17"/>
      <c r="FP44" s="17">
        <v>2.7307199999999998</v>
      </c>
      <c r="FQ44" s="17">
        <v>0</v>
      </c>
      <c r="FR44" s="17">
        <v>2.7</v>
      </c>
      <c r="FS44" s="17">
        <v>7.1307200000000002</v>
      </c>
    </row>
    <row r="45" spans="1:175" ht="24" customHeight="1" x14ac:dyDescent="0.3">
      <c r="A45" s="16" t="s">
        <v>41</v>
      </c>
      <c r="B45" s="16" t="s">
        <v>756</v>
      </c>
      <c r="C45" s="17"/>
      <c r="D45" s="17"/>
      <c r="E45" s="17">
        <v>30.5</v>
      </c>
      <c r="F45" s="17">
        <v>19.399999999999999</v>
      </c>
      <c r="G45" s="17"/>
      <c r="H45" s="17"/>
      <c r="I45" s="17">
        <v>-10.3</v>
      </c>
      <c r="J45" s="17">
        <v>1.5</v>
      </c>
      <c r="K45" s="17">
        <v>0</v>
      </c>
      <c r="L45" s="17"/>
      <c r="M45" s="17">
        <v>10.5</v>
      </c>
      <c r="N45" s="17">
        <v>11.4</v>
      </c>
      <c r="O45" s="17">
        <v>-4</v>
      </c>
      <c r="P45" s="17">
        <v>31.3</v>
      </c>
      <c r="Q45" s="17"/>
      <c r="R45" s="17"/>
      <c r="S45" s="17">
        <v>53.6</v>
      </c>
      <c r="T45" s="17">
        <v>-0.1</v>
      </c>
      <c r="U45" s="17"/>
      <c r="V45" s="17"/>
      <c r="W45" s="17"/>
      <c r="X45" s="17"/>
      <c r="Y45" s="17">
        <v>12.8</v>
      </c>
      <c r="Z45" s="17">
        <v>0.7</v>
      </c>
      <c r="AA45" s="17">
        <v>0</v>
      </c>
      <c r="AB45" s="17">
        <v>-3.3</v>
      </c>
      <c r="AC45" s="17">
        <v>3.2</v>
      </c>
      <c r="AD45" s="17">
        <v>12.7</v>
      </c>
      <c r="AE45" s="17">
        <v>2</v>
      </c>
      <c r="AF45" s="17"/>
      <c r="AG45" s="17"/>
      <c r="AH45" s="17"/>
      <c r="AI45" s="17">
        <v>16.2</v>
      </c>
      <c r="AJ45" s="17">
        <v>6.4</v>
      </c>
      <c r="AK45" s="17"/>
      <c r="AL45" s="17"/>
      <c r="AM45" s="17"/>
      <c r="AN45" s="17">
        <v>-1.2</v>
      </c>
      <c r="AO45" s="17">
        <v>42.4</v>
      </c>
      <c r="AP45" s="17">
        <v>10.3</v>
      </c>
      <c r="AQ45" s="17">
        <v>1</v>
      </c>
      <c r="AR45" s="17">
        <v>-2.9</v>
      </c>
      <c r="AS45" s="17">
        <v>-1.3</v>
      </c>
      <c r="AT45" s="17">
        <v>2.7</v>
      </c>
      <c r="AU45" s="17">
        <v>0.7</v>
      </c>
      <c r="AV45" s="17"/>
      <c r="AW45" s="17"/>
      <c r="AX45" s="17"/>
      <c r="AY45" s="17">
        <v>9.4</v>
      </c>
      <c r="AZ45" s="17">
        <v>0</v>
      </c>
      <c r="BA45" s="17">
        <v>0.1</v>
      </c>
      <c r="BB45" s="17">
        <v>-5.6</v>
      </c>
      <c r="BC45" s="17">
        <v>-3.4</v>
      </c>
      <c r="BD45" s="17">
        <v>1</v>
      </c>
      <c r="BE45" s="17">
        <v>-0.1</v>
      </c>
      <c r="BF45" s="17">
        <v>1</v>
      </c>
      <c r="BG45" s="17">
        <v>-0.7</v>
      </c>
      <c r="BH45" s="17"/>
      <c r="BI45" s="17"/>
      <c r="BJ45" s="17">
        <v>-1.1000000000000001</v>
      </c>
      <c r="BK45" s="17"/>
      <c r="BL45" s="17">
        <v>0</v>
      </c>
      <c r="BM45" s="17">
        <v>15</v>
      </c>
      <c r="BN45" s="17">
        <v>6.9</v>
      </c>
      <c r="BO45" s="17">
        <v>0</v>
      </c>
      <c r="BP45" s="17"/>
      <c r="BQ45" s="17"/>
      <c r="BR45" s="17"/>
      <c r="BS45" s="17">
        <v>0</v>
      </c>
      <c r="BT45" s="17"/>
      <c r="BU45" s="17"/>
      <c r="BV45" s="17"/>
      <c r="BW45" s="17"/>
      <c r="BX45" s="17"/>
      <c r="BY45" s="17"/>
      <c r="BZ45" s="17"/>
      <c r="CA45" s="17">
        <v>-0.4</v>
      </c>
      <c r="CB45" s="17">
        <v>21.8</v>
      </c>
      <c r="CC45" s="17">
        <v>15.9</v>
      </c>
      <c r="CD45" s="17">
        <v>0</v>
      </c>
      <c r="CE45" s="17">
        <v>1.3</v>
      </c>
      <c r="CF45" s="17">
        <v>0</v>
      </c>
      <c r="CG45" s="17">
        <v>0</v>
      </c>
      <c r="CH45" s="17">
        <v>0</v>
      </c>
      <c r="CI45" s="17"/>
      <c r="CJ45" s="17">
        <v>18.399999999999999</v>
      </c>
      <c r="CK45" s="17">
        <v>15</v>
      </c>
      <c r="CL45" s="17">
        <v>-39.1</v>
      </c>
      <c r="CM45" s="17">
        <v>0</v>
      </c>
      <c r="CN45" s="17"/>
      <c r="CO45" s="17"/>
      <c r="CP45" s="17"/>
      <c r="CQ45" s="17"/>
      <c r="CR45" s="17">
        <v>0</v>
      </c>
      <c r="CS45" s="17"/>
      <c r="CT45" s="17"/>
      <c r="CU45" s="17">
        <v>-7</v>
      </c>
      <c r="CV45" s="17">
        <v>0</v>
      </c>
      <c r="CW45" s="17"/>
      <c r="CX45" s="17">
        <v>17.747</v>
      </c>
      <c r="CY45" s="17"/>
      <c r="CZ45" s="17">
        <v>-3.1</v>
      </c>
      <c r="DA45" s="17">
        <v>-0.1</v>
      </c>
      <c r="DB45" s="17">
        <v>-0.9</v>
      </c>
      <c r="DC45" s="17"/>
      <c r="DD45" s="17">
        <v>0</v>
      </c>
      <c r="DE45" s="17">
        <v>0.9</v>
      </c>
      <c r="DF45" s="17">
        <v>2.6</v>
      </c>
      <c r="DG45" s="17">
        <v>1</v>
      </c>
      <c r="DH45" s="17">
        <v>1.3</v>
      </c>
      <c r="DI45" s="17">
        <v>0.6</v>
      </c>
      <c r="DJ45" s="17">
        <v>0</v>
      </c>
      <c r="DK45" s="17">
        <v>0</v>
      </c>
      <c r="DL45" s="17">
        <v>0</v>
      </c>
      <c r="DM45" s="17">
        <v>1.3</v>
      </c>
      <c r="DN45" s="17">
        <v>5.3</v>
      </c>
      <c r="DO45" s="17">
        <v>1.5</v>
      </c>
      <c r="DP45" s="17">
        <v>0.5</v>
      </c>
      <c r="DQ45" s="17">
        <v>0.7</v>
      </c>
      <c r="DR45" s="17"/>
      <c r="DS45" s="17">
        <v>0</v>
      </c>
      <c r="DT45" s="17">
        <v>0.2</v>
      </c>
      <c r="DU45" s="17">
        <v>0.5</v>
      </c>
      <c r="DV45" s="17">
        <v>0.1</v>
      </c>
      <c r="DW45" s="17"/>
      <c r="DX45" s="17">
        <v>-4.7</v>
      </c>
      <c r="DY45" s="17">
        <v>-0.2</v>
      </c>
      <c r="DZ45" s="17">
        <v>2.2999999999999998</v>
      </c>
      <c r="EA45" s="17">
        <v>2.8</v>
      </c>
      <c r="EB45" s="17">
        <v>1.1000000000000001</v>
      </c>
      <c r="EC45" s="17">
        <v>0.8</v>
      </c>
      <c r="ED45" s="17">
        <v>15.3</v>
      </c>
      <c r="EE45" s="17">
        <v>0.3</v>
      </c>
      <c r="EF45" s="17">
        <v>-8.4</v>
      </c>
      <c r="EG45" s="17">
        <v>-11</v>
      </c>
      <c r="EH45" s="17"/>
      <c r="EI45" s="17">
        <v>0</v>
      </c>
      <c r="EJ45" s="17">
        <v>2.6</v>
      </c>
      <c r="EK45" s="17">
        <v>0</v>
      </c>
      <c r="EL45" s="17">
        <v>2.1</v>
      </c>
      <c r="EM45" s="17">
        <v>0.2</v>
      </c>
      <c r="EN45" s="17">
        <v>0.2</v>
      </c>
      <c r="EO45" s="17">
        <v>0.2</v>
      </c>
      <c r="EP45" s="17"/>
      <c r="EQ45" s="17">
        <v>5.1100000000000003</v>
      </c>
      <c r="ER45" s="17">
        <v>0</v>
      </c>
      <c r="ES45" s="17">
        <v>-0.6</v>
      </c>
      <c r="ET45" s="17">
        <v>-0.2</v>
      </c>
      <c r="EU45" s="17">
        <v>7</v>
      </c>
      <c r="EV45" s="17">
        <v>0.8</v>
      </c>
      <c r="EW45" s="17">
        <v>0</v>
      </c>
      <c r="EX45" s="17">
        <v>0</v>
      </c>
      <c r="EY45" s="17">
        <v>0.4</v>
      </c>
      <c r="EZ45" s="17">
        <v>1.4</v>
      </c>
      <c r="FA45" s="17"/>
      <c r="FB45" s="17">
        <v>8.1999999999999993</v>
      </c>
      <c r="FC45" s="17">
        <v>0</v>
      </c>
      <c r="FD45" s="17">
        <v>1.7</v>
      </c>
      <c r="FE45" s="17">
        <v>1.1000000000000001</v>
      </c>
      <c r="FF45" s="17">
        <v>2.7</v>
      </c>
      <c r="FG45" s="17"/>
      <c r="FH45" s="17"/>
      <c r="FI45" s="17">
        <v>355.95699999999999</v>
      </c>
      <c r="FJ45" s="15"/>
      <c r="FK45" s="17"/>
      <c r="FL45" s="17"/>
      <c r="FM45" s="17"/>
      <c r="FN45" s="17">
        <v>1.7</v>
      </c>
      <c r="FO45" s="17"/>
      <c r="FP45" s="17">
        <v>2.7286100000000002</v>
      </c>
      <c r="FQ45" s="17">
        <v>0.4</v>
      </c>
      <c r="FR45" s="17">
        <v>2.9</v>
      </c>
      <c r="FS45" s="17">
        <v>7.7286099999999998</v>
      </c>
    </row>
    <row r="46" spans="1:175" ht="24" customHeight="1" x14ac:dyDescent="0.3">
      <c r="A46" s="16" t="s">
        <v>41</v>
      </c>
      <c r="B46" s="16" t="s">
        <v>757</v>
      </c>
      <c r="C46" s="17"/>
      <c r="D46" s="17"/>
      <c r="E46" s="17">
        <v>44.7</v>
      </c>
      <c r="F46" s="17">
        <v>22.1</v>
      </c>
      <c r="G46" s="17"/>
      <c r="H46" s="17"/>
      <c r="I46" s="17">
        <v>-10.4</v>
      </c>
      <c r="J46" s="17">
        <v>1.4</v>
      </c>
      <c r="K46" s="17">
        <v>0</v>
      </c>
      <c r="L46" s="17"/>
      <c r="M46" s="17">
        <v>11.9</v>
      </c>
      <c r="N46" s="17">
        <v>13.9</v>
      </c>
      <c r="O46" s="17">
        <v>-2</v>
      </c>
      <c r="P46" s="17">
        <v>31.4</v>
      </c>
      <c r="Q46" s="17"/>
      <c r="R46" s="17"/>
      <c r="S46" s="17">
        <v>59.4</v>
      </c>
      <c r="T46" s="17">
        <v>0</v>
      </c>
      <c r="U46" s="17"/>
      <c r="V46" s="17"/>
      <c r="W46" s="17"/>
      <c r="X46" s="17"/>
      <c r="Y46" s="17">
        <v>17.899999999999999</v>
      </c>
      <c r="Z46" s="17">
        <v>1.1000000000000001</v>
      </c>
      <c r="AA46" s="17">
        <v>0</v>
      </c>
      <c r="AB46" s="17">
        <v>-3.3</v>
      </c>
      <c r="AC46" s="17">
        <v>3.4</v>
      </c>
      <c r="AD46" s="17">
        <v>19</v>
      </c>
      <c r="AE46" s="17">
        <v>2</v>
      </c>
      <c r="AF46" s="17"/>
      <c r="AG46" s="17"/>
      <c r="AH46" s="17"/>
      <c r="AI46" s="17">
        <v>22.6</v>
      </c>
      <c r="AJ46" s="17">
        <v>7.3</v>
      </c>
      <c r="AK46" s="17"/>
      <c r="AL46" s="17"/>
      <c r="AM46" s="17"/>
      <c r="AN46" s="17">
        <v>-1.2</v>
      </c>
      <c r="AO46" s="17">
        <v>51.8</v>
      </c>
      <c r="AP46" s="17">
        <v>10.6</v>
      </c>
      <c r="AQ46" s="17">
        <v>1.5</v>
      </c>
      <c r="AR46" s="17">
        <v>-3.3</v>
      </c>
      <c r="AS46" s="17">
        <v>0.2</v>
      </c>
      <c r="AT46" s="17">
        <v>2.7</v>
      </c>
      <c r="AU46" s="17">
        <v>1</v>
      </c>
      <c r="AV46" s="17"/>
      <c r="AW46" s="17"/>
      <c r="AX46" s="17"/>
      <c r="AY46" s="17">
        <v>8.9</v>
      </c>
      <c r="AZ46" s="17">
        <v>0</v>
      </c>
      <c r="BA46" s="17">
        <v>0.1</v>
      </c>
      <c r="BB46" s="17">
        <v>-3.7</v>
      </c>
      <c r="BC46" s="17">
        <v>-0.9</v>
      </c>
      <c r="BD46" s="17">
        <v>1</v>
      </c>
      <c r="BE46" s="17">
        <v>0</v>
      </c>
      <c r="BF46" s="17">
        <v>1.5</v>
      </c>
      <c r="BG46" s="17">
        <v>0.7</v>
      </c>
      <c r="BH46" s="17"/>
      <c r="BI46" s="17"/>
      <c r="BJ46" s="17">
        <v>-0.6</v>
      </c>
      <c r="BK46" s="17"/>
      <c r="BL46" s="17">
        <v>0</v>
      </c>
      <c r="BM46" s="17">
        <v>0</v>
      </c>
      <c r="BN46" s="17">
        <v>8.8000000000000007</v>
      </c>
      <c r="BO46" s="17">
        <v>0</v>
      </c>
      <c r="BP46" s="17"/>
      <c r="BQ46" s="17"/>
      <c r="BR46" s="17"/>
      <c r="BS46" s="17">
        <v>0</v>
      </c>
      <c r="BT46" s="17"/>
      <c r="BU46" s="17"/>
      <c r="BV46" s="17"/>
      <c r="BW46" s="17"/>
      <c r="BX46" s="17"/>
      <c r="BY46" s="17"/>
      <c r="BZ46" s="17"/>
      <c r="CA46" s="17">
        <v>-0.4</v>
      </c>
      <c r="CB46" s="17">
        <v>20.5</v>
      </c>
      <c r="CC46" s="17">
        <v>16.600000000000001</v>
      </c>
      <c r="CD46" s="17">
        <v>0.1</v>
      </c>
      <c r="CE46" s="17">
        <v>1.3</v>
      </c>
      <c r="CF46" s="17">
        <v>0.2</v>
      </c>
      <c r="CG46" s="17">
        <v>0</v>
      </c>
      <c r="CH46" s="17">
        <v>0</v>
      </c>
      <c r="CI46" s="17"/>
      <c r="CJ46" s="17">
        <v>9.9</v>
      </c>
      <c r="CK46" s="17">
        <v>13.2</v>
      </c>
      <c r="CL46" s="17">
        <v>-32.700000000000003</v>
      </c>
      <c r="CM46" s="17">
        <v>-26.7</v>
      </c>
      <c r="CN46" s="17"/>
      <c r="CO46" s="17"/>
      <c r="CP46" s="17"/>
      <c r="CQ46" s="17"/>
      <c r="CR46" s="17">
        <v>0</v>
      </c>
      <c r="CS46" s="17"/>
      <c r="CT46" s="17"/>
      <c r="CU46" s="17">
        <v>-7</v>
      </c>
      <c r="CV46" s="17">
        <v>0</v>
      </c>
      <c r="CW46" s="17"/>
      <c r="CX46" s="17">
        <v>3.1160000000000001</v>
      </c>
      <c r="CY46" s="17"/>
      <c r="CZ46" s="17">
        <v>-2.9</v>
      </c>
      <c r="DA46" s="17">
        <v>0</v>
      </c>
      <c r="DB46" s="17">
        <v>-1</v>
      </c>
      <c r="DC46" s="17"/>
      <c r="DD46" s="17">
        <v>0</v>
      </c>
      <c r="DE46" s="17">
        <v>1</v>
      </c>
      <c r="DF46" s="17">
        <v>2.5</v>
      </c>
      <c r="DG46" s="17">
        <v>-0.8</v>
      </c>
      <c r="DH46" s="17">
        <v>1.3</v>
      </c>
      <c r="DI46" s="17">
        <v>0.6</v>
      </c>
      <c r="DJ46" s="17">
        <v>0</v>
      </c>
      <c r="DK46" s="17">
        <v>0</v>
      </c>
      <c r="DL46" s="17">
        <v>0</v>
      </c>
      <c r="DM46" s="17">
        <v>2.1</v>
      </c>
      <c r="DN46" s="17">
        <v>7.2</v>
      </c>
      <c r="DO46" s="17">
        <v>1.6</v>
      </c>
      <c r="DP46" s="17">
        <v>0.5</v>
      </c>
      <c r="DQ46" s="17">
        <v>0.8</v>
      </c>
      <c r="DR46" s="17"/>
      <c r="DS46" s="17">
        <v>0</v>
      </c>
      <c r="DT46" s="17">
        <v>-0.1</v>
      </c>
      <c r="DU46" s="17">
        <v>0.5</v>
      </c>
      <c r="DV46" s="17">
        <v>0.1</v>
      </c>
      <c r="DW46" s="17"/>
      <c r="DX46" s="17">
        <v>-4.5</v>
      </c>
      <c r="DY46" s="17">
        <v>-0.3</v>
      </c>
      <c r="DZ46" s="17">
        <v>2.4</v>
      </c>
      <c r="EA46" s="17">
        <v>3.1</v>
      </c>
      <c r="EB46" s="17">
        <v>1.3</v>
      </c>
      <c r="EC46" s="17">
        <v>0.8</v>
      </c>
      <c r="ED46" s="17">
        <v>16.2</v>
      </c>
      <c r="EE46" s="17">
        <v>0.3</v>
      </c>
      <c r="EF46" s="17">
        <v>-7.8</v>
      </c>
      <c r="EG46" s="17">
        <v>-9.5</v>
      </c>
      <c r="EH46" s="17"/>
      <c r="EI46" s="17">
        <v>0</v>
      </c>
      <c r="EJ46" s="17">
        <v>2.6</v>
      </c>
      <c r="EK46" s="17">
        <v>0</v>
      </c>
      <c r="EL46" s="17">
        <v>2</v>
      </c>
      <c r="EM46" s="17">
        <v>0.2</v>
      </c>
      <c r="EN46" s="17">
        <v>0.2</v>
      </c>
      <c r="EO46" s="17">
        <v>0.2</v>
      </c>
      <c r="EP46" s="17"/>
      <c r="EQ46" s="17">
        <v>0</v>
      </c>
      <c r="ER46" s="17">
        <v>0</v>
      </c>
      <c r="ES46" s="17">
        <v>0</v>
      </c>
      <c r="ET46" s="17">
        <v>-0.2</v>
      </c>
      <c r="EU46" s="17">
        <v>10.3</v>
      </c>
      <c r="EV46" s="17">
        <v>3.9</v>
      </c>
      <c r="EW46" s="17">
        <v>0</v>
      </c>
      <c r="EX46" s="17">
        <v>0</v>
      </c>
      <c r="EY46" s="17">
        <v>0.4</v>
      </c>
      <c r="EZ46" s="17">
        <v>1.7</v>
      </c>
      <c r="FA46" s="17"/>
      <c r="FB46" s="17">
        <v>8.1</v>
      </c>
      <c r="FC46" s="17">
        <v>0</v>
      </c>
      <c r="FD46" s="17">
        <v>1.7</v>
      </c>
      <c r="FE46" s="17">
        <v>0.9</v>
      </c>
      <c r="FF46" s="17">
        <v>1.7</v>
      </c>
      <c r="FG46" s="17"/>
      <c r="FH46" s="17"/>
      <c r="FI46" s="17">
        <v>368.71600000000001</v>
      </c>
      <c r="FJ46" s="15"/>
      <c r="FK46" s="17"/>
      <c r="FL46" s="17"/>
      <c r="FM46" s="17"/>
      <c r="FN46" s="17">
        <v>1.7</v>
      </c>
      <c r="FO46" s="17"/>
      <c r="FP46" s="17">
        <v>2.7194099999999999</v>
      </c>
      <c r="FQ46" s="17">
        <v>0.3</v>
      </c>
      <c r="FR46" s="17">
        <v>3</v>
      </c>
      <c r="FS46" s="17">
        <v>7.7194099999999999</v>
      </c>
    </row>
    <row r="47" spans="1:175" ht="24" customHeight="1" x14ac:dyDescent="0.3">
      <c r="A47" s="16" t="s">
        <v>41</v>
      </c>
      <c r="B47" s="16" t="s">
        <v>758</v>
      </c>
      <c r="C47" s="17"/>
      <c r="D47" s="17"/>
      <c r="E47" s="17">
        <v>59.8</v>
      </c>
      <c r="F47" s="17">
        <v>25.2</v>
      </c>
      <c r="G47" s="17"/>
      <c r="H47" s="17"/>
      <c r="I47" s="17">
        <v>-3.5</v>
      </c>
      <c r="J47" s="17">
        <v>15.8</v>
      </c>
      <c r="K47" s="17">
        <v>0</v>
      </c>
      <c r="L47" s="17"/>
      <c r="M47" s="17">
        <v>28.6</v>
      </c>
      <c r="N47" s="17">
        <v>30.8</v>
      </c>
      <c r="O47" s="17">
        <v>14.8</v>
      </c>
      <c r="P47" s="17">
        <v>53.4</v>
      </c>
      <c r="Q47" s="17"/>
      <c r="R47" s="17"/>
      <c r="S47" s="17">
        <v>69.599999999999994</v>
      </c>
      <c r="T47" s="17">
        <v>0</v>
      </c>
      <c r="U47" s="17"/>
      <c r="V47" s="17"/>
      <c r="W47" s="17"/>
      <c r="X47" s="17"/>
      <c r="Y47" s="17">
        <v>18.2</v>
      </c>
      <c r="Z47" s="17">
        <v>1.2</v>
      </c>
      <c r="AA47" s="17">
        <v>2.6</v>
      </c>
      <c r="AB47" s="17">
        <v>-3.3</v>
      </c>
      <c r="AC47" s="17">
        <v>3.4</v>
      </c>
      <c r="AD47" s="17">
        <v>19.7</v>
      </c>
      <c r="AE47" s="17">
        <v>2</v>
      </c>
      <c r="AF47" s="17"/>
      <c r="AG47" s="17"/>
      <c r="AH47" s="17"/>
      <c r="AI47" s="17">
        <v>21.8</v>
      </c>
      <c r="AJ47" s="17">
        <v>13.7</v>
      </c>
      <c r="AK47" s="17"/>
      <c r="AL47" s="17"/>
      <c r="AM47" s="17"/>
      <c r="AN47" s="17">
        <v>-0.5</v>
      </c>
      <c r="AO47" s="17">
        <v>65.099999999999994</v>
      </c>
      <c r="AP47" s="17">
        <v>10.6</v>
      </c>
      <c r="AQ47" s="17">
        <v>9.1999999999999993</v>
      </c>
      <c r="AR47" s="17">
        <v>0</v>
      </c>
      <c r="AS47" s="17">
        <v>0</v>
      </c>
      <c r="AT47" s="17">
        <v>2.7</v>
      </c>
      <c r="AU47" s="17">
        <v>0.5</v>
      </c>
      <c r="AV47" s="17"/>
      <c r="AW47" s="17"/>
      <c r="AX47" s="17"/>
      <c r="AY47" s="17">
        <v>9.9</v>
      </c>
      <c r="AZ47" s="17">
        <v>0</v>
      </c>
      <c r="BA47" s="17">
        <v>0.5</v>
      </c>
      <c r="BB47" s="17">
        <v>-2.5</v>
      </c>
      <c r="BC47" s="17">
        <v>-0.3</v>
      </c>
      <c r="BD47" s="17">
        <v>1</v>
      </c>
      <c r="BE47" s="17">
        <v>0</v>
      </c>
      <c r="BF47" s="17">
        <v>1.1000000000000001</v>
      </c>
      <c r="BG47" s="17">
        <v>6.1</v>
      </c>
      <c r="BH47" s="17"/>
      <c r="BI47" s="17"/>
      <c r="BJ47" s="17">
        <v>7.1</v>
      </c>
      <c r="BK47" s="17"/>
      <c r="BL47" s="17">
        <v>0</v>
      </c>
      <c r="BM47" s="17">
        <v>0</v>
      </c>
      <c r="BN47" s="17">
        <v>12.8</v>
      </c>
      <c r="BO47" s="17">
        <v>-2.9</v>
      </c>
      <c r="BP47" s="17"/>
      <c r="BQ47" s="17"/>
      <c r="BR47" s="17"/>
      <c r="BS47" s="17">
        <v>8</v>
      </c>
      <c r="BT47" s="17"/>
      <c r="BU47" s="17"/>
      <c r="BV47" s="17"/>
      <c r="BW47" s="17"/>
      <c r="BX47" s="17"/>
      <c r="BY47" s="17"/>
      <c r="BZ47" s="17"/>
      <c r="CA47" s="17">
        <v>-0.4</v>
      </c>
      <c r="CB47" s="17">
        <v>21.2</v>
      </c>
      <c r="CC47" s="17">
        <v>23.2</v>
      </c>
      <c r="CD47" s="17">
        <v>5.9</v>
      </c>
      <c r="CE47" s="17">
        <v>1.3</v>
      </c>
      <c r="CF47" s="17">
        <v>0</v>
      </c>
      <c r="CG47" s="17">
        <v>0</v>
      </c>
      <c r="CH47" s="17">
        <v>0</v>
      </c>
      <c r="CI47" s="17"/>
      <c r="CJ47" s="17">
        <v>24.5</v>
      </c>
      <c r="CK47" s="17">
        <v>28.1</v>
      </c>
      <c r="CL47" s="17">
        <v>-10.5</v>
      </c>
      <c r="CM47" s="17">
        <v>-2.8</v>
      </c>
      <c r="CN47" s="17"/>
      <c r="CO47" s="17"/>
      <c r="CP47" s="17"/>
      <c r="CQ47" s="17"/>
      <c r="CR47" s="17">
        <v>0.3</v>
      </c>
      <c r="CS47" s="17"/>
      <c r="CT47" s="17"/>
      <c r="CU47" s="17">
        <v>-6.7</v>
      </c>
      <c r="CV47" s="17">
        <v>0</v>
      </c>
      <c r="CW47" s="17"/>
      <c r="CX47" s="17">
        <v>5.6989999999999998</v>
      </c>
      <c r="CY47" s="17"/>
      <c r="CZ47" s="17">
        <v>-2.5</v>
      </c>
      <c r="DA47" s="17">
        <v>-0.1</v>
      </c>
      <c r="DB47" s="17">
        <v>-0.9</v>
      </c>
      <c r="DC47" s="17"/>
      <c r="DD47" s="17">
        <v>-0.2</v>
      </c>
      <c r="DE47" s="17">
        <v>0.9</v>
      </c>
      <c r="DF47" s="17">
        <v>2.5</v>
      </c>
      <c r="DG47" s="17">
        <v>1</v>
      </c>
      <c r="DH47" s="17">
        <v>1.3</v>
      </c>
      <c r="DI47" s="17">
        <v>0.6</v>
      </c>
      <c r="DJ47" s="17">
        <v>0</v>
      </c>
      <c r="DK47" s="17">
        <v>0</v>
      </c>
      <c r="DL47" s="17">
        <v>0</v>
      </c>
      <c r="DM47" s="17">
        <v>2.2000000000000002</v>
      </c>
      <c r="DN47" s="17">
        <v>8.4</v>
      </c>
      <c r="DO47" s="17">
        <v>1.6</v>
      </c>
      <c r="DP47" s="17">
        <v>0.5</v>
      </c>
      <c r="DQ47" s="17">
        <v>0.8</v>
      </c>
      <c r="DR47" s="17"/>
      <c r="DS47" s="17">
        <v>0</v>
      </c>
      <c r="DT47" s="17">
        <v>0.3</v>
      </c>
      <c r="DU47" s="17">
        <v>0.5</v>
      </c>
      <c r="DV47" s="17">
        <v>0</v>
      </c>
      <c r="DW47" s="17"/>
      <c r="DX47" s="17">
        <v>-4.5999999999999996</v>
      </c>
      <c r="DY47" s="17">
        <v>-0.4</v>
      </c>
      <c r="DZ47" s="17">
        <v>2.7</v>
      </c>
      <c r="EA47" s="17">
        <v>3.2</v>
      </c>
      <c r="EB47" s="17">
        <v>1.7</v>
      </c>
      <c r="EC47" s="17">
        <v>0.8</v>
      </c>
      <c r="ED47" s="17">
        <v>7.9</v>
      </c>
      <c r="EE47" s="17">
        <v>0.3</v>
      </c>
      <c r="EF47" s="17">
        <v>-5.9</v>
      </c>
      <c r="EG47" s="17">
        <v>-7.5</v>
      </c>
      <c r="EH47" s="17"/>
      <c r="EI47" s="17">
        <v>0</v>
      </c>
      <c r="EJ47" s="17">
        <v>2.6</v>
      </c>
      <c r="EK47" s="17">
        <v>0</v>
      </c>
      <c r="EL47" s="17">
        <v>2</v>
      </c>
      <c r="EM47" s="17">
        <v>0.2</v>
      </c>
      <c r="EN47" s="17">
        <v>0.2</v>
      </c>
      <c r="EO47" s="17">
        <v>0.2</v>
      </c>
      <c r="EP47" s="17"/>
      <c r="EQ47" s="17">
        <v>0</v>
      </c>
      <c r="ER47" s="17">
        <v>0</v>
      </c>
      <c r="ES47" s="17">
        <v>0</v>
      </c>
      <c r="ET47" s="17">
        <v>-0.2</v>
      </c>
      <c r="EU47" s="17">
        <v>13.2</v>
      </c>
      <c r="EV47" s="17">
        <v>6.4</v>
      </c>
      <c r="EW47" s="17">
        <v>0</v>
      </c>
      <c r="EX47" s="17">
        <v>0</v>
      </c>
      <c r="EY47" s="17">
        <v>0.4</v>
      </c>
      <c r="EZ47" s="17">
        <v>2</v>
      </c>
      <c r="FA47" s="17"/>
      <c r="FB47" s="17">
        <v>14.1</v>
      </c>
      <c r="FC47" s="17">
        <v>0</v>
      </c>
      <c r="FD47" s="17">
        <v>1.7</v>
      </c>
      <c r="FE47" s="17">
        <v>1.2</v>
      </c>
      <c r="FF47" s="17">
        <v>2.1</v>
      </c>
      <c r="FG47" s="17"/>
      <c r="FH47" s="17"/>
      <c r="FI47" s="17">
        <v>653.19899999999996</v>
      </c>
      <c r="FJ47" s="15"/>
      <c r="FK47" s="17"/>
      <c r="FL47" s="17"/>
      <c r="FM47" s="17"/>
      <c r="FN47" s="17">
        <v>1.9</v>
      </c>
      <c r="FO47" s="17"/>
      <c r="FP47" s="17">
        <v>2.72146</v>
      </c>
      <c r="FQ47" s="17">
        <v>2.1</v>
      </c>
      <c r="FR47" s="17">
        <v>3.1</v>
      </c>
      <c r="FS47" s="17">
        <v>9.8214600000000001</v>
      </c>
    </row>
    <row r="48" spans="1:175" ht="24" customHeight="1" x14ac:dyDescent="0.3">
      <c r="A48" s="16" t="s">
        <v>41</v>
      </c>
      <c r="B48" s="16" t="s">
        <v>759</v>
      </c>
      <c r="C48" s="17"/>
      <c r="D48" s="17"/>
      <c r="E48" s="17">
        <v>50.2</v>
      </c>
      <c r="F48" s="17">
        <v>23.2</v>
      </c>
      <c r="G48" s="17"/>
      <c r="H48" s="17"/>
      <c r="I48" s="17">
        <v>-7.7</v>
      </c>
      <c r="J48" s="17">
        <v>13.1</v>
      </c>
      <c r="K48" s="17">
        <v>0</v>
      </c>
      <c r="L48" s="17"/>
      <c r="M48" s="17">
        <v>19.600000000000001</v>
      </c>
      <c r="N48" s="17">
        <v>23.3</v>
      </c>
      <c r="O48" s="17">
        <v>7.1</v>
      </c>
      <c r="P48" s="17">
        <v>41.6</v>
      </c>
      <c r="Q48" s="17"/>
      <c r="R48" s="17"/>
      <c r="S48" s="17">
        <v>62.2</v>
      </c>
      <c r="T48" s="17">
        <v>0.1</v>
      </c>
      <c r="U48" s="17"/>
      <c r="V48" s="17"/>
      <c r="W48" s="17"/>
      <c r="X48" s="17"/>
      <c r="Y48" s="17">
        <v>19.3</v>
      </c>
      <c r="Z48" s="17">
        <v>0.9</v>
      </c>
      <c r="AA48" s="17">
        <v>2.6</v>
      </c>
      <c r="AB48" s="17">
        <v>-3.3</v>
      </c>
      <c r="AC48" s="17">
        <v>3.2</v>
      </c>
      <c r="AD48" s="17">
        <v>16.100000000000001</v>
      </c>
      <c r="AE48" s="17">
        <v>1.9</v>
      </c>
      <c r="AF48" s="17"/>
      <c r="AG48" s="17"/>
      <c r="AH48" s="17"/>
      <c r="AI48" s="17">
        <v>17.5</v>
      </c>
      <c r="AJ48" s="17">
        <v>11</v>
      </c>
      <c r="AK48" s="17"/>
      <c r="AL48" s="17"/>
      <c r="AM48" s="17"/>
      <c r="AN48" s="17">
        <v>-0.5</v>
      </c>
      <c r="AO48" s="17">
        <v>61.6</v>
      </c>
      <c r="AP48" s="17">
        <v>10.7</v>
      </c>
      <c r="AQ48" s="17">
        <v>9.6</v>
      </c>
      <c r="AR48" s="17">
        <v>-0.4</v>
      </c>
      <c r="AS48" s="17">
        <v>-0.4</v>
      </c>
      <c r="AT48" s="17">
        <v>2.7</v>
      </c>
      <c r="AU48" s="17">
        <v>0.5</v>
      </c>
      <c r="AV48" s="17"/>
      <c r="AW48" s="17"/>
      <c r="AX48" s="17"/>
      <c r="AY48" s="17">
        <v>8.5</v>
      </c>
      <c r="AZ48" s="17">
        <v>0</v>
      </c>
      <c r="BA48" s="17">
        <v>0.4</v>
      </c>
      <c r="BB48" s="17">
        <v>-3.6</v>
      </c>
      <c r="BC48" s="17">
        <v>-0.1</v>
      </c>
      <c r="BD48" s="17">
        <v>1</v>
      </c>
      <c r="BE48" s="17">
        <v>0.1</v>
      </c>
      <c r="BF48" s="17">
        <v>1</v>
      </c>
      <c r="BG48" s="17">
        <v>3.6</v>
      </c>
      <c r="BH48" s="17"/>
      <c r="BI48" s="17"/>
      <c r="BJ48" s="17">
        <v>-1.3</v>
      </c>
      <c r="BK48" s="17"/>
      <c r="BL48" s="17">
        <v>0</v>
      </c>
      <c r="BM48" s="17">
        <v>0</v>
      </c>
      <c r="BN48" s="17">
        <v>9.5</v>
      </c>
      <c r="BO48" s="17">
        <v>-1.7</v>
      </c>
      <c r="BP48" s="17"/>
      <c r="BQ48" s="17"/>
      <c r="BR48" s="17"/>
      <c r="BS48" s="17">
        <v>8.5</v>
      </c>
      <c r="BT48" s="17"/>
      <c r="BU48" s="17"/>
      <c r="BV48" s="17"/>
      <c r="BW48" s="17"/>
      <c r="BX48" s="17"/>
      <c r="BY48" s="17"/>
      <c r="BZ48" s="17"/>
      <c r="CA48" s="17">
        <v>-0.4</v>
      </c>
      <c r="CB48" s="17">
        <v>45.4</v>
      </c>
      <c r="CC48" s="17">
        <v>23.6</v>
      </c>
      <c r="CD48" s="17">
        <v>6.1</v>
      </c>
      <c r="CE48" s="17">
        <v>1.3</v>
      </c>
      <c r="CF48" s="17">
        <v>-0.2</v>
      </c>
      <c r="CG48" s="17">
        <v>-14.1</v>
      </c>
      <c r="CH48" s="17">
        <v>7.3</v>
      </c>
      <c r="CI48" s="17"/>
      <c r="CJ48" s="17">
        <v>19.399999999999999</v>
      </c>
      <c r="CK48" s="17">
        <v>17.100000000000001</v>
      </c>
      <c r="CL48" s="17">
        <v>-17.399999999999999</v>
      </c>
      <c r="CM48" s="17">
        <v>-9.4</v>
      </c>
      <c r="CN48" s="17"/>
      <c r="CO48" s="17"/>
      <c r="CP48" s="17"/>
      <c r="CQ48" s="17"/>
      <c r="CR48" s="17">
        <v>0.2</v>
      </c>
      <c r="CS48" s="17"/>
      <c r="CT48" s="17"/>
      <c r="CU48" s="17">
        <v>-6.9</v>
      </c>
      <c r="CV48" s="17">
        <v>0</v>
      </c>
      <c r="CW48" s="17"/>
      <c r="CX48" s="17">
        <v>2.4249999999999998</v>
      </c>
      <c r="CY48" s="17"/>
      <c r="CZ48" s="17">
        <v>-2.5</v>
      </c>
      <c r="DA48" s="17">
        <v>0</v>
      </c>
      <c r="DB48" s="17">
        <v>-0.9</v>
      </c>
      <c r="DC48" s="17"/>
      <c r="DD48" s="17">
        <v>-0.2</v>
      </c>
      <c r="DE48" s="17">
        <v>0.9</v>
      </c>
      <c r="DF48" s="17">
        <v>2.6</v>
      </c>
      <c r="DG48" s="17">
        <v>-0.8</v>
      </c>
      <c r="DH48" s="17">
        <v>1.3</v>
      </c>
      <c r="DI48" s="17">
        <v>0.6</v>
      </c>
      <c r="DJ48" s="17">
        <v>0</v>
      </c>
      <c r="DK48" s="17">
        <v>0</v>
      </c>
      <c r="DL48" s="17">
        <v>0</v>
      </c>
      <c r="DM48" s="17">
        <v>1.6</v>
      </c>
      <c r="DN48" s="17">
        <v>6.5</v>
      </c>
      <c r="DO48" s="17">
        <v>1.6</v>
      </c>
      <c r="DP48" s="17">
        <v>0.5</v>
      </c>
      <c r="DQ48" s="17">
        <v>0.8</v>
      </c>
      <c r="DR48" s="17"/>
      <c r="DS48" s="17">
        <v>0</v>
      </c>
      <c r="DT48" s="17">
        <v>0.2</v>
      </c>
      <c r="DU48" s="17">
        <v>0.5</v>
      </c>
      <c r="DV48" s="17">
        <v>0</v>
      </c>
      <c r="DW48" s="17"/>
      <c r="DX48" s="17">
        <v>-4.5999999999999996</v>
      </c>
      <c r="DY48" s="17">
        <v>-0.4</v>
      </c>
      <c r="DZ48" s="17">
        <v>2.7</v>
      </c>
      <c r="EA48" s="17">
        <v>3.2</v>
      </c>
      <c r="EB48" s="17">
        <v>1.5</v>
      </c>
      <c r="EC48" s="17">
        <v>0.8</v>
      </c>
      <c r="ED48" s="17">
        <v>3.9</v>
      </c>
      <c r="EE48" s="17">
        <v>0.4</v>
      </c>
      <c r="EF48" s="17">
        <v>-10.4</v>
      </c>
      <c r="EG48" s="17">
        <v>-11.2</v>
      </c>
      <c r="EH48" s="17"/>
      <c r="EI48" s="17">
        <v>0</v>
      </c>
      <c r="EJ48" s="17">
        <v>2.6</v>
      </c>
      <c r="EK48" s="17">
        <v>-0.1</v>
      </c>
      <c r="EL48" s="17">
        <v>1.9</v>
      </c>
      <c r="EM48" s="17">
        <v>0.2</v>
      </c>
      <c r="EN48" s="17">
        <v>0.2</v>
      </c>
      <c r="EO48" s="17">
        <v>0.2</v>
      </c>
      <c r="EP48" s="17"/>
      <c r="EQ48" s="17">
        <v>0</v>
      </c>
      <c r="ER48" s="17">
        <v>0</v>
      </c>
      <c r="ES48" s="17">
        <v>0</v>
      </c>
      <c r="ET48" s="17">
        <v>-0.2</v>
      </c>
      <c r="EU48" s="17">
        <v>10</v>
      </c>
      <c r="EV48" s="17">
        <v>3</v>
      </c>
      <c r="EW48" s="17">
        <v>0</v>
      </c>
      <c r="EX48" s="17">
        <v>0</v>
      </c>
      <c r="EY48" s="17">
        <v>0.4</v>
      </c>
      <c r="EZ48" s="17">
        <v>1.9</v>
      </c>
      <c r="FA48" s="17"/>
      <c r="FB48" s="17">
        <v>10.199999999999999</v>
      </c>
      <c r="FC48" s="17">
        <v>0</v>
      </c>
      <c r="FD48" s="17">
        <v>1.7</v>
      </c>
      <c r="FE48" s="17">
        <v>1</v>
      </c>
      <c r="FF48" s="17">
        <v>2.4</v>
      </c>
      <c r="FG48" s="17"/>
      <c r="FH48" s="17"/>
      <c r="FI48" s="17">
        <v>520.02499999999998</v>
      </c>
      <c r="FJ48" s="15"/>
      <c r="FK48" s="17"/>
      <c r="FL48" s="17"/>
      <c r="FM48" s="17"/>
      <c r="FN48" s="17">
        <v>1.7</v>
      </c>
      <c r="FO48" s="17"/>
      <c r="FP48" s="17">
        <v>2.72546</v>
      </c>
      <c r="FQ48" s="17">
        <v>-0.8</v>
      </c>
      <c r="FR48" s="17">
        <v>3</v>
      </c>
      <c r="FS48" s="17">
        <v>6.6254600000000003</v>
      </c>
    </row>
    <row r="49" spans="1:175" ht="24" customHeight="1" x14ac:dyDescent="0.3">
      <c r="A49" s="16" t="s">
        <v>41</v>
      </c>
      <c r="B49" s="16" t="s">
        <v>760</v>
      </c>
      <c r="C49" s="17"/>
      <c r="D49" s="17"/>
      <c r="E49" s="17">
        <v>44.4</v>
      </c>
      <c r="F49" s="17">
        <v>22.6</v>
      </c>
      <c r="G49" s="17"/>
      <c r="H49" s="17"/>
      <c r="I49" s="17">
        <v>-9.4</v>
      </c>
      <c r="J49" s="17">
        <v>7.3</v>
      </c>
      <c r="K49" s="17">
        <v>0</v>
      </c>
      <c r="L49" s="17"/>
      <c r="M49" s="17">
        <v>18.2</v>
      </c>
      <c r="N49" s="17">
        <v>18</v>
      </c>
      <c r="O49" s="17">
        <v>2.6</v>
      </c>
      <c r="P49" s="17">
        <v>41</v>
      </c>
      <c r="Q49" s="17"/>
      <c r="R49" s="17"/>
      <c r="S49" s="17">
        <v>65.099999999999994</v>
      </c>
      <c r="T49" s="17">
        <v>-0.1</v>
      </c>
      <c r="U49" s="17"/>
      <c r="V49" s="17"/>
      <c r="W49" s="17"/>
      <c r="X49" s="17"/>
      <c r="Y49" s="17">
        <v>18.600000000000001</v>
      </c>
      <c r="Z49" s="17">
        <v>0.7</v>
      </c>
      <c r="AA49" s="17">
        <v>2.7</v>
      </c>
      <c r="AB49" s="17">
        <v>-3.4</v>
      </c>
      <c r="AC49" s="17">
        <v>3.2</v>
      </c>
      <c r="AD49" s="17">
        <v>15.2</v>
      </c>
      <c r="AE49" s="17">
        <v>1.8</v>
      </c>
      <c r="AF49" s="17"/>
      <c r="AG49" s="17"/>
      <c r="AH49" s="17"/>
      <c r="AI49" s="17">
        <v>16.7</v>
      </c>
      <c r="AJ49" s="17">
        <v>10</v>
      </c>
      <c r="AK49" s="17"/>
      <c r="AL49" s="17"/>
      <c r="AM49" s="17"/>
      <c r="AN49" s="17">
        <v>-0.7</v>
      </c>
      <c r="AO49" s="17">
        <v>60.3</v>
      </c>
      <c r="AP49" s="17">
        <v>10</v>
      </c>
      <c r="AQ49" s="17">
        <v>8.9</v>
      </c>
      <c r="AR49" s="17">
        <v>0</v>
      </c>
      <c r="AS49" s="17">
        <v>-0.4</v>
      </c>
      <c r="AT49" s="17">
        <v>2.7</v>
      </c>
      <c r="AU49" s="17">
        <v>-0.1</v>
      </c>
      <c r="AV49" s="17"/>
      <c r="AW49" s="17"/>
      <c r="AX49" s="17"/>
      <c r="AY49" s="17">
        <v>9</v>
      </c>
      <c r="AZ49" s="17">
        <v>0</v>
      </c>
      <c r="BA49" s="17">
        <v>0.6</v>
      </c>
      <c r="BB49" s="17">
        <v>-4.9000000000000004</v>
      </c>
      <c r="BC49" s="17">
        <v>-0.7</v>
      </c>
      <c r="BD49" s="17">
        <v>1</v>
      </c>
      <c r="BE49" s="17">
        <v>0.1</v>
      </c>
      <c r="BF49" s="17">
        <v>0.1</v>
      </c>
      <c r="BG49" s="17">
        <v>2.2999999999999998</v>
      </c>
      <c r="BH49" s="17"/>
      <c r="BI49" s="17"/>
      <c r="BJ49" s="17">
        <v>-2.1</v>
      </c>
      <c r="BK49" s="17"/>
      <c r="BL49" s="17">
        <v>0</v>
      </c>
      <c r="BM49" s="17">
        <v>0</v>
      </c>
      <c r="BN49" s="17">
        <v>9.8000000000000007</v>
      </c>
      <c r="BO49" s="17">
        <v>-3.1</v>
      </c>
      <c r="BP49" s="17"/>
      <c r="BQ49" s="17"/>
      <c r="BR49" s="17"/>
      <c r="BS49" s="17">
        <v>6.9</v>
      </c>
      <c r="BT49" s="17"/>
      <c r="BU49" s="17"/>
      <c r="BV49" s="17"/>
      <c r="BW49" s="17"/>
      <c r="BX49" s="17"/>
      <c r="BY49" s="17"/>
      <c r="BZ49" s="17"/>
      <c r="CA49" s="17">
        <v>-0.4</v>
      </c>
      <c r="CB49" s="17">
        <v>46.4</v>
      </c>
      <c r="CC49" s="17">
        <v>23.2</v>
      </c>
      <c r="CD49" s="17">
        <v>5.9</v>
      </c>
      <c r="CE49" s="17">
        <v>1.4</v>
      </c>
      <c r="CF49" s="17">
        <v>-0.1</v>
      </c>
      <c r="CG49" s="17">
        <v>-13.4</v>
      </c>
      <c r="CH49" s="17">
        <v>7</v>
      </c>
      <c r="CI49" s="17"/>
      <c r="CJ49" s="17">
        <v>18.100000000000001</v>
      </c>
      <c r="CK49" s="17">
        <v>15.3</v>
      </c>
      <c r="CL49" s="17">
        <v>-19.399999999999999</v>
      </c>
      <c r="CM49" s="17">
        <v>-15.7</v>
      </c>
      <c r="CN49" s="17"/>
      <c r="CO49" s="17"/>
      <c r="CP49" s="17"/>
      <c r="CQ49" s="17"/>
      <c r="CR49" s="17">
        <v>0</v>
      </c>
      <c r="CS49" s="17"/>
      <c r="CT49" s="17"/>
      <c r="CU49" s="17">
        <v>-7.3</v>
      </c>
      <c r="CV49" s="17">
        <v>0</v>
      </c>
      <c r="CW49" s="17"/>
      <c r="CX49" s="17">
        <v>1.794</v>
      </c>
      <c r="CY49" s="17"/>
      <c r="CZ49" s="17">
        <v>-2.5</v>
      </c>
      <c r="DA49" s="17">
        <v>0</v>
      </c>
      <c r="DB49" s="17">
        <v>-1</v>
      </c>
      <c r="DC49" s="17"/>
      <c r="DD49" s="17">
        <v>-0.2</v>
      </c>
      <c r="DE49" s="17">
        <v>0.9</v>
      </c>
      <c r="DF49" s="17">
        <v>2.5</v>
      </c>
      <c r="DG49" s="17">
        <v>-0.8</v>
      </c>
      <c r="DH49" s="17">
        <v>1.3</v>
      </c>
      <c r="DI49" s="17">
        <v>0.6</v>
      </c>
      <c r="DJ49" s="17">
        <v>0</v>
      </c>
      <c r="DK49" s="17">
        <v>0</v>
      </c>
      <c r="DL49" s="17">
        <v>0</v>
      </c>
      <c r="DM49" s="17">
        <v>1.7</v>
      </c>
      <c r="DN49" s="17">
        <v>7.1</v>
      </c>
      <c r="DO49" s="17">
        <v>1.6</v>
      </c>
      <c r="DP49" s="17">
        <v>0.5</v>
      </c>
      <c r="DQ49" s="17">
        <v>0.8</v>
      </c>
      <c r="DR49" s="17"/>
      <c r="DS49" s="17">
        <v>0</v>
      </c>
      <c r="DT49" s="17">
        <v>-0.1</v>
      </c>
      <c r="DU49" s="17">
        <v>0.5</v>
      </c>
      <c r="DV49" s="17">
        <v>0</v>
      </c>
      <c r="DW49" s="17"/>
      <c r="DX49" s="17">
        <v>-4.5999999999999996</v>
      </c>
      <c r="DY49" s="17">
        <v>-0.3</v>
      </c>
      <c r="DZ49" s="17">
        <v>2.2999999999999998</v>
      </c>
      <c r="EA49" s="17">
        <v>3.2</v>
      </c>
      <c r="EB49" s="17">
        <v>1.5</v>
      </c>
      <c r="EC49" s="17">
        <v>0.8</v>
      </c>
      <c r="ED49" s="17">
        <v>11.6</v>
      </c>
      <c r="EE49" s="17">
        <v>0.4</v>
      </c>
      <c r="EF49" s="17">
        <v>-11.1</v>
      </c>
      <c r="EG49" s="17">
        <v>-11.5</v>
      </c>
      <c r="EH49" s="17"/>
      <c r="EI49" s="17">
        <v>0</v>
      </c>
      <c r="EJ49" s="17">
        <v>2.6</v>
      </c>
      <c r="EK49" s="17">
        <v>-0.1</v>
      </c>
      <c r="EL49" s="17">
        <v>1.8</v>
      </c>
      <c r="EM49" s="17">
        <v>0.2</v>
      </c>
      <c r="EN49" s="17">
        <v>0.2</v>
      </c>
      <c r="EO49" s="17">
        <v>0.2</v>
      </c>
      <c r="EP49" s="17"/>
      <c r="EQ49" s="17">
        <v>0</v>
      </c>
      <c r="ER49" s="17">
        <v>0</v>
      </c>
      <c r="ES49" s="17">
        <v>0</v>
      </c>
      <c r="ET49" s="17">
        <v>-0.2</v>
      </c>
      <c r="EU49" s="17">
        <v>6.9</v>
      </c>
      <c r="EV49" s="17">
        <v>0.3</v>
      </c>
      <c r="EW49" s="17">
        <v>0</v>
      </c>
      <c r="EX49" s="17">
        <v>0</v>
      </c>
      <c r="EY49" s="17">
        <v>0.4</v>
      </c>
      <c r="EZ49" s="17">
        <v>1.8</v>
      </c>
      <c r="FA49" s="17"/>
      <c r="FB49" s="17">
        <v>10</v>
      </c>
      <c r="FC49" s="17">
        <v>0</v>
      </c>
      <c r="FD49" s="17">
        <v>1.7</v>
      </c>
      <c r="FE49" s="17">
        <v>0.8</v>
      </c>
      <c r="FF49" s="17">
        <v>4</v>
      </c>
      <c r="FG49" s="17"/>
      <c r="FH49" s="17"/>
      <c r="FI49" s="17">
        <v>473.49400000000003</v>
      </c>
      <c r="FJ49" s="15"/>
      <c r="FK49" s="17"/>
      <c r="FL49" s="17"/>
      <c r="FM49" s="17"/>
      <c r="FN49" s="17">
        <v>1.7</v>
      </c>
      <c r="FO49" s="17"/>
      <c r="FP49" s="17">
        <v>2.70886</v>
      </c>
      <c r="FQ49" s="17">
        <v>-0.8</v>
      </c>
      <c r="FR49" s="17">
        <v>3</v>
      </c>
      <c r="FS49" s="17">
        <v>6.60886</v>
      </c>
    </row>
    <row r="50" spans="1:175" ht="24" customHeight="1" x14ac:dyDescent="0.3">
      <c r="A50" s="18" t="s">
        <v>41</v>
      </c>
      <c r="B50" s="18" t="s">
        <v>761</v>
      </c>
      <c r="C50" s="19"/>
      <c r="D50" s="19"/>
      <c r="E50" s="19">
        <v>47.5</v>
      </c>
      <c r="F50" s="19">
        <v>22.9</v>
      </c>
      <c r="G50" s="19"/>
      <c r="H50" s="19"/>
      <c r="I50" s="19">
        <v>-9.3000000000000007</v>
      </c>
      <c r="J50" s="19">
        <v>13.9</v>
      </c>
      <c r="K50" s="19">
        <v>0</v>
      </c>
      <c r="L50" s="19"/>
      <c r="M50" s="19">
        <v>19</v>
      </c>
      <c r="N50" s="19">
        <v>22.7</v>
      </c>
      <c r="O50" s="19">
        <v>8</v>
      </c>
      <c r="P50" s="19">
        <v>40.700000000000003</v>
      </c>
      <c r="Q50" s="19"/>
      <c r="R50" s="19"/>
      <c r="S50" s="19">
        <v>63.2</v>
      </c>
      <c r="T50" s="19">
        <v>0</v>
      </c>
      <c r="U50" s="19"/>
      <c r="V50" s="19"/>
      <c r="W50" s="19"/>
      <c r="X50" s="19"/>
      <c r="Y50" s="19">
        <v>18.899999999999999</v>
      </c>
      <c r="Z50" s="19">
        <v>0.5</v>
      </c>
      <c r="AA50" s="19">
        <v>2.7</v>
      </c>
      <c r="AB50" s="19">
        <v>-3.3</v>
      </c>
      <c r="AC50" s="19">
        <v>3</v>
      </c>
      <c r="AD50" s="19">
        <v>15.5</v>
      </c>
      <c r="AE50" s="19">
        <v>1.7</v>
      </c>
      <c r="AF50" s="19"/>
      <c r="AG50" s="19"/>
      <c r="AH50" s="19"/>
      <c r="AI50" s="19">
        <v>16.7</v>
      </c>
      <c r="AJ50" s="19">
        <v>9.8000000000000007</v>
      </c>
      <c r="AK50" s="19"/>
      <c r="AL50" s="19"/>
      <c r="AM50" s="19"/>
      <c r="AN50" s="19">
        <v>-0.7</v>
      </c>
      <c r="AO50" s="19">
        <v>60.9</v>
      </c>
      <c r="AP50" s="19">
        <v>10.6</v>
      </c>
      <c r="AQ50" s="19">
        <v>8.9</v>
      </c>
      <c r="AR50" s="19">
        <v>-0.2</v>
      </c>
      <c r="AS50" s="19">
        <v>0</v>
      </c>
      <c r="AT50" s="19">
        <v>2.7</v>
      </c>
      <c r="AU50" s="19">
        <v>1.2</v>
      </c>
      <c r="AV50" s="19"/>
      <c r="AW50" s="19"/>
      <c r="AX50" s="19"/>
      <c r="AY50" s="19">
        <v>10</v>
      </c>
      <c r="AZ50" s="19">
        <v>0</v>
      </c>
      <c r="BA50" s="19">
        <v>0.7</v>
      </c>
      <c r="BB50" s="19">
        <v>-2.8</v>
      </c>
      <c r="BC50" s="19">
        <v>0.1</v>
      </c>
      <c r="BD50" s="19">
        <v>1</v>
      </c>
      <c r="BE50" s="19">
        <v>0.1</v>
      </c>
      <c r="BF50" s="19">
        <v>1</v>
      </c>
      <c r="BG50" s="19">
        <v>1.7</v>
      </c>
      <c r="BH50" s="19"/>
      <c r="BI50" s="19"/>
      <c r="BJ50" s="19">
        <v>-3</v>
      </c>
      <c r="BK50" s="19"/>
      <c r="BL50" s="19">
        <v>0</v>
      </c>
      <c r="BM50" s="19">
        <v>0</v>
      </c>
      <c r="BN50" s="19">
        <v>9.3000000000000007</v>
      </c>
      <c r="BO50" s="19">
        <v>-3.3</v>
      </c>
      <c r="BP50" s="19"/>
      <c r="BQ50" s="19"/>
      <c r="BR50" s="19"/>
      <c r="BS50" s="19">
        <v>7.1</v>
      </c>
      <c r="BT50" s="19"/>
      <c r="BU50" s="19"/>
      <c r="BV50" s="19"/>
      <c r="BW50" s="19"/>
      <c r="BX50" s="19"/>
      <c r="BY50" s="19"/>
      <c r="BZ50" s="19"/>
      <c r="CA50" s="19">
        <v>-0.4</v>
      </c>
      <c r="CB50" s="19">
        <v>45.9</v>
      </c>
      <c r="CC50" s="19">
        <v>22.7</v>
      </c>
      <c r="CD50" s="19">
        <v>5.7</v>
      </c>
      <c r="CE50" s="19">
        <v>1.7</v>
      </c>
      <c r="CF50" s="19">
        <v>-0.2</v>
      </c>
      <c r="CG50" s="19">
        <v>-14.5</v>
      </c>
      <c r="CH50" s="19">
        <v>6.7</v>
      </c>
      <c r="CI50" s="19"/>
      <c r="CJ50" s="19">
        <v>17.3</v>
      </c>
      <c r="CK50" s="19">
        <v>15.1</v>
      </c>
      <c r="CL50" s="19">
        <v>-20.2</v>
      </c>
      <c r="CM50" s="19">
        <v>-12.1</v>
      </c>
      <c r="CN50" s="19"/>
      <c r="CO50" s="19"/>
      <c r="CP50" s="19"/>
      <c r="CQ50" s="19"/>
      <c r="CR50" s="19">
        <v>0</v>
      </c>
      <c r="CS50" s="19"/>
      <c r="CT50" s="19"/>
      <c r="CU50" s="19">
        <v>-7.7</v>
      </c>
      <c r="CV50" s="19">
        <v>0</v>
      </c>
      <c r="CW50" s="19"/>
      <c r="CX50" s="19">
        <v>0.71</v>
      </c>
      <c r="CY50" s="19"/>
      <c r="CZ50" s="19">
        <v>-2.5</v>
      </c>
      <c r="DA50" s="19">
        <v>-0.1</v>
      </c>
      <c r="DB50" s="19">
        <v>-0.8</v>
      </c>
      <c r="DC50" s="19"/>
      <c r="DD50" s="19">
        <v>-0.4</v>
      </c>
      <c r="DE50" s="19">
        <v>1</v>
      </c>
      <c r="DF50" s="19">
        <v>2.5</v>
      </c>
      <c r="DG50" s="19">
        <v>-0.8</v>
      </c>
      <c r="DH50" s="19">
        <v>1.3</v>
      </c>
      <c r="DI50" s="19">
        <v>0.6</v>
      </c>
      <c r="DJ50" s="19">
        <v>0</v>
      </c>
      <c r="DK50" s="19">
        <v>0</v>
      </c>
      <c r="DL50" s="19">
        <v>0</v>
      </c>
      <c r="DM50" s="19">
        <v>1.9</v>
      </c>
      <c r="DN50" s="19">
        <v>7.5</v>
      </c>
      <c r="DO50" s="19">
        <v>1.6</v>
      </c>
      <c r="DP50" s="19">
        <v>0.5</v>
      </c>
      <c r="DQ50" s="19">
        <v>0.8</v>
      </c>
      <c r="DR50" s="19"/>
      <c r="DS50" s="19">
        <v>0</v>
      </c>
      <c r="DT50" s="19">
        <v>0.1</v>
      </c>
      <c r="DU50" s="19">
        <v>0.5</v>
      </c>
      <c r="DV50" s="19">
        <v>0</v>
      </c>
      <c r="DW50" s="19"/>
      <c r="DX50" s="19">
        <v>-4.5999999999999996</v>
      </c>
      <c r="DY50" s="19">
        <v>0</v>
      </c>
      <c r="DZ50" s="19">
        <v>2.5</v>
      </c>
      <c r="EA50" s="19">
        <v>3.2</v>
      </c>
      <c r="EB50" s="19">
        <v>1.5</v>
      </c>
      <c r="EC50" s="19">
        <v>0.8</v>
      </c>
      <c r="ED50" s="19">
        <v>12.7</v>
      </c>
      <c r="EE50" s="19">
        <v>0</v>
      </c>
      <c r="EF50" s="19">
        <v>-10.3</v>
      </c>
      <c r="EG50" s="19">
        <v>-10.9</v>
      </c>
      <c r="EH50" s="19"/>
      <c r="EI50" s="19">
        <v>0</v>
      </c>
      <c r="EJ50" s="19">
        <v>2.6</v>
      </c>
      <c r="EK50" s="19">
        <v>-0.1</v>
      </c>
      <c r="EL50" s="19">
        <v>1.8</v>
      </c>
      <c r="EM50" s="19">
        <v>0.2</v>
      </c>
      <c r="EN50" s="19">
        <v>0.2</v>
      </c>
      <c r="EO50" s="19">
        <v>0.2</v>
      </c>
      <c r="EP50" s="19"/>
      <c r="EQ50" s="19">
        <v>0</v>
      </c>
      <c r="ER50" s="19">
        <v>0</v>
      </c>
      <c r="ES50" s="19">
        <v>0</v>
      </c>
      <c r="ET50" s="19">
        <v>-0.2</v>
      </c>
      <c r="EU50" s="19">
        <v>0.8</v>
      </c>
      <c r="EV50" s="19">
        <v>0</v>
      </c>
      <c r="EW50" s="19">
        <v>0</v>
      </c>
      <c r="EX50" s="19">
        <v>0</v>
      </c>
      <c r="EY50" s="19">
        <v>0.4</v>
      </c>
      <c r="EZ50" s="19">
        <v>1.8</v>
      </c>
      <c r="FA50" s="19"/>
      <c r="FB50" s="19">
        <v>8.9</v>
      </c>
      <c r="FC50" s="19">
        <v>0</v>
      </c>
      <c r="FD50" s="19">
        <v>1.7</v>
      </c>
      <c r="FE50" s="19">
        <v>0.8</v>
      </c>
      <c r="FF50" s="19">
        <v>3</v>
      </c>
      <c r="FG50" s="19"/>
      <c r="FH50" s="19"/>
      <c r="FI50" s="19">
        <v>490.81</v>
      </c>
      <c r="FJ50" s="15"/>
      <c r="FK50" s="19"/>
      <c r="FL50" s="19"/>
      <c r="FM50" s="19"/>
      <c r="FN50" s="19">
        <v>1.8</v>
      </c>
      <c r="FO50" s="19"/>
      <c r="FP50" s="19">
        <v>2.71136</v>
      </c>
      <c r="FQ50" s="19">
        <v>-1.2</v>
      </c>
      <c r="FR50" s="19">
        <v>3</v>
      </c>
      <c r="FS50" s="19">
        <v>6.3113599999999996</v>
      </c>
    </row>
    <row r="51" spans="1:175" ht="24" customHeight="1" x14ac:dyDescent="0.3">
      <c r="A51" s="13" t="s">
        <v>41</v>
      </c>
      <c r="B51" s="13" t="s">
        <v>762</v>
      </c>
      <c r="C51" s="14"/>
      <c r="D51" s="14"/>
      <c r="E51" s="14">
        <v>50.2</v>
      </c>
      <c r="F51" s="14">
        <v>23.4</v>
      </c>
      <c r="G51" s="14"/>
      <c r="H51" s="14"/>
      <c r="I51" s="14">
        <v>-10.6</v>
      </c>
      <c r="J51" s="14">
        <v>5.7</v>
      </c>
      <c r="K51" s="14">
        <v>0</v>
      </c>
      <c r="L51" s="14"/>
      <c r="M51" s="14">
        <v>18.600000000000001</v>
      </c>
      <c r="N51" s="14">
        <v>22.7</v>
      </c>
      <c r="O51" s="14">
        <v>7.4</v>
      </c>
      <c r="P51" s="14">
        <v>40.799999999999997</v>
      </c>
      <c r="Q51" s="14"/>
      <c r="R51" s="14"/>
      <c r="S51" s="14">
        <v>64.5</v>
      </c>
      <c r="T51" s="14">
        <v>0.1</v>
      </c>
      <c r="U51" s="14"/>
      <c r="V51" s="14"/>
      <c r="W51" s="14"/>
      <c r="X51" s="14"/>
      <c r="Y51" s="14">
        <v>18.5</v>
      </c>
      <c r="Z51" s="14">
        <v>0.6</v>
      </c>
      <c r="AA51" s="14">
        <v>2.8</v>
      </c>
      <c r="AB51" s="14">
        <v>-3.3</v>
      </c>
      <c r="AC51" s="14">
        <v>2.9</v>
      </c>
      <c r="AD51" s="14">
        <v>15.1</v>
      </c>
      <c r="AE51" s="14">
        <v>1.6</v>
      </c>
      <c r="AF51" s="14"/>
      <c r="AG51" s="14"/>
      <c r="AH51" s="14"/>
      <c r="AI51" s="14">
        <v>15.7</v>
      </c>
      <c r="AJ51" s="14">
        <v>9.6</v>
      </c>
      <c r="AK51" s="14"/>
      <c r="AL51" s="14"/>
      <c r="AM51" s="14"/>
      <c r="AN51" s="14">
        <v>-0.8</v>
      </c>
      <c r="AO51" s="14">
        <v>60.7</v>
      </c>
      <c r="AP51" s="14">
        <v>10.9</v>
      </c>
      <c r="AQ51" s="14">
        <v>4.9000000000000004</v>
      </c>
      <c r="AR51" s="14">
        <v>-1.3</v>
      </c>
      <c r="AS51" s="14">
        <v>0.4</v>
      </c>
      <c r="AT51" s="14">
        <v>2.7</v>
      </c>
      <c r="AU51" s="14">
        <v>1.4</v>
      </c>
      <c r="AV51" s="14"/>
      <c r="AW51" s="14"/>
      <c r="AX51" s="14"/>
      <c r="AY51" s="14">
        <v>6.7</v>
      </c>
      <c r="AZ51" s="14">
        <v>0</v>
      </c>
      <c r="BA51" s="14">
        <v>0.7</v>
      </c>
      <c r="BB51" s="14">
        <v>-1.5</v>
      </c>
      <c r="BC51" s="14">
        <v>0.3</v>
      </c>
      <c r="BD51" s="14">
        <v>1</v>
      </c>
      <c r="BE51" s="14">
        <v>0.1</v>
      </c>
      <c r="BF51" s="14">
        <v>4.8</v>
      </c>
      <c r="BG51" s="14">
        <v>1.4</v>
      </c>
      <c r="BH51" s="14"/>
      <c r="BI51" s="14"/>
      <c r="BJ51" s="14">
        <v>-4.7</v>
      </c>
      <c r="BK51" s="14"/>
      <c r="BL51" s="14">
        <v>0</v>
      </c>
      <c r="BM51" s="14">
        <v>0</v>
      </c>
      <c r="BN51" s="14">
        <v>8.6999999999999993</v>
      </c>
      <c r="BO51" s="14">
        <v>-5.4</v>
      </c>
      <c r="BP51" s="14"/>
      <c r="BQ51" s="14"/>
      <c r="BR51" s="14"/>
      <c r="BS51" s="14">
        <v>6</v>
      </c>
      <c r="BT51" s="14"/>
      <c r="BU51" s="14"/>
      <c r="BV51" s="14"/>
      <c r="BW51" s="14"/>
      <c r="BX51" s="14"/>
      <c r="BY51" s="14"/>
      <c r="BZ51" s="14"/>
      <c r="CA51" s="14">
        <v>-0.4</v>
      </c>
      <c r="CB51" s="14">
        <v>45.1</v>
      </c>
      <c r="CC51" s="14">
        <v>23.3</v>
      </c>
      <c r="CD51" s="14">
        <v>5.4</v>
      </c>
      <c r="CE51" s="14">
        <v>3.9</v>
      </c>
      <c r="CF51" s="14">
        <v>0.2</v>
      </c>
      <c r="CG51" s="14">
        <v>-15.6</v>
      </c>
      <c r="CH51" s="14">
        <v>6.4</v>
      </c>
      <c r="CI51" s="14"/>
      <c r="CJ51" s="14">
        <v>15</v>
      </c>
      <c r="CK51" s="14">
        <v>12.2</v>
      </c>
      <c r="CL51" s="14">
        <v>-24.1</v>
      </c>
      <c r="CM51" s="14">
        <v>-15.3</v>
      </c>
      <c r="CN51" s="14"/>
      <c r="CO51" s="14"/>
      <c r="CP51" s="14"/>
      <c r="CQ51" s="14"/>
      <c r="CR51" s="14">
        <v>0</v>
      </c>
      <c r="CS51" s="14"/>
      <c r="CT51" s="14"/>
      <c r="CU51" s="14">
        <v>-8.4</v>
      </c>
      <c r="CV51" s="14">
        <v>0</v>
      </c>
      <c r="CW51" s="14"/>
      <c r="CX51" s="14">
        <v>5.1070000000000002</v>
      </c>
      <c r="CY51" s="14"/>
      <c r="CZ51" s="14">
        <v>-2.5</v>
      </c>
      <c r="DA51" s="14">
        <v>-0.1</v>
      </c>
      <c r="DB51" s="14">
        <v>-0.8</v>
      </c>
      <c r="DC51" s="14"/>
      <c r="DD51" s="14">
        <v>-0.2</v>
      </c>
      <c r="DE51" s="14">
        <v>1</v>
      </c>
      <c r="DF51" s="14">
        <v>2.5</v>
      </c>
      <c r="DG51" s="14">
        <v>1.8</v>
      </c>
      <c r="DH51" s="14">
        <v>1.3</v>
      </c>
      <c r="DI51" s="14">
        <v>0.5</v>
      </c>
      <c r="DJ51" s="14">
        <v>0</v>
      </c>
      <c r="DK51" s="14">
        <v>0</v>
      </c>
      <c r="DL51" s="14">
        <v>0</v>
      </c>
      <c r="DM51" s="14">
        <v>1.9</v>
      </c>
      <c r="DN51" s="14">
        <v>8.1</v>
      </c>
      <c r="DO51" s="14">
        <v>1.6</v>
      </c>
      <c r="DP51" s="14">
        <v>0.5</v>
      </c>
      <c r="DQ51" s="14">
        <v>0.8</v>
      </c>
      <c r="DR51" s="14"/>
      <c r="DS51" s="14">
        <v>0</v>
      </c>
      <c r="DT51" s="14">
        <v>0</v>
      </c>
      <c r="DU51" s="14">
        <v>0.5</v>
      </c>
      <c r="DV51" s="14">
        <v>0</v>
      </c>
      <c r="DW51" s="14"/>
      <c r="DX51" s="14">
        <v>-4.5999999999999996</v>
      </c>
      <c r="DY51" s="14">
        <v>0.2</v>
      </c>
      <c r="DZ51" s="14">
        <v>2.2999999999999998</v>
      </c>
      <c r="EA51" s="14">
        <v>3.2</v>
      </c>
      <c r="EB51" s="14">
        <v>1.3</v>
      </c>
      <c r="EC51" s="14">
        <v>0.8</v>
      </c>
      <c r="ED51" s="14">
        <v>16</v>
      </c>
      <c r="EE51" s="14">
        <v>0</v>
      </c>
      <c r="EF51" s="14">
        <v>-10.6</v>
      </c>
      <c r="EG51" s="14">
        <v>-11.2</v>
      </c>
      <c r="EH51" s="14"/>
      <c r="EI51" s="14">
        <v>0</v>
      </c>
      <c r="EJ51" s="14">
        <v>2.6</v>
      </c>
      <c r="EK51" s="14">
        <v>-0.1</v>
      </c>
      <c r="EL51" s="14">
        <v>1.8</v>
      </c>
      <c r="EM51" s="14">
        <v>0.2</v>
      </c>
      <c r="EN51" s="14">
        <v>0.2</v>
      </c>
      <c r="EO51" s="14">
        <v>0.2</v>
      </c>
      <c r="EP51" s="14"/>
      <c r="EQ51" s="14">
        <v>0</v>
      </c>
      <c r="ER51" s="14">
        <v>0</v>
      </c>
      <c r="ES51" s="14">
        <v>0</v>
      </c>
      <c r="ET51" s="14">
        <v>-0.2</v>
      </c>
      <c r="EU51" s="14">
        <v>-3.4</v>
      </c>
      <c r="EV51" s="14">
        <v>0</v>
      </c>
      <c r="EW51" s="14">
        <v>0</v>
      </c>
      <c r="EX51" s="14">
        <v>0</v>
      </c>
      <c r="EY51" s="14">
        <v>0.4</v>
      </c>
      <c r="EZ51" s="14">
        <v>1.7</v>
      </c>
      <c r="FA51" s="14"/>
      <c r="FB51" s="14">
        <v>6.9</v>
      </c>
      <c r="FC51" s="14">
        <v>0</v>
      </c>
      <c r="FD51" s="14">
        <v>1.7</v>
      </c>
      <c r="FE51" s="14">
        <v>1.1000000000000001</v>
      </c>
      <c r="FF51" s="14">
        <v>4</v>
      </c>
      <c r="FG51" s="14"/>
      <c r="FH51" s="14"/>
      <c r="FI51" s="14">
        <v>467.50700000000001</v>
      </c>
      <c r="FJ51" s="15"/>
      <c r="FK51" s="14"/>
      <c r="FL51" s="14"/>
      <c r="FM51" s="14"/>
      <c r="FN51" s="14">
        <v>1.7</v>
      </c>
      <c r="FO51" s="14"/>
      <c r="FP51" s="14">
        <v>2.7113700000000001</v>
      </c>
      <c r="FQ51" s="14">
        <v>-1.2</v>
      </c>
      <c r="FR51" s="14">
        <v>2.8</v>
      </c>
      <c r="FS51" s="14">
        <v>6.0113700000000003</v>
      </c>
    </row>
    <row r="52" spans="1:175" ht="24" customHeight="1" x14ac:dyDescent="0.3">
      <c r="A52" s="16" t="s">
        <v>41</v>
      </c>
      <c r="B52" s="16" t="s">
        <v>763</v>
      </c>
      <c r="C52" s="17"/>
      <c r="D52" s="17"/>
      <c r="E52" s="17">
        <v>48.2</v>
      </c>
      <c r="F52" s="17">
        <v>22.9</v>
      </c>
      <c r="G52" s="17"/>
      <c r="H52" s="17"/>
      <c r="I52" s="17">
        <v>-9.5</v>
      </c>
      <c r="J52" s="17">
        <v>20.6</v>
      </c>
      <c r="K52" s="17">
        <v>0</v>
      </c>
      <c r="L52" s="17"/>
      <c r="M52" s="17">
        <v>16.8</v>
      </c>
      <c r="N52" s="17">
        <v>20.9</v>
      </c>
      <c r="O52" s="17">
        <v>4</v>
      </c>
      <c r="P52" s="17">
        <v>37.9</v>
      </c>
      <c r="Q52" s="17"/>
      <c r="R52" s="17"/>
      <c r="S52" s="17">
        <v>59.5</v>
      </c>
      <c r="T52" s="17">
        <v>0.2</v>
      </c>
      <c r="U52" s="17"/>
      <c r="V52" s="17"/>
      <c r="W52" s="17"/>
      <c r="X52" s="17"/>
      <c r="Y52" s="17">
        <v>18.2</v>
      </c>
      <c r="Z52" s="17">
        <v>0.8</v>
      </c>
      <c r="AA52" s="17">
        <v>2.6</v>
      </c>
      <c r="AB52" s="17">
        <v>-3.4</v>
      </c>
      <c r="AC52" s="17">
        <v>2.8</v>
      </c>
      <c r="AD52" s="17">
        <v>15.1</v>
      </c>
      <c r="AE52" s="17">
        <v>1.5</v>
      </c>
      <c r="AF52" s="17"/>
      <c r="AG52" s="17"/>
      <c r="AH52" s="17"/>
      <c r="AI52" s="17">
        <v>15.4</v>
      </c>
      <c r="AJ52" s="17">
        <v>9</v>
      </c>
      <c r="AK52" s="17"/>
      <c r="AL52" s="17"/>
      <c r="AM52" s="17"/>
      <c r="AN52" s="17">
        <v>-0.9</v>
      </c>
      <c r="AO52" s="17">
        <v>61.3</v>
      </c>
      <c r="AP52" s="17">
        <v>11.2</v>
      </c>
      <c r="AQ52" s="17">
        <v>6.1</v>
      </c>
      <c r="AR52" s="17">
        <v>-0.3</v>
      </c>
      <c r="AS52" s="17">
        <v>0.3</v>
      </c>
      <c r="AT52" s="17">
        <v>2.7</v>
      </c>
      <c r="AU52" s="17">
        <v>0.8</v>
      </c>
      <c r="AV52" s="17"/>
      <c r="AW52" s="17"/>
      <c r="AX52" s="17"/>
      <c r="AY52" s="17">
        <v>8.6999999999999993</v>
      </c>
      <c r="AZ52" s="17">
        <v>0</v>
      </c>
      <c r="BA52" s="17">
        <v>0.7</v>
      </c>
      <c r="BB52" s="17">
        <v>-1.6</v>
      </c>
      <c r="BC52" s="17">
        <v>0.5</v>
      </c>
      <c r="BD52" s="17">
        <v>1</v>
      </c>
      <c r="BE52" s="17">
        <v>0.2</v>
      </c>
      <c r="BF52" s="17">
        <v>1.5</v>
      </c>
      <c r="BG52" s="17">
        <v>0.3</v>
      </c>
      <c r="BH52" s="17"/>
      <c r="BI52" s="17"/>
      <c r="BJ52" s="17">
        <v>4.9000000000000004</v>
      </c>
      <c r="BK52" s="17"/>
      <c r="BL52" s="17">
        <v>0</v>
      </c>
      <c r="BM52" s="17">
        <v>0</v>
      </c>
      <c r="BN52" s="17">
        <v>8.9</v>
      </c>
      <c r="BO52" s="17">
        <v>-7.6</v>
      </c>
      <c r="BP52" s="17"/>
      <c r="BQ52" s="17"/>
      <c r="BR52" s="17"/>
      <c r="BS52" s="17">
        <v>6.1</v>
      </c>
      <c r="BT52" s="17"/>
      <c r="BU52" s="17"/>
      <c r="BV52" s="17"/>
      <c r="BW52" s="17"/>
      <c r="BX52" s="17"/>
      <c r="BY52" s="17"/>
      <c r="BZ52" s="17"/>
      <c r="CA52" s="17">
        <v>-0.3</v>
      </c>
      <c r="CB52" s="17">
        <v>33.9</v>
      </c>
      <c r="CC52" s="17">
        <v>23.8</v>
      </c>
      <c r="CD52" s="17">
        <v>6</v>
      </c>
      <c r="CE52" s="17">
        <v>3.6</v>
      </c>
      <c r="CF52" s="17">
        <v>-0.4</v>
      </c>
      <c r="CG52" s="17">
        <v>-17</v>
      </c>
      <c r="CH52" s="17">
        <v>6.2</v>
      </c>
      <c r="CI52" s="17"/>
      <c r="CJ52" s="17">
        <v>13.5</v>
      </c>
      <c r="CK52" s="17">
        <v>11</v>
      </c>
      <c r="CL52" s="17">
        <v>-27</v>
      </c>
      <c r="CM52" s="17">
        <v>-16.399999999999999</v>
      </c>
      <c r="CN52" s="17"/>
      <c r="CO52" s="17"/>
      <c r="CP52" s="17"/>
      <c r="CQ52" s="17"/>
      <c r="CR52" s="17">
        <v>0</v>
      </c>
      <c r="CS52" s="17"/>
      <c r="CT52" s="17"/>
      <c r="CU52" s="17">
        <v>-9.1999999999999993</v>
      </c>
      <c r="CV52" s="17">
        <v>0</v>
      </c>
      <c r="CW52" s="17"/>
      <c r="CX52" s="17">
        <v>0.94599999999999995</v>
      </c>
      <c r="CY52" s="17"/>
      <c r="CZ52" s="17">
        <v>-2.6</v>
      </c>
      <c r="DA52" s="17">
        <v>0</v>
      </c>
      <c r="DB52" s="17">
        <v>-1</v>
      </c>
      <c r="DC52" s="17"/>
      <c r="DD52" s="17">
        <v>0</v>
      </c>
      <c r="DE52" s="17">
        <v>1.1000000000000001</v>
      </c>
      <c r="DF52" s="17">
        <v>2.5</v>
      </c>
      <c r="DG52" s="17">
        <v>1.9</v>
      </c>
      <c r="DH52" s="17">
        <v>1.3</v>
      </c>
      <c r="DI52" s="17">
        <v>0.6</v>
      </c>
      <c r="DJ52" s="17">
        <v>0</v>
      </c>
      <c r="DK52" s="17">
        <v>0</v>
      </c>
      <c r="DL52" s="17">
        <v>0</v>
      </c>
      <c r="DM52" s="17">
        <v>1.8</v>
      </c>
      <c r="DN52" s="17">
        <v>7.6</v>
      </c>
      <c r="DO52" s="17">
        <v>1.6</v>
      </c>
      <c r="DP52" s="17">
        <v>0.5</v>
      </c>
      <c r="DQ52" s="17">
        <v>0.8</v>
      </c>
      <c r="DR52" s="17"/>
      <c r="DS52" s="17">
        <v>0</v>
      </c>
      <c r="DT52" s="17">
        <v>0.1</v>
      </c>
      <c r="DU52" s="17">
        <v>0.4</v>
      </c>
      <c r="DV52" s="17">
        <v>0</v>
      </c>
      <c r="DW52" s="17"/>
      <c r="DX52" s="17">
        <v>-4.7</v>
      </c>
      <c r="DY52" s="17">
        <v>0</v>
      </c>
      <c r="DZ52" s="17">
        <v>2.5</v>
      </c>
      <c r="EA52" s="17">
        <v>3.1</v>
      </c>
      <c r="EB52" s="17">
        <v>1.3</v>
      </c>
      <c r="EC52" s="17">
        <v>0.8</v>
      </c>
      <c r="ED52" s="17">
        <v>21.3</v>
      </c>
      <c r="EE52" s="17">
        <v>0</v>
      </c>
      <c r="EF52" s="17">
        <v>-10.6</v>
      </c>
      <c r="EG52" s="17">
        <v>-11.3</v>
      </c>
      <c r="EH52" s="17"/>
      <c r="EI52" s="17">
        <v>0</v>
      </c>
      <c r="EJ52" s="17">
        <v>2.6</v>
      </c>
      <c r="EK52" s="17">
        <v>-0.1</v>
      </c>
      <c r="EL52" s="17">
        <v>1.9</v>
      </c>
      <c r="EM52" s="17">
        <v>0.2</v>
      </c>
      <c r="EN52" s="17">
        <v>0.2</v>
      </c>
      <c r="EO52" s="17">
        <v>0.2</v>
      </c>
      <c r="EP52" s="17"/>
      <c r="EQ52" s="17">
        <v>0</v>
      </c>
      <c r="ER52" s="17">
        <v>0</v>
      </c>
      <c r="ES52" s="17">
        <v>0</v>
      </c>
      <c r="ET52" s="17">
        <v>-0.2</v>
      </c>
      <c r="EU52" s="17">
        <v>-3.7</v>
      </c>
      <c r="EV52" s="17">
        <v>0</v>
      </c>
      <c r="EW52" s="17">
        <v>0</v>
      </c>
      <c r="EX52" s="17">
        <v>0</v>
      </c>
      <c r="EY52" s="17">
        <v>0.4</v>
      </c>
      <c r="EZ52" s="17">
        <v>1.6</v>
      </c>
      <c r="FA52" s="17"/>
      <c r="FB52" s="17">
        <v>13.2</v>
      </c>
      <c r="FC52" s="17">
        <v>0.2</v>
      </c>
      <c r="FD52" s="17">
        <v>1.7</v>
      </c>
      <c r="FE52" s="17">
        <v>1.3</v>
      </c>
      <c r="FF52" s="17">
        <v>3.6</v>
      </c>
      <c r="FG52" s="17"/>
      <c r="FH52" s="17"/>
      <c r="FI52" s="17">
        <v>459.04599999999999</v>
      </c>
      <c r="FJ52" s="15"/>
      <c r="FK52" s="17"/>
      <c r="FL52" s="17"/>
      <c r="FM52" s="17"/>
      <c r="FN52" s="17">
        <v>1.7</v>
      </c>
      <c r="FO52" s="17"/>
      <c r="FP52" s="17">
        <v>2.7161599999999999</v>
      </c>
      <c r="FQ52" s="17">
        <v>0.1</v>
      </c>
      <c r="FR52" s="17">
        <v>3.1</v>
      </c>
      <c r="FS52" s="17">
        <v>7.6161599999999998</v>
      </c>
    </row>
    <row r="53" spans="1:175" ht="24" customHeight="1" x14ac:dyDescent="0.3">
      <c r="A53" s="16" t="s">
        <v>41</v>
      </c>
      <c r="B53" s="16" t="s">
        <v>764</v>
      </c>
      <c r="C53" s="17"/>
      <c r="D53" s="17"/>
      <c r="E53" s="17">
        <v>43.7</v>
      </c>
      <c r="F53" s="17">
        <v>21.7</v>
      </c>
      <c r="G53" s="17"/>
      <c r="H53" s="17"/>
      <c r="I53" s="17">
        <v>-12.9</v>
      </c>
      <c r="J53" s="17">
        <v>1.8</v>
      </c>
      <c r="K53" s="17">
        <v>0</v>
      </c>
      <c r="L53" s="17"/>
      <c r="M53" s="17">
        <v>11.2</v>
      </c>
      <c r="N53" s="17">
        <v>13.5</v>
      </c>
      <c r="O53" s="17">
        <v>-2.7</v>
      </c>
      <c r="P53" s="17">
        <v>31.6</v>
      </c>
      <c r="Q53" s="17"/>
      <c r="R53" s="17"/>
      <c r="S53" s="17">
        <v>60.5</v>
      </c>
      <c r="T53" s="17">
        <v>0.1</v>
      </c>
      <c r="U53" s="17"/>
      <c r="V53" s="17"/>
      <c r="W53" s="17"/>
      <c r="X53" s="17"/>
      <c r="Y53" s="17">
        <v>16.8</v>
      </c>
      <c r="Z53" s="17">
        <v>0.8</v>
      </c>
      <c r="AA53" s="17">
        <v>2.6</v>
      </c>
      <c r="AB53" s="17">
        <v>-3.3</v>
      </c>
      <c r="AC53" s="17">
        <v>3.2</v>
      </c>
      <c r="AD53" s="17">
        <v>13.1</v>
      </c>
      <c r="AE53" s="17">
        <v>1.8</v>
      </c>
      <c r="AF53" s="17"/>
      <c r="AG53" s="17"/>
      <c r="AH53" s="17"/>
      <c r="AI53" s="17">
        <v>15.4</v>
      </c>
      <c r="AJ53" s="17">
        <v>7.7</v>
      </c>
      <c r="AK53" s="17"/>
      <c r="AL53" s="17"/>
      <c r="AM53" s="17"/>
      <c r="AN53" s="17">
        <v>-1.1000000000000001</v>
      </c>
      <c r="AO53" s="17">
        <v>59.7</v>
      </c>
      <c r="AP53" s="17">
        <v>10.9</v>
      </c>
      <c r="AQ53" s="17">
        <v>5.6</v>
      </c>
      <c r="AR53" s="17">
        <v>-0.6</v>
      </c>
      <c r="AS53" s="17">
        <v>0.4</v>
      </c>
      <c r="AT53" s="17">
        <v>2.7</v>
      </c>
      <c r="AU53" s="17">
        <v>0.5</v>
      </c>
      <c r="AV53" s="17"/>
      <c r="AW53" s="17"/>
      <c r="AX53" s="17"/>
      <c r="AY53" s="17">
        <v>8.4</v>
      </c>
      <c r="AZ53" s="17">
        <v>0</v>
      </c>
      <c r="BA53" s="17">
        <v>0.5</v>
      </c>
      <c r="BB53" s="17">
        <v>-3.5</v>
      </c>
      <c r="BC53" s="17">
        <v>0.3</v>
      </c>
      <c r="BD53" s="17">
        <v>1</v>
      </c>
      <c r="BE53" s="17">
        <v>0.1</v>
      </c>
      <c r="BF53" s="17">
        <v>2.4</v>
      </c>
      <c r="BG53" s="17">
        <v>-0.7</v>
      </c>
      <c r="BH53" s="17"/>
      <c r="BI53" s="17"/>
      <c r="BJ53" s="17">
        <v>0.4</v>
      </c>
      <c r="BK53" s="17"/>
      <c r="BL53" s="17">
        <v>0</v>
      </c>
      <c r="BM53" s="17">
        <v>0</v>
      </c>
      <c r="BN53" s="17">
        <v>7.3</v>
      </c>
      <c r="BO53" s="17">
        <v>-12</v>
      </c>
      <c r="BP53" s="17"/>
      <c r="BQ53" s="17"/>
      <c r="BR53" s="17"/>
      <c r="BS53" s="17">
        <v>3.1</v>
      </c>
      <c r="BT53" s="17"/>
      <c r="BU53" s="17"/>
      <c r="BV53" s="17"/>
      <c r="BW53" s="17"/>
      <c r="BX53" s="17"/>
      <c r="BY53" s="17"/>
      <c r="BZ53" s="17"/>
      <c r="CA53" s="17">
        <v>-0.4</v>
      </c>
      <c r="CB53" s="17">
        <v>32.5</v>
      </c>
      <c r="CC53" s="17">
        <v>24.1</v>
      </c>
      <c r="CD53" s="17">
        <v>6</v>
      </c>
      <c r="CE53" s="17">
        <v>6.8</v>
      </c>
      <c r="CF53" s="17">
        <v>-0.2</v>
      </c>
      <c r="CG53" s="17">
        <v>-20.5</v>
      </c>
      <c r="CH53" s="17">
        <v>5.3</v>
      </c>
      <c r="CI53" s="17"/>
      <c r="CJ53" s="17">
        <v>8.8000000000000007</v>
      </c>
      <c r="CK53" s="17">
        <v>6.1</v>
      </c>
      <c r="CL53" s="17">
        <v>-33.1</v>
      </c>
      <c r="CM53" s="17">
        <v>-13.6</v>
      </c>
      <c r="CN53" s="17"/>
      <c r="CO53" s="17"/>
      <c r="CP53" s="17"/>
      <c r="CQ53" s="17"/>
      <c r="CR53" s="17">
        <v>0</v>
      </c>
      <c r="CS53" s="17"/>
      <c r="CT53" s="17"/>
      <c r="CU53" s="17">
        <v>-8.5</v>
      </c>
      <c r="CV53" s="17">
        <v>0</v>
      </c>
      <c r="CW53" s="17"/>
      <c r="CX53" s="17">
        <v>0.221</v>
      </c>
      <c r="CY53" s="17"/>
      <c r="CZ53" s="17">
        <v>-2.8</v>
      </c>
      <c r="DA53" s="17">
        <v>0</v>
      </c>
      <c r="DB53" s="17">
        <v>-0.9</v>
      </c>
      <c r="DC53" s="17"/>
      <c r="DD53" s="17">
        <v>-0.2</v>
      </c>
      <c r="DE53" s="17">
        <v>0.9</v>
      </c>
      <c r="DF53" s="17">
        <v>2.5</v>
      </c>
      <c r="DG53" s="17">
        <v>1</v>
      </c>
      <c r="DH53" s="17">
        <v>1.3</v>
      </c>
      <c r="DI53" s="17">
        <v>0.6</v>
      </c>
      <c r="DJ53" s="17">
        <v>0</v>
      </c>
      <c r="DK53" s="17">
        <v>0</v>
      </c>
      <c r="DL53" s="17">
        <v>0</v>
      </c>
      <c r="DM53" s="17">
        <v>2.2999999999999998</v>
      </c>
      <c r="DN53" s="17">
        <v>7.5</v>
      </c>
      <c r="DO53" s="17">
        <v>1.6</v>
      </c>
      <c r="DP53" s="17">
        <v>0.5</v>
      </c>
      <c r="DQ53" s="17">
        <v>0.7</v>
      </c>
      <c r="DR53" s="17"/>
      <c r="DS53" s="17">
        <v>0</v>
      </c>
      <c r="DT53" s="17">
        <v>0</v>
      </c>
      <c r="DU53" s="17">
        <v>0.5</v>
      </c>
      <c r="DV53" s="17">
        <v>0</v>
      </c>
      <c r="DW53" s="17"/>
      <c r="DX53" s="17">
        <v>-4.5999999999999996</v>
      </c>
      <c r="DY53" s="17">
        <v>0</v>
      </c>
      <c r="DZ53" s="17">
        <v>2</v>
      </c>
      <c r="EA53" s="17">
        <v>3</v>
      </c>
      <c r="EB53" s="17">
        <v>1.1000000000000001</v>
      </c>
      <c r="EC53" s="17">
        <v>0.8</v>
      </c>
      <c r="ED53" s="17">
        <v>18.399999999999999</v>
      </c>
      <c r="EE53" s="17">
        <v>0</v>
      </c>
      <c r="EF53" s="17">
        <v>-9.6999999999999993</v>
      </c>
      <c r="EG53" s="17">
        <v>-10.6</v>
      </c>
      <c r="EH53" s="17"/>
      <c r="EI53" s="17">
        <v>0</v>
      </c>
      <c r="EJ53" s="17">
        <v>2.6</v>
      </c>
      <c r="EK53" s="17">
        <v>-0.1</v>
      </c>
      <c r="EL53" s="17">
        <v>1.7</v>
      </c>
      <c r="EM53" s="17">
        <v>0.2</v>
      </c>
      <c r="EN53" s="17">
        <v>0.2</v>
      </c>
      <c r="EO53" s="17">
        <v>0.2</v>
      </c>
      <c r="EP53" s="17"/>
      <c r="EQ53" s="17">
        <v>0</v>
      </c>
      <c r="ER53" s="17">
        <v>0</v>
      </c>
      <c r="ES53" s="17">
        <v>0</v>
      </c>
      <c r="ET53" s="17">
        <v>-0.2</v>
      </c>
      <c r="EU53" s="17">
        <v>-5</v>
      </c>
      <c r="EV53" s="17">
        <v>0</v>
      </c>
      <c r="EW53" s="17">
        <v>0</v>
      </c>
      <c r="EX53" s="17">
        <v>0</v>
      </c>
      <c r="EY53" s="17">
        <v>0.4</v>
      </c>
      <c r="EZ53" s="17">
        <v>1.4</v>
      </c>
      <c r="FA53" s="17"/>
      <c r="FB53" s="17">
        <v>11.6</v>
      </c>
      <c r="FC53" s="17">
        <v>0.2</v>
      </c>
      <c r="FD53" s="17">
        <v>1.7</v>
      </c>
      <c r="FE53" s="17">
        <v>1.3</v>
      </c>
      <c r="FF53" s="17">
        <v>2.2999999999999998</v>
      </c>
      <c r="FG53" s="17"/>
      <c r="FH53" s="17"/>
      <c r="FI53" s="17">
        <v>359.92099999999999</v>
      </c>
      <c r="FJ53" s="15"/>
      <c r="FK53" s="17"/>
      <c r="FL53" s="17"/>
      <c r="FM53" s="17"/>
      <c r="FN53" s="17">
        <v>1.7</v>
      </c>
      <c r="FO53" s="17"/>
      <c r="FP53" s="17">
        <v>2.71637</v>
      </c>
      <c r="FQ53" s="17">
        <v>-0.5</v>
      </c>
      <c r="FR53" s="17">
        <v>2.7</v>
      </c>
      <c r="FS53" s="17">
        <v>6.6163699999999999</v>
      </c>
    </row>
    <row r="54" spans="1:175" ht="24" customHeight="1" x14ac:dyDescent="0.3">
      <c r="A54" s="16" t="s">
        <v>41</v>
      </c>
      <c r="B54" s="16" t="s">
        <v>765</v>
      </c>
      <c r="C54" s="17"/>
      <c r="D54" s="17"/>
      <c r="E54" s="17">
        <v>41.9</v>
      </c>
      <c r="F54" s="17">
        <v>22</v>
      </c>
      <c r="G54" s="17"/>
      <c r="H54" s="17"/>
      <c r="I54" s="17">
        <v>-15.4</v>
      </c>
      <c r="J54" s="17">
        <v>-1.4</v>
      </c>
      <c r="K54" s="17">
        <v>0</v>
      </c>
      <c r="L54" s="17"/>
      <c r="M54" s="17">
        <v>7.2</v>
      </c>
      <c r="N54" s="17">
        <v>9.1</v>
      </c>
      <c r="O54" s="17">
        <v>-6.4</v>
      </c>
      <c r="P54" s="17">
        <v>23.5</v>
      </c>
      <c r="Q54" s="17"/>
      <c r="R54" s="17"/>
      <c r="S54" s="17">
        <v>60.7</v>
      </c>
      <c r="T54" s="17">
        <v>0.1</v>
      </c>
      <c r="U54" s="17"/>
      <c r="V54" s="17"/>
      <c r="W54" s="17"/>
      <c r="X54" s="17"/>
      <c r="Y54" s="17">
        <v>17.3</v>
      </c>
      <c r="Z54" s="17">
        <v>0.6</v>
      </c>
      <c r="AA54" s="17">
        <v>2.6</v>
      </c>
      <c r="AB54" s="17">
        <v>-3.4</v>
      </c>
      <c r="AC54" s="17">
        <v>2.9</v>
      </c>
      <c r="AD54" s="17">
        <v>11.8</v>
      </c>
      <c r="AE54" s="17">
        <v>1.7</v>
      </c>
      <c r="AF54" s="17"/>
      <c r="AG54" s="17"/>
      <c r="AH54" s="17"/>
      <c r="AI54" s="17">
        <v>14.5</v>
      </c>
      <c r="AJ54" s="17">
        <v>5.8</v>
      </c>
      <c r="AK54" s="17"/>
      <c r="AL54" s="17"/>
      <c r="AM54" s="17"/>
      <c r="AN54" s="17">
        <v>-1.2</v>
      </c>
      <c r="AO54" s="17">
        <v>59.1</v>
      </c>
      <c r="AP54" s="17">
        <v>10.9</v>
      </c>
      <c r="AQ54" s="17">
        <v>4.8</v>
      </c>
      <c r="AR54" s="17">
        <v>0</v>
      </c>
      <c r="AS54" s="17">
        <v>0.8</v>
      </c>
      <c r="AT54" s="17">
        <v>2.7</v>
      </c>
      <c r="AU54" s="17">
        <v>1.2</v>
      </c>
      <c r="AV54" s="17"/>
      <c r="AW54" s="17"/>
      <c r="AX54" s="17"/>
      <c r="AY54" s="17">
        <v>6.9</v>
      </c>
      <c r="AZ54" s="17">
        <v>0</v>
      </c>
      <c r="BA54" s="17">
        <v>0.6</v>
      </c>
      <c r="BB54" s="17">
        <v>-2.4</v>
      </c>
      <c r="BC54" s="17">
        <v>0.4</v>
      </c>
      <c r="BD54" s="17">
        <v>1</v>
      </c>
      <c r="BE54" s="17">
        <v>0.1</v>
      </c>
      <c r="BF54" s="17">
        <v>5.4</v>
      </c>
      <c r="BG54" s="17">
        <v>-1.1000000000000001</v>
      </c>
      <c r="BH54" s="17"/>
      <c r="BI54" s="17"/>
      <c r="BJ54" s="17">
        <v>-0.9</v>
      </c>
      <c r="BK54" s="17"/>
      <c r="BL54" s="17">
        <v>0</v>
      </c>
      <c r="BM54" s="17">
        <v>0</v>
      </c>
      <c r="BN54" s="17">
        <v>8.3000000000000007</v>
      </c>
      <c r="BO54" s="17">
        <v>-15.5</v>
      </c>
      <c r="BP54" s="17"/>
      <c r="BQ54" s="17"/>
      <c r="BR54" s="17"/>
      <c r="BS54" s="17">
        <v>-0.6</v>
      </c>
      <c r="BT54" s="17"/>
      <c r="BU54" s="17"/>
      <c r="BV54" s="17"/>
      <c r="BW54" s="17"/>
      <c r="BX54" s="17"/>
      <c r="BY54" s="17"/>
      <c r="BZ54" s="17"/>
      <c r="CA54" s="17">
        <v>-0.4</v>
      </c>
      <c r="CB54" s="17">
        <v>18.100000000000001</v>
      </c>
      <c r="CC54" s="17">
        <v>16.899999999999999</v>
      </c>
      <c r="CD54" s="17">
        <v>-0.7</v>
      </c>
      <c r="CE54" s="17">
        <v>3.9</v>
      </c>
      <c r="CF54" s="17">
        <v>-0.2</v>
      </c>
      <c r="CG54" s="17">
        <v>-20.9</v>
      </c>
      <c r="CH54" s="17">
        <v>5.0999999999999996</v>
      </c>
      <c r="CI54" s="17"/>
      <c r="CJ54" s="17">
        <v>7.3</v>
      </c>
      <c r="CK54" s="17">
        <v>4.5999999999999996</v>
      </c>
      <c r="CL54" s="17">
        <v>-35.299999999999997</v>
      </c>
      <c r="CM54" s="17">
        <v>-25.8</v>
      </c>
      <c r="CN54" s="17"/>
      <c r="CO54" s="17"/>
      <c r="CP54" s="17"/>
      <c r="CQ54" s="17"/>
      <c r="CR54" s="17">
        <v>0</v>
      </c>
      <c r="CS54" s="17"/>
      <c r="CT54" s="17"/>
      <c r="CU54" s="17">
        <v>-7.9</v>
      </c>
      <c r="CV54" s="17">
        <v>0</v>
      </c>
      <c r="CW54" s="17"/>
      <c r="CX54" s="17">
        <v>0.82699999999999996</v>
      </c>
      <c r="CY54" s="17"/>
      <c r="CZ54" s="17">
        <v>-2.8</v>
      </c>
      <c r="DA54" s="17">
        <v>0</v>
      </c>
      <c r="DB54" s="17">
        <v>-0.9</v>
      </c>
      <c r="DC54" s="17"/>
      <c r="DD54" s="17">
        <v>-0.2</v>
      </c>
      <c r="DE54" s="17">
        <v>1.1000000000000001</v>
      </c>
      <c r="DF54" s="17">
        <v>2.6</v>
      </c>
      <c r="DG54" s="17">
        <v>0.8</v>
      </c>
      <c r="DH54" s="17">
        <v>1.3</v>
      </c>
      <c r="DI54" s="17">
        <v>0.6</v>
      </c>
      <c r="DJ54" s="17">
        <v>0</v>
      </c>
      <c r="DK54" s="17">
        <v>0</v>
      </c>
      <c r="DL54" s="17">
        <v>0</v>
      </c>
      <c r="DM54" s="17">
        <v>1.5</v>
      </c>
      <c r="DN54" s="17">
        <v>6.5</v>
      </c>
      <c r="DO54" s="17">
        <v>1.6</v>
      </c>
      <c r="DP54" s="17">
        <v>0.5</v>
      </c>
      <c r="DQ54" s="17">
        <v>0.8</v>
      </c>
      <c r="DR54" s="17"/>
      <c r="DS54" s="17">
        <v>0</v>
      </c>
      <c r="DT54" s="17">
        <v>-0.1</v>
      </c>
      <c r="DU54" s="17">
        <v>0.5</v>
      </c>
      <c r="DV54" s="17">
        <v>0</v>
      </c>
      <c r="DW54" s="17"/>
      <c r="DX54" s="17">
        <v>-4.5999999999999996</v>
      </c>
      <c r="DY54" s="17">
        <v>-0.1</v>
      </c>
      <c r="DZ54" s="17">
        <v>1.9</v>
      </c>
      <c r="EA54" s="17">
        <v>2.8</v>
      </c>
      <c r="EB54" s="17">
        <v>0.9</v>
      </c>
      <c r="EC54" s="17">
        <v>0.8</v>
      </c>
      <c r="ED54" s="17">
        <v>23.2</v>
      </c>
      <c r="EE54" s="17">
        <v>0</v>
      </c>
      <c r="EF54" s="17">
        <v>-10.8</v>
      </c>
      <c r="EG54" s="17">
        <v>-12.2</v>
      </c>
      <c r="EH54" s="17"/>
      <c r="EI54" s="17">
        <v>0</v>
      </c>
      <c r="EJ54" s="17">
        <v>2.6</v>
      </c>
      <c r="EK54" s="17">
        <v>-0.1</v>
      </c>
      <c r="EL54" s="17">
        <v>1.7</v>
      </c>
      <c r="EM54" s="17">
        <v>0.2</v>
      </c>
      <c r="EN54" s="17">
        <v>0.2</v>
      </c>
      <c r="EO54" s="17">
        <v>0.2</v>
      </c>
      <c r="EP54" s="17"/>
      <c r="EQ54" s="17">
        <v>0</v>
      </c>
      <c r="ER54" s="17">
        <v>0</v>
      </c>
      <c r="ES54" s="17">
        <v>0</v>
      </c>
      <c r="ET54" s="17">
        <v>-0.2</v>
      </c>
      <c r="EU54" s="17">
        <v>-4.0999999999999996</v>
      </c>
      <c r="EV54" s="17">
        <v>0</v>
      </c>
      <c r="EW54" s="17">
        <v>0</v>
      </c>
      <c r="EX54" s="17">
        <v>0</v>
      </c>
      <c r="EY54" s="17">
        <v>0.4</v>
      </c>
      <c r="EZ54" s="17">
        <v>1.2</v>
      </c>
      <c r="FA54" s="17"/>
      <c r="FB54" s="17">
        <v>11.5</v>
      </c>
      <c r="FC54" s="17">
        <v>0</v>
      </c>
      <c r="FD54" s="17">
        <v>1.7</v>
      </c>
      <c r="FE54" s="17">
        <v>1.2</v>
      </c>
      <c r="FF54" s="17">
        <v>3.6</v>
      </c>
      <c r="FG54" s="17"/>
      <c r="FH54" s="17"/>
      <c r="FI54" s="17">
        <v>276.92700000000002</v>
      </c>
      <c r="FJ54" s="15"/>
      <c r="FK54" s="17"/>
      <c r="FL54" s="17"/>
      <c r="FM54" s="17"/>
      <c r="FN54" s="17">
        <v>1.7</v>
      </c>
      <c r="FO54" s="17"/>
      <c r="FP54" s="17">
        <v>2.7159499999999999</v>
      </c>
      <c r="FQ54" s="17">
        <v>-0.7</v>
      </c>
      <c r="FR54" s="17">
        <v>1.9</v>
      </c>
      <c r="FS54" s="17">
        <v>5.6159499999999998</v>
      </c>
    </row>
    <row r="55" spans="1:175" ht="24" customHeight="1" x14ac:dyDescent="0.3">
      <c r="A55" s="16" t="s">
        <v>41</v>
      </c>
      <c r="B55" s="16" t="s">
        <v>766</v>
      </c>
      <c r="C55" s="17"/>
      <c r="D55" s="17"/>
      <c r="E55" s="17">
        <v>29.3</v>
      </c>
      <c r="F55" s="17">
        <v>20.3</v>
      </c>
      <c r="G55" s="17"/>
      <c r="H55" s="17"/>
      <c r="I55" s="17">
        <v>-17</v>
      </c>
      <c r="J55" s="17">
        <v>-7</v>
      </c>
      <c r="K55" s="17">
        <v>0</v>
      </c>
      <c r="L55" s="17"/>
      <c r="M55" s="17">
        <v>3.6</v>
      </c>
      <c r="N55" s="17">
        <v>3.6</v>
      </c>
      <c r="O55" s="17">
        <v>-11.5</v>
      </c>
      <c r="P55" s="17">
        <v>22.9</v>
      </c>
      <c r="Q55" s="17"/>
      <c r="R55" s="17"/>
      <c r="S55" s="17">
        <v>57.5</v>
      </c>
      <c r="T55" s="17">
        <v>-0.1</v>
      </c>
      <c r="U55" s="17"/>
      <c r="V55" s="17"/>
      <c r="W55" s="17"/>
      <c r="X55" s="17"/>
      <c r="Y55" s="17">
        <v>14.4</v>
      </c>
      <c r="Z55" s="17">
        <v>0.8</v>
      </c>
      <c r="AA55" s="17">
        <v>3</v>
      </c>
      <c r="AB55" s="17">
        <v>-3.3</v>
      </c>
      <c r="AC55" s="17">
        <v>3</v>
      </c>
      <c r="AD55" s="17">
        <v>9.4</v>
      </c>
      <c r="AE55" s="17">
        <v>1.8</v>
      </c>
      <c r="AF55" s="17"/>
      <c r="AG55" s="17"/>
      <c r="AH55" s="17"/>
      <c r="AI55" s="17">
        <v>13.7</v>
      </c>
      <c r="AJ55" s="17">
        <v>5.7</v>
      </c>
      <c r="AK55" s="17"/>
      <c r="AL55" s="17"/>
      <c r="AM55" s="17"/>
      <c r="AN55" s="17">
        <v>-1.3</v>
      </c>
      <c r="AO55" s="17">
        <v>58.5</v>
      </c>
      <c r="AP55" s="17">
        <v>11.2</v>
      </c>
      <c r="AQ55" s="17">
        <v>5.2</v>
      </c>
      <c r="AR55" s="17">
        <v>-0.7</v>
      </c>
      <c r="AS55" s="17">
        <v>0.5</v>
      </c>
      <c r="AT55" s="17">
        <v>2.7</v>
      </c>
      <c r="AU55" s="17">
        <v>0</v>
      </c>
      <c r="AV55" s="17"/>
      <c r="AW55" s="17"/>
      <c r="AX55" s="17"/>
      <c r="AY55" s="17">
        <v>7.8</v>
      </c>
      <c r="AZ55" s="17">
        <v>0</v>
      </c>
      <c r="BA55" s="17">
        <v>0.7</v>
      </c>
      <c r="BB55" s="17">
        <v>-5</v>
      </c>
      <c r="BC55" s="17">
        <v>-0.7</v>
      </c>
      <c r="BD55" s="17">
        <v>1</v>
      </c>
      <c r="BE55" s="17">
        <v>0</v>
      </c>
      <c r="BF55" s="17">
        <v>0.9</v>
      </c>
      <c r="BG55" s="17">
        <v>-2.5</v>
      </c>
      <c r="BH55" s="17"/>
      <c r="BI55" s="17"/>
      <c r="BJ55" s="17">
        <v>0.5</v>
      </c>
      <c r="BK55" s="17"/>
      <c r="BL55" s="17">
        <v>0</v>
      </c>
      <c r="BM55" s="17">
        <v>0</v>
      </c>
      <c r="BN55" s="17">
        <v>8.1</v>
      </c>
      <c r="BO55" s="17">
        <v>-19.8</v>
      </c>
      <c r="BP55" s="17"/>
      <c r="BQ55" s="17"/>
      <c r="BR55" s="17"/>
      <c r="BS55" s="17">
        <v>0</v>
      </c>
      <c r="BT55" s="17"/>
      <c r="BU55" s="17"/>
      <c r="BV55" s="17"/>
      <c r="BW55" s="17"/>
      <c r="BX55" s="17"/>
      <c r="BY55" s="17"/>
      <c r="BZ55" s="17"/>
      <c r="CA55" s="17">
        <v>-0.4</v>
      </c>
      <c r="CB55" s="17">
        <v>20.7</v>
      </c>
      <c r="CC55" s="17">
        <v>9.9</v>
      </c>
      <c r="CD55" s="17">
        <v>-0.3</v>
      </c>
      <c r="CE55" s="17">
        <v>3.9</v>
      </c>
      <c r="CF55" s="17">
        <v>0</v>
      </c>
      <c r="CG55" s="17">
        <v>-23.3</v>
      </c>
      <c r="CH55" s="17">
        <v>4.5999999999999996</v>
      </c>
      <c r="CI55" s="17"/>
      <c r="CJ55" s="17">
        <v>2.8</v>
      </c>
      <c r="CK55" s="17">
        <v>0.1</v>
      </c>
      <c r="CL55" s="17">
        <v>-41.6</v>
      </c>
      <c r="CM55" s="17">
        <v>-34.799999999999997</v>
      </c>
      <c r="CN55" s="17"/>
      <c r="CO55" s="17"/>
      <c r="CP55" s="17"/>
      <c r="CQ55" s="17"/>
      <c r="CR55" s="17">
        <v>0</v>
      </c>
      <c r="CS55" s="17"/>
      <c r="CT55" s="17"/>
      <c r="CU55" s="17">
        <v>-7.5</v>
      </c>
      <c r="CV55" s="17">
        <v>0</v>
      </c>
      <c r="CW55" s="17"/>
      <c r="CX55" s="17">
        <v>0.223</v>
      </c>
      <c r="CY55" s="17"/>
      <c r="CZ55" s="17">
        <v>-2.8</v>
      </c>
      <c r="DA55" s="17">
        <v>-0.1</v>
      </c>
      <c r="DB55" s="17">
        <v>-1</v>
      </c>
      <c r="DC55" s="17"/>
      <c r="DD55" s="17">
        <v>-0.2</v>
      </c>
      <c r="DE55" s="17">
        <v>1.1000000000000001</v>
      </c>
      <c r="DF55" s="17">
        <v>2.6</v>
      </c>
      <c r="DG55" s="17">
        <v>0.8</v>
      </c>
      <c r="DH55" s="17">
        <v>1.3</v>
      </c>
      <c r="DI55" s="17">
        <v>0.6</v>
      </c>
      <c r="DJ55" s="17">
        <v>0.1</v>
      </c>
      <c r="DK55" s="17">
        <v>0</v>
      </c>
      <c r="DL55" s="17">
        <v>0</v>
      </c>
      <c r="DM55" s="17">
        <v>1.4</v>
      </c>
      <c r="DN55" s="17">
        <v>5.7</v>
      </c>
      <c r="DO55" s="17">
        <v>1.6</v>
      </c>
      <c r="DP55" s="17">
        <v>0.5</v>
      </c>
      <c r="DQ55" s="17">
        <v>0.8</v>
      </c>
      <c r="DR55" s="17"/>
      <c r="DS55" s="17">
        <v>0</v>
      </c>
      <c r="DT55" s="17">
        <v>-0.2</v>
      </c>
      <c r="DU55" s="17">
        <v>0.5</v>
      </c>
      <c r="DV55" s="17">
        <v>0</v>
      </c>
      <c r="DW55" s="17"/>
      <c r="DX55" s="17">
        <v>-4.5</v>
      </c>
      <c r="DY55" s="17">
        <v>0.2</v>
      </c>
      <c r="DZ55" s="17">
        <v>2.2999999999999998</v>
      </c>
      <c r="EA55" s="17">
        <v>2.5</v>
      </c>
      <c r="EB55" s="17">
        <v>0.9</v>
      </c>
      <c r="EC55" s="17">
        <v>0.8</v>
      </c>
      <c r="ED55" s="17">
        <v>22.6</v>
      </c>
      <c r="EE55" s="17">
        <v>0</v>
      </c>
      <c r="EF55" s="17">
        <v>-10</v>
      </c>
      <c r="EG55" s="17">
        <v>-11.4</v>
      </c>
      <c r="EH55" s="17"/>
      <c r="EI55" s="17">
        <v>0</v>
      </c>
      <c r="EJ55" s="17">
        <v>2.6</v>
      </c>
      <c r="EK55" s="17">
        <v>-0.1</v>
      </c>
      <c r="EL55" s="17">
        <v>1.7</v>
      </c>
      <c r="EM55" s="17">
        <v>0.2</v>
      </c>
      <c r="EN55" s="17">
        <v>0.2</v>
      </c>
      <c r="EO55" s="17">
        <v>0.2</v>
      </c>
      <c r="EP55" s="17"/>
      <c r="EQ55" s="17">
        <v>0</v>
      </c>
      <c r="ER55" s="17">
        <v>0</v>
      </c>
      <c r="ES55" s="17">
        <v>0</v>
      </c>
      <c r="ET55" s="17">
        <v>-0.2</v>
      </c>
      <c r="EU55" s="17">
        <v>0.1</v>
      </c>
      <c r="EV55" s="17">
        <v>0</v>
      </c>
      <c r="EW55" s="17">
        <v>0</v>
      </c>
      <c r="EX55" s="17">
        <v>0</v>
      </c>
      <c r="EY55" s="17">
        <v>0.4</v>
      </c>
      <c r="EZ55" s="17">
        <v>1.2</v>
      </c>
      <c r="FA55" s="17"/>
      <c r="FB55" s="17">
        <v>13.7</v>
      </c>
      <c r="FC55" s="17">
        <v>0</v>
      </c>
      <c r="FD55" s="17">
        <v>1.7</v>
      </c>
      <c r="FE55" s="17">
        <v>1</v>
      </c>
      <c r="FF55" s="17">
        <v>2.7</v>
      </c>
      <c r="FG55" s="17"/>
      <c r="FH55" s="17"/>
      <c r="FI55" s="17">
        <v>193.023</v>
      </c>
      <c r="FJ55" s="15"/>
      <c r="FK55" s="17"/>
      <c r="FL55" s="17"/>
      <c r="FM55" s="17"/>
      <c r="FN55" s="17">
        <v>1.8</v>
      </c>
      <c r="FO55" s="17"/>
      <c r="FP55" s="17">
        <v>0.46467000000000003</v>
      </c>
      <c r="FQ55" s="17">
        <v>-0.1</v>
      </c>
      <c r="FR55" s="17">
        <v>2</v>
      </c>
      <c r="FS55" s="17">
        <v>4.1646700000000001</v>
      </c>
    </row>
    <row r="56" spans="1:175" ht="24" customHeight="1" x14ac:dyDescent="0.3">
      <c r="A56" s="16" t="s">
        <v>41</v>
      </c>
      <c r="B56" s="16" t="s">
        <v>767</v>
      </c>
      <c r="C56" s="17"/>
      <c r="D56" s="17"/>
      <c r="E56" s="17">
        <v>37.700000000000003</v>
      </c>
      <c r="F56" s="17">
        <v>21</v>
      </c>
      <c r="G56" s="17"/>
      <c r="H56" s="17"/>
      <c r="I56" s="17">
        <v>-17.899999999999999</v>
      </c>
      <c r="J56" s="17">
        <v>-5</v>
      </c>
      <c r="K56" s="17">
        <v>0</v>
      </c>
      <c r="L56" s="17"/>
      <c r="M56" s="17">
        <v>4.4000000000000004</v>
      </c>
      <c r="N56" s="17">
        <v>3.1</v>
      </c>
      <c r="O56" s="17">
        <v>-11</v>
      </c>
      <c r="P56" s="17">
        <v>21</v>
      </c>
      <c r="Q56" s="17"/>
      <c r="R56" s="17"/>
      <c r="S56" s="17">
        <v>57.9</v>
      </c>
      <c r="T56" s="17">
        <v>0</v>
      </c>
      <c r="U56" s="17"/>
      <c r="V56" s="17"/>
      <c r="W56" s="17"/>
      <c r="X56" s="17"/>
      <c r="Y56" s="17">
        <v>16.100000000000001</v>
      </c>
      <c r="Z56" s="17">
        <v>0.5</v>
      </c>
      <c r="AA56" s="17">
        <v>0</v>
      </c>
      <c r="AB56" s="17">
        <v>-3.4</v>
      </c>
      <c r="AC56" s="17">
        <v>2.8</v>
      </c>
      <c r="AD56" s="17">
        <v>10</v>
      </c>
      <c r="AE56" s="17">
        <v>1.6</v>
      </c>
      <c r="AF56" s="17"/>
      <c r="AG56" s="17"/>
      <c r="AH56" s="17"/>
      <c r="AI56" s="17">
        <v>13.6</v>
      </c>
      <c r="AJ56" s="17">
        <v>4.3</v>
      </c>
      <c r="AK56" s="17"/>
      <c r="AL56" s="17"/>
      <c r="AM56" s="17"/>
      <c r="AN56" s="17">
        <v>-1.6</v>
      </c>
      <c r="AO56" s="17">
        <v>55.7</v>
      </c>
      <c r="AP56" s="17">
        <v>10.7</v>
      </c>
      <c r="AQ56" s="17">
        <v>3.8</v>
      </c>
      <c r="AR56" s="17">
        <v>-4.2</v>
      </c>
      <c r="AS56" s="17">
        <v>1.4</v>
      </c>
      <c r="AT56" s="17">
        <v>2.7</v>
      </c>
      <c r="AU56" s="17">
        <v>0.9</v>
      </c>
      <c r="AV56" s="17"/>
      <c r="AW56" s="17"/>
      <c r="AX56" s="17"/>
      <c r="AY56" s="17">
        <v>7.3</v>
      </c>
      <c r="AZ56" s="17">
        <v>0</v>
      </c>
      <c r="BA56" s="17">
        <v>0.7</v>
      </c>
      <c r="BB56" s="17">
        <v>-3.4</v>
      </c>
      <c r="BC56" s="17">
        <v>-0.7</v>
      </c>
      <c r="BD56" s="17">
        <v>1</v>
      </c>
      <c r="BE56" s="17">
        <v>-0.1</v>
      </c>
      <c r="BF56" s="17">
        <v>3.1</v>
      </c>
      <c r="BG56" s="17">
        <v>-4.3</v>
      </c>
      <c r="BH56" s="17"/>
      <c r="BI56" s="17"/>
      <c r="BJ56" s="17">
        <v>-0.9</v>
      </c>
      <c r="BK56" s="17"/>
      <c r="BL56" s="17">
        <v>0</v>
      </c>
      <c r="BM56" s="17">
        <v>0</v>
      </c>
      <c r="BN56" s="17">
        <v>7.8</v>
      </c>
      <c r="BO56" s="17">
        <v>-31</v>
      </c>
      <c r="BP56" s="17"/>
      <c r="BQ56" s="17"/>
      <c r="BR56" s="17"/>
      <c r="BS56" s="17">
        <v>0</v>
      </c>
      <c r="BT56" s="17"/>
      <c r="BU56" s="17"/>
      <c r="BV56" s="17"/>
      <c r="BW56" s="17"/>
      <c r="BX56" s="17"/>
      <c r="BY56" s="17"/>
      <c r="BZ56" s="17"/>
      <c r="CA56" s="17">
        <v>-0.4</v>
      </c>
      <c r="CB56" s="17">
        <v>18.2</v>
      </c>
      <c r="CC56" s="17">
        <v>11.9</v>
      </c>
      <c r="CD56" s="17">
        <v>0.2</v>
      </c>
      <c r="CE56" s="17">
        <v>0.7</v>
      </c>
      <c r="CF56" s="17">
        <v>0</v>
      </c>
      <c r="CG56" s="17">
        <v>-26.9</v>
      </c>
      <c r="CH56" s="17">
        <v>5.2</v>
      </c>
      <c r="CI56" s="17"/>
      <c r="CJ56" s="17">
        <v>-1.2</v>
      </c>
      <c r="CK56" s="17">
        <v>-3.8</v>
      </c>
      <c r="CL56" s="17">
        <v>-48.1</v>
      </c>
      <c r="CM56" s="17">
        <v>-40.5</v>
      </c>
      <c r="CN56" s="17"/>
      <c r="CO56" s="17"/>
      <c r="CP56" s="17"/>
      <c r="CQ56" s="17"/>
      <c r="CR56" s="17">
        <v>0</v>
      </c>
      <c r="CS56" s="17"/>
      <c r="CT56" s="17"/>
      <c r="CU56" s="17">
        <v>-7.6</v>
      </c>
      <c r="CV56" s="17">
        <v>0</v>
      </c>
      <c r="CW56" s="17"/>
      <c r="CX56" s="17">
        <v>0.222</v>
      </c>
      <c r="CY56" s="17"/>
      <c r="CZ56" s="17">
        <v>-2.8</v>
      </c>
      <c r="DA56" s="17">
        <v>-0.1</v>
      </c>
      <c r="DB56" s="17">
        <v>-0.8</v>
      </c>
      <c r="DC56" s="17"/>
      <c r="DD56" s="17">
        <v>0</v>
      </c>
      <c r="DE56" s="17">
        <v>1.1000000000000001</v>
      </c>
      <c r="DF56" s="17">
        <v>2.5</v>
      </c>
      <c r="DG56" s="17">
        <v>-0.4</v>
      </c>
      <c r="DH56" s="17">
        <v>1.3</v>
      </c>
      <c r="DI56" s="17">
        <v>0.6</v>
      </c>
      <c r="DJ56" s="17">
        <v>0</v>
      </c>
      <c r="DK56" s="17">
        <v>0</v>
      </c>
      <c r="DL56" s="17">
        <v>0</v>
      </c>
      <c r="DM56" s="17">
        <v>1.3</v>
      </c>
      <c r="DN56" s="17">
        <v>5.7</v>
      </c>
      <c r="DO56" s="17">
        <v>1.6</v>
      </c>
      <c r="DP56" s="17">
        <v>0.5</v>
      </c>
      <c r="DQ56" s="17">
        <v>0.8</v>
      </c>
      <c r="DR56" s="17"/>
      <c r="DS56" s="17">
        <v>0</v>
      </c>
      <c r="DT56" s="17">
        <v>0.2</v>
      </c>
      <c r="DU56" s="17">
        <v>0.5</v>
      </c>
      <c r="DV56" s="17">
        <v>0</v>
      </c>
      <c r="DW56" s="17"/>
      <c r="DX56" s="17">
        <v>-4.5999999999999996</v>
      </c>
      <c r="DY56" s="17">
        <v>-0.1</v>
      </c>
      <c r="DZ56" s="17">
        <v>2.2000000000000002</v>
      </c>
      <c r="EA56" s="17">
        <v>2.5</v>
      </c>
      <c r="EB56" s="17">
        <v>0.9</v>
      </c>
      <c r="EC56" s="17">
        <v>0.8</v>
      </c>
      <c r="ED56" s="17">
        <v>32.200000000000003</v>
      </c>
      <c r="EE56" s="17">
        <v>0</v>
      </c>
      <c r="EF56" s="17">
        <v>-10.9</v>
      </c>
      <c r="EG56" s="17">
        <v>-11.5</v>
      </c>
      <c r="EH56" s="17"/>
      <c r="EI56" s="17">
        <v>0</v>
      </c>
      <c r="EJ56" s="17">
        <v>2.6</v>
      </c>
      <c r="EK56" s="17">
        <v>-0.1</v>
      </c>
      <c r="EL56" s="17">
        <v>1.7</v>
      </c>
      <c r="EM56" s="17">
        <v>0.2</v>
      </c>
      <c r="EN56" s="17">
        <v>0.2</v>
      </c>
      <c r="EO56" s="17">
        <v>0.2</v>
      </c>
      <c r="EP56" s="17"/>
      <c r="EQ56" s="17">
        <v>0</v>
      </c>
      <c r="ER56" s="17">
        <v>0</v>
      </c>
      <c r="ES56" s="17">
        <v>0</v>
      </c>
      <c r="ET56" s="17">
        <v>-0.2</v>
      </c>
      <c r="EU56" s="17">
        <v>-0.1</v>
      </c>
      <c r="EV56" s="17">
        <v>0</v>
      </c>
      <c r="EW56" s="17">
        <v>0</v>
      </c>
      <c r="EX56" s="17">
        <v>0</v>
      </c>
      <c r="EY56" s="17">
        <v>0.4</v>
      </c>
      <c r="EZ56" s="17">
        <v>1.1000000000000001</v>
      </c>
      <c r="FA56" s="17"/>
      <c r="FB56" s="17">
        <v>11.2</v>
      </c>
      <c r="FC56" s="17">
        <v>0</v>
      </c>
      <c r="FD56" s="17">
        <v>1.7</v>
      </c>
      <c r="FE56" s="17">
        <v>1</v>
      </c>
      <c r="FF56" s="17">
        <v>1.3</v>
      </c>
      <c r="FG56" s="17"/>
      <c r="FH56" s="17"/>
      <c r="FI56" s="17">
        <v>158.22200000000001</v>
      </c>
      <c r="FJ56" s="15"/>
      <c r="FK56" s="17"/>
      <c r="FL56" s="17"/>
      <c r="FM56" s="17"/>
      <c r="FN56" s="17">
        <v>1.8</v>
      </c>
      <c r="FO56" s="17"/>
      <c r="FP56" s="17">
        <v>0</v>
      </c>
      <c r="FQ56" s="17">
        <v>-0.6</v>
      </c>
      <c r="FR56" s="17">
        <v>1.9</v>
      </c>
      <c r="FS56" s="17">
        <v>3.1</v>
      </c>
    </row>
    <row r="57" spans="1:175" ht="24" customHeight="1" x14ac:dyDescent="0.3">
      <c r="A57" s="16" t="s">
        <v>41</v>
      </c>
      <c r="B57" s="16" t="s">
        <v>768</v>
      </c>
      <c r="C57" s="17"/>
      <c r="D57" s="17"/>
      <c r="E57" s="17">
        <v>34.200000000000003</v>
      </c>
      <c r="F57" s="17">
        <v>19.899999999999999</v>
      </c>
      <c r="G57" s="17"/>
      <c r="H57" s="17"/>
      <c r="I57" s="17">
        <v>-18</v>
      </c>
      <c r="J57" s="17">
        <v>1.7</v>
      </c>
      <c r="K57" s="17">
        <v>0</v>
      </c>
      <c r="L57" s="17"/>
      <c r="M57" s="17">
        <v>-23.9</v>
      </c>
      <c r="N57" s="17">
        <v>-28.5</v>
      </c>
      <c r="O57" s="17">
        <v>-14.2</v>
      </c>
      <c r="P57" s="17">
        <v>22.4</v>
      </c>
      <c r="Q57" s="17"/>
      <c r="R57" s="17"/>
      <c r="S57" s="17">
        <v>59.2</v>
      </c>
      <c r="T57" s="17">
        <v>0</v>
      </c>
      <c r="U57" s="17"/>
      <c r="V57" s="17"/>
      <c r="W57" s="17"/>
      <c r="X57" s="17"/>
      <c r="Y57" s="17">
        <v>13.1</v>
      </c>
      <c r="Z57" s="17">
        <v>0.5</v>
      </c>
      <c r="AA57" s="17">
        <v>0</v>
      </c>
      <c r="AB57" s="17">
        <v>-3.3</v>
      </c>
      <c r="AC57" s="17">
        <v>2.6</v>
      </c>
      <c r="AD57" s="17">
        <v>8.6999999999999993</v>
      </c>
      <c r="AE57" s="17">
        <v>1.5</v>
      </c>
      <c r="AF57" s="17"/>
      <c r="AG57" s="17"/>
      <c r="AH57" s="17"/>
      <c r="AI57" s="17">
        <v>14.1</v>
      </c>
      <c r="AJ57" s="17">
        <v>2.4</v>
      </c>
      <c r="AK57" s="17"/>
      <c r="AL57" s="17"/>
      <c r="AM57" s="17"/>
      <c r="AN57" s="17">
        <v>-1.8</v>
      </c>
      <c r="AO57" s="17">
        <v>46</v>
      </c>
      <c r="AP57" s="17">
        <v>10.9</v>
      </c>
      <c r="AQ57" s="17">
        <v>1.3</v>
      </c>
      <c r="AR57" s="17">
        <v>-4.2</v>
      </c>
      <c r="AS57" s="17">
        <v>1.3</v>
      </c>
      <c r="AT57" s="17">
        <v>2.7</v>
      </c>
      <c r="AU57" s="17">
        <v>1.1000000000000001</v>
      </c>
      <c r="AV57" s="17"/>
      <c r="AW57" s="17"/>
      <c r="AX57" s="17"/>
      <c r="AY57" s="17">
        <v>7.8</v>
      </c>
      <c r="AZ57" s="17">
        <v>0</v>
      </c>
      <c r="BA57" s="17">
        <v>0.7</v>
      </c>
      <c r="BB57" s="17">
        <v>-3.8</v>
      </c>
      <c r="BC57" s="17">
        <v>-0.6</v>
      </c>
      <c r="BD57" s="17">
        <v>1</v>
      </c>
      <c r="BE57" s="17">
        <v>0.1</v>
      </c>
      <c r="BF57" s="17">
        <v>2.5</v>
      </c>
      <c r="BG57" s="17">
        <v>-4.4000000000000004</v>
      </c>
      <c r="BH57" s="17"/>
      <c r="BI57" s="17"/>
      <c r="BJ57" s="17">
        <v>0.5</v>
      </c>
      <c r="BK57" s="17"/>
      <c r="BL57" s="17">
        <v>0</v>
      </c>
      <c r="BM57" s="17">
        <v>0</v>
      </c>
      <c r="BN57" s="17">
        <v>7.5</v>
      </c>
      <c r="BO57" s="17">
        <v>0</v>
      </c>
      <c r="BP57" s="17"/>
      <c r="BQ57" s="17"/>
      <c r="BR57" s="17"/>
      <c r="BS57" s="17">
        <v>0</v>
      </c>
      <c r="BT57" s="17"/>
      <c r="BU57" s="17"/>
      <c r="BV57" s="17"/>
      <c r="BW57" s="17"/>
      <c r="BX57" s="17"/>
      <c r="BY57" s="17"/>
      <c r="BZ57" s="17"/>
      <c r="CA57" s="17">
        <v>-0.4</v>
      </c>
      <c r="CB57" s="17">
        <v>11.5</v>
      </c>
      <c r="CC57" s="17">
        <v>6.5</v>
      </c>
      <c r="CD57" s="17">
        <v>-0.1</v>
      </c>
      <c r="CE57" s="17">
        <v>0.7</v>
      </c>
      <c r="CF57" s="17">
        <v>0.1</v>
      </c>
      <c r="CG57" s="17">
        <v>-26.7</v>
      </c>
      <c r="CH57" s="17">
        <v>5.6</v>
      </c>
      <c r="CI57" s="17"/>
      <c r="CJ57" s="17">
        <v>-7.4</v>
      </c>
      <c r="CK57" s="17">
        <v>-10.3</v>
      </c>
      <c r="CL57" s="17">
        <v>-38.299999999999997</v>
      </c>
      <c r="CM57" s="17">
        <v>-42.8</v>
      </c>
      <c r="CN57" s="17"/>
      <c r="CO57" s="17"/>
      <c r="CP57" s="17"/>
      <c r="CQ57" s="17"/>
      <c r="CR57" s="17">
        <v>0</v>
      </c>
      <c r="CS57" s="17"/>
      <c r="CT57" s="17"/>
      <c r="CU57" s="17">
        <v>-7.9</v>
      </c>
      <c r="CV57" s="17">
        <v>0</v>
      </c>
      <c r="CW57" s="17"/>
      <c r="CX57" s="17">
        <v>0.214</v>
      </c>
      <c r="CY57" s="17"/>
      <c r="CZ57" s="17">
        <v>-2.8</v>
      </c>
      <c r="DA57" s="17">
        <v>0</v>
      </c>
      <c r="DB57" s="17">
        <v>-1</v>
      </c>
      <c r="DC57" s="17"/>
      <c r="DD57" s="17">
        <v>0</v>
      </c>
      <c r="DE57" s="17">
        <v>1.1000000000000001</v>
      </c>
      <c r="DF57" s="17">
        <v>2.6</v>
      </c>
      <c r="DG57" s="17">
        <v>-0.8</v>
      </c>
      <c r="DH57" s="17">
        <v>1.3</v>
      </c>
      <c r="DI57" s="17">
        <v>0.6</v>
      </c>
      <c r="DJ57" s="17">
        <v>0.1</v>
      </c>
      <c r="DK57" s="17">
        <v>0</v>
      </c>
      <c r="DL57" s="17">
        <v>0</v>
      </c>
      <c r="DM57" s="17">
        <v>0.7</v>
      </c>
      <c r="DN57" s="17">
        <v>3.8</v>
      </c>
      <c r="DO57" s="17">
        <v>1.6</v>
      </c>
      <c r="DP57" s="17">
        <v>0.5</v>
      </c>
      <c r="DQ57" s="17">
        <v>0.8</v>
      </c>
      <c r="DR57" s="17"/>
      <c r="DS57" s="17">
        <v>0</v>
      </c>
      <c r="DT57" s="17">
        <v>0</v>
      </c>
      <c r="DU57" s="17">
        <v>0</v>
      </c>
      <c r="DV57" s="17">
        <v>0</v>
      </c>
      <c r="DW57" s="17"/>
      <c r="DX57" s="17">
        <v>-4.5999999999999996</v>
      </c>
      <c r="DY57" s="17">
        <v>0</v>
      </c>
      <c r="DZ57" s="17">
        <v>2.2000000000000002</v>
      </c>
      <c r="EA57" s="17">
        <v>2.5</v>
      </c>
      <c r="EB57" s="17">
        <v>0.9</v>
      </c>
      <c r="EC57" s="17">
        <v>0.8</v>
      </c>
      <c r="ED57" s="17">
        <v>40.5</v>
      </c>
      <c r="EE57" s="17">
        <v>0</v>
      </c>
      <c r="EF57" s="17">
        <v>-11.5</v>
      </c>
      <c r="EG57" s="17">
        <v>-12.7</v>
      </c>
      <c r="EH57" s="17"/>
      <c r="EI57" s="17">
        <v>0</v>
      </c>
      <c r="EJ57" s="17">
        <v>2.5</v>
      </c>
      <c r="EK57" s="17">
        <v>-0.2</v>
      </c>
      <c r="EL57" s="17">
        <v>1.7</v>
      </c>
      <c r="EM57" s="17">
        <v>0.2</v>
      </c>
      <c r="EN57" s="17">
        <v>0.2</v>
      </c>
      <c r="EO57" s="17">
        <v>0.2</v>
      </c>
      <c r="EP57" s="17"/>
      <c r="EQ57" s="17">
        <v>0</v>
      </c>
      <c r="ER57" s="17">
        <v>0</v>
      </c>
      <c r="ES57" s="17">
        <v>0</v>
      </c>
      <c r="ET57" s="17">
        <v>-0.2</v>
      </c>
      <c r="EU57" s="17">
        <v>-4.9000000000000004</v>
      </c>
      <c r="EV57" s="17">
        <v>0</v>
      </c>
      <c r="EW57" s="17">
        <v>0</v>
      </c>
      <c r="EX57" s="17">
        <v>0</v>
      </c>
      <c r="EY57" s="17">
        <v>0.4</v>
      </c>
      <c r="EZ57" s="17">
        <v>1.2</v>
      </c>
      <c r="FA57" s="17"/>
      <c r="FB57" s="17">
        <v>11.9</v>
      </c>
      <c r="FC57" s="17">
        <v>0.2</v>
      </c>
      <c r="FD57" s="17">
        <v>1.7</v>
      </c>
      <c r="FE57" s="17">
        <v>0.9</v>
      </c>
      <c r="FF57" s="17">
        <v>1</v>
      </c>
      <c r="FG57" s="17"/>
      <c r="FH57" s="17"/>
      <c r="FI57" s="17">
        <v>95.114000000000004</v>
      </c>
      <c r="FJ57" s="15"/>
      <c r="FK57" s="17"/>
      <c r="FL57" s="17"/>
      <c r="FM57" s="17"/>
      <c r="FN57" s="17">
        <v>1.8</v>
      </c>
      <c r="FO57" s="17"/>
      <c r="FP57" s="17">
        <v>0</v>
      </c>
      <c r="FQ57" s="17">
        <v>-0.2</v>
      </c>
      <c r="FR57" s="17">
        <v>2.2999999999999998</v>
      </c>
      <c r="FS57" s="17">
        <v>3.9</v>
      </c>
    </row>
    <row r="58" spans="1:175" ht="24" customHeight="1" x14ac:dyDescent="0.3">
      <c r="A58" s="18" t="s">
        <v>769</v>
      </c>
      <c r="B58" s="18" t="s">
        <v>42</v>
      </c>
      <c r="C58" s="19"/>
      <c r="D58" s="19"/>
      <c r="E58" s="19">
        <v>21.5</v>
      </c>
      <c r="F58" s="19">
        <v>17.399999999999999</v>
      </c>
      <c r="G58" s="19"/>
      <c r="H58" s="19"/>
      <c r="I58" s="19">
        <v>-10.199999999999999</v>
      </c>
      <c r="J58" s="19">
        <v>3</v>
      </c>
      <c r="K58" s="19">
        <v>0</v>
      </c>
      <c r="L58" s="19"/>
      <c r="M58" s="19">
        <v>-32.700000000000003</v>
      </c>
      <c r="N58" s="19">
        <v>-51.2</v>
      </c>
      <c r="O58" s="19">
        <v>-25.1</v>
      </c>
      <c r="P58" s="19">
        <v>19.899999999999999</v>
      </c>
      <c r="Q58" s="19"/>
      <c r="R58" s="19"/>
      <c r="S58" s="19">
        <v>58.7</v>
      </c>
      <c r="T58" s="19">
        <v>-0.2</v>
      </c>
      <c r="U58" s="19"/>
      <c r="V58" s="19"/>
      <c r="W58" s="19"/>
      <c r="X58" s="19"/>
      <c r="Y58" s="19">
        <v>14.1</v>
      </c>
      <c r="Z58" s="19">
        <v>0.9</v>
      </c>
      <c r="AA58" s="19">
        <v>0</v>
      </c>
      <c r="AB58" s="19">
        <v>-3.3</v>
      </c>
      <c r="AC58" s="19">
        <v>2.6</v>
      </c>
      <c r="AD58" s="19">
        <v>7.8</v>
      </c>
      <c r="AE58" s="19">
        <v>1.6</v>
      </c>
      <c r="AF58" s="19"/>
      <c r="AG58" s="19"/>
      <c r="AH58" s="19"/>
      <c r="AI58" s="19">
        <v>13</v>
      </c>
      <c r="AJ58" s="19">
        <v>11.4</v>
      </c>
      <c r="AK58" s="19"/>
      <c r="AL58" s="19"/>
      <c r="AM58" s="19"/>
      <c r="AN58" s="19">
        <v>-1.8</v>
      </c>
      <c r="AO58" s="19">
        <v>33.200000000000003</v>
      </c>
      <c r="AP58" s="19">
        <v>11.2</v>
      </c>
      <c r="AQ58" s="19">
        <v>1.8</v>
      </c>
      <c r="AR58" s="19">
        <v>-3.9</v>
      </c>
      <c r="AS58" s="19">
        <v>1.7</v>
      </c>
      <c r="AT58" s="19">
        <v>2.7</v>
      </c>
      <c r="AU58" s="19">
        <v>0.5</v>
      </c>
      <c r="AV58" s="19"/>
      <c r="AW58" s="19"/>
      <c r="AX58" s="19"/>
      <c r="AY58" s="19">
        <v>5</v>
      </c>
      <c r="AZ58" s="19">
        <v>0</v>
      </c>
      <c r="BA58" s="19">
        <v>0.6</v>
      </c>
      <c r="BB58" s="19">
        <v>-7</v>
      </c>
      <c r="BC58" s="19">
        <v>-1.9</v>
      </c>
      <c r="BD58" s="19">
        <v>1</v>
      </c>
      <c r="BE58" s="19">
        <v>-0.1</v>
      </c>
      <c r="BF58" s="19">
        <v>-2.2999999999999998</v>
      </c>
      <c r="BG58" s="19">
        <v>-4.5999999999999996</v>
      </c>
      <c r="BH58" s="19"/>
      <c r="BI58" s="19"/>
      <c r="BJ58" s="19">
        <v>2.7</v>
      </c>
      <c r="BK58" s="19"/>
      <c r="BL58" s="19">
        <v>0</v>
      </c>
      <c r="BM58" s="19">
        <v>0</v>
      </c>
      <c r="BN58" s="19">
        <v>3.3</v>
      </c>
      <c r="BO58" s="19">
        <v>0</v>
      </c>
      <c r="BP58" s="19"/>
      <c r="BQ58" s="19"/>
      <c r="BR58" s="19"/>
      <c r="BS58" s="19">
        <v>0</v>
      </c>
      <c r="BT58" s="19"/>
      <c r="BU58" s="19"/>
      <c r="BV58" s="19"/>
      <c r="BW58" s="19"/>
      <c r="BX58" s="19"/>
      <c r="BY58" s="19"/>
      <c r="BZ58" s="19"/>
      <c r="CA58" s="19">
        <v>-0.4</v>
      </c>
      <c r="CB58" s="19">
        <v>13.7</v>
      </c>
      <c r="CC58" s="19">
        <v>9.6</v>
      </c>
      <c r="CD58" s="19">
        <v>0.5</v>
      </c>
      <c r="CE58" s="19">
        <v>0.7</v>
      </c>
      <c r="CF58" s="19">
        <v>0.2</v>
      </c>
      <c r="CG58" s="19">
        <v>-24.7</v>
      </c>
      <c r="CH58" s="19">
        <v>5.8</v>
      </c>
      <c r="CI58" s="19"/>
      <c r="CJ58" s="19">
        <v>-10.8</v>
      </c>
      <c r="CK58" s="19">
        <v>-8</v>
      </c>
      <c r="CL58" s="19">
        <v>-34.299999999999997</v>
      </c>
      <c r="CM58" s="19">
        <v>-44.8</v>
      </c>
      <c r="CN58" s="19"/>
      <c r="CO58" s="19"/>
      <c r="CP58" s="19"/>
      <c r="CQ58" s="19"/>
      <c r="CR58" s="19">
        <v>0</v>
      </c>
      <c r="CS58" s="19"/>
      <c r="CT58" s="19"/>
      <c r="CU58" s="19">
        <v>-8.5</v>
      </c>
      <c r="CV58" s="19">
        <v>0</v>
      </c>
      <c r="CW58" s="19"/>
      <c r="CX58" s="19">
        <v>0.214</v>
      </c>
      <c r="CY58" s="19"/>
      <c r="CZ58" s="19">
        <v>-2.8</v>
      </c>
      <c r="DA58" s="19">
        <v>-0.1</v>
      </c>
      <c r="DB58" s="19">
        <v>-0.9</v>
      </c>
      <c r="DC58" s="19"/>
      <c r="DD58" s="19">
        <v>-0.2</v>
      </c>
      <c r="DE58" s="19">
        <v>1.1000000000000001</v>
      </c>
      <c r="DF58" s="19">
        <v>2.6</v>
      </c>
      <c r="DG58" s="19">
        <v>-0.6</v>
      </c>
      <c r="DH58" s="19">
        <v>1.3</v>
      </c>
      <c r="DI58" s="19">
        <v>0.6</v>
      </c>
      <c r="DJ58" s="19">
        <v>0.1</v>
      </c>
      <c r="DK58" s="19">
        <v>0</v>
      </c>
      <c r="DL58" s="19">
        <v>0</v>
      </c>
      <c r="DM58" s="19">
        <v>0.7</v>
      </c>
      <c r="DN58" s="19">
        <v>10.4</v>
      </c>
      <c r="DO58" s="19">
        <v>1.6</v>
      </c>
      <c r="DP58" s="19">
        <v>0.5</v>
      </c>
      <c r="DQ58" s="19">
        <v>0.8</v>
      </c>
      <c r="DR58" s="19"/>
      <c r="DS58" s="19">
        <v>0</v>
      </c>
      <c r="DT58" s="19">
        <v>-0.1</v>
      </c>
      <c r="DU58" s="19">
        <v>-0.2</v>
      </c>
      <c r="DV58" s="19">
        <v>0</v>
      </c>
      <c r="DW58" s="19"/>
      <c r="DX58" s="19">
        <v>-4.9000000000000004</v>
      </c>
      <c r="DY58" s="19">
        <v>0</v>
      </c>
      <c r="DZ58" s="19">
        <v>2.1</v>
      </c>
      <c r="EA58" s="19">
        <v>2.5</v>
      </c>
      <c r="EB58" s="19">
        <v>1.1000000000000001</v>
      </c>
      <c r="EC58" s="19">
        <v>0.8</v>
      </c>
      <c r="ED58" s="19">
        <v>4.9000000000000004</v>
      </c>
      <c r="EE58" s="19">
        <v>0</v>
      </c>
      <c r="EF58" s="19">
        <v>-10.8</v>
      </c>
      <c r="EG58" s="19">
        <v>-14.9</v>
      </c>
      <c r="EH58" s="19"/>
      <c r="EI58" s="19">
        <v>0</v>
      </c>
      <c r="EJ58" s="19">
        <v>2.6</v>
      </c>
      <c r="EK58" s="19">
        <v>-0.4</v>
      </c>
      <c r="EL58" s="19">
        <v>1.7</v>
      </c>
      <c r="EM58" s="19">
        <v>0.2</v>
      </c>
      <c r="EN58" s="19">
        <v>0.2</v>
      </c>
      <c r="EO58" s="19">
        <v>0.2</v>
      </c>
      <c r="EP58" s="19"/>
      <c r="EQ58" s="19">
        <v>0</v>
      </c>
      <c r="ER58" s="19">
        <v>0</v>
      </c>
      <c r="ES58" s="19">
        <v>0</v>
      </c>
      <c r="ET58" s="19">
        <v>-0.2</v>
      </c>
      <c r="EU58" s="19">
        <v>-13</v>
      </c>
      <c r="EV58" s="19">
        <v>0</v>
      </c>
      <c r="EW58" s="19">
        <v>0</v>
      </c>
      <c r="EX58" s="19">
        <v>0</v>
      </c>
      <c r="EY58" s="19">
        <v>0.4</v>
      </c>
      <c r="EZ58" s="19">
        <v>1.4</v>
      </c>
      <c r="FA58" s="19"/>
      <c r="FB58" s="19">
        <v>14.1</v>
      </c>
      <c r="FC58" s="19">
        <v>0.3</v>
      </c>
      <c r="FD58" s="19">
        <v>1.7</v>
      </c>
      <c r="FE58" s="19">
        <v>1</v>
      </c>
      <c r="FF58" s="19">
        <v>0.9</v>
      </c>
      <c r="FG58" s="19"/>
      <c r="FH58" s="19"/>
      <c r="FI58" s="19">
        <v>-2.786</v>
      </c>
      <c r="FJ58" s="15"/>
      <c r="FK58" s="19"/>
      <c r="FL58" s="19"/>
      <c r="FM58" s="19"/>
      <c r="FN58" s="19">
        <v>1.7</v>
      </c>
      <c r="FO58" s="19"/>
      <c r="FP58" s="19">
        <v>0</v>
      </c>
      <c r="FQ58" s="19">
        <v>0.3</v>
      </c>
      <c r="FR58" s="19">
        <v>2.2000000000000002</v>
      </c>
      <c r="FS58" s="19">
        <v>4.2</v>
      </c>
    </row>
    <row r="59" spans="1:175" ht="25.05" customHeight="1" x14ac:dyDescent="0.3">
      <c r="A59" s="203" t="s">
        <v>770</v>
      </c>
      <c r="B59" s="204"/>
      <c r="C59" s="20">
        <v>0</v>
      </c>
      <c r="D59" s="20">
        <v>0</v>
      </c>
      <c r="E59" s="20">
        <v>1645.55</v>
      </c>
      <c r="F59" s="20">
        <v>654.35</v>
      </c>
      <c r="G59" s="20">
        <v>0</v>
      </c>
      <c r="H59" s="20">
        <v>0</v>
      </c>
      <c r="I59" s="20">
        <v>-226.95</v>
      </c>
      <c r="J59" s="20">
        <v>354.4</v>
      </c>
      <c r="K59" s="20">
        <v>79.55</v>
      </c>
      <c r="L59" s="20">
        <v>0</v>
      </c>
      <c r="M59" s="20">
        <v>-107</v>
      </c>
      <c r="N59" s="20">
        <v>-108.5</v>
      </c>
      <c r="O59" s="20">
        <v>-278.45</v>
      </c>
      <c r="P59" s="20">
        <v>602.75</v>
      </c>
      <c r="Q59" s="20">
        <v>0</v>
      </c>
      <c r="R59" s="20">
        <v>0</v>
      </c>
      <c r="S59" s="20">
        <v>1481.5</v>
      </c>
      <c r="T59" s="20">
        <v>0.95</v>
      </c>
      <c r="U59" s="20">
        <v>0</v>
      </c>
      <c r="V59" s="20">
        <v>0</v>
      </c>
      <c r="W59" s="20">
        <v>0</v>
      </c>
      <c r="X59" s="20">
        <v>0</v>
      </c>
      <c r="Y59" s="20">
        <v>274.64999999999998</v>
      </c>
      <c r="Z59" s="20">
        <v>23.9</v>
      </c>
      <c r="AA59" s="20">
        <v>12.1</v>
      </c>
      <c r="AB59" s="20">
        <v>-79.849999999999994</v>
      </c>
      <c r="AC59" s="20">
        <v>66.45</v>
      </c>
      <c r="AD59" s="20">
        <v>219.45</v>
      </c>
      <c r="AE59" s="20">
        <v>39.65</v>
      </c>
      <c r="AF59" s="20">
        <v>0</v>
      </c>
      <c r="AG59" s="20">
        <v>0</v>
      </c>
      <c r="AH59" s="20">
        <v>0</v>
      </c>
      <c r="AI59" s="20">
        <v>334.15</v>
      </c>
      <c r="AJ59" s="20">
        <v>297.2</v>
      </c>
      <c r="AK59" s="20">
        <v>0</v>
      </c>
      <c r="AL59" s="20">
        <v>0</v>
      </c>
      <c r="AM59" s="20">
        <v>0</v>
      </c>
      <c r="AN59" s="20">
        <v>-28.3</v>
      </c>
      <c r="AO59" s="20">
        <v>1060.9000000000001</v>
      </c>
      <c r="AP59" s="20">
        <v>223.5</v>
      </c>
      <c r="AQ59" s="20">
        <v>138.5</v>
      </c>
      <c r="AR59" s="20">
        <v>-46.25</v>
      </c>
      <c r="AS59" s="20">
        <v>4.4000000000000004</v>
      </c>
      <c r="AT59" s="20">
        <v>64.8</v>
      </c>
      <c r="AU59" s="20">
        <v>18.95</v>
      </c>
      <c r="AV59" s="20">
        <v>0</v>
      </c>
      <c r="AW59" s="20">
        <v>0</v>
      </c>
      <c r="AX59" s="20">
        <v>0</v>
      </c>
      <c r="AY59" s="20">
        <v>134.80000000000001</v>
      </c>
      <c r="AZ59" s="20">
        <v>-28.2</v>
      </c>
      <c r="BA59" s="20">
        <v>11.8</v>
      </c>
      <c r="BB59" s="20">
        <v>-87.25</v>
      </c>
      <c r="BC59" s="20">
        <v>-32.200000000000003</v>
      </c>
      <c r="BD59" s="20">
        <v>23.9</v>
      </c>
      <c r="BE59" s="20">
        <v>-0.5</v>
      </c>
      <c r="BF59" s="20">
        <v>26.55</v>
      </c>
      <c r="BG59" s="20">
        <v>-58</v>
      </c>
      <c r="BH59" s="20">
        <v>0</v>
      </c>
      <c r="BI59" s="20">
        <v>0</v>
      </c>
      <c r="BJ59" s="20">
        <v>8.1</v>
      </c>
      <c r="BK59" s="20">
        <v>0</v>
      </c>
      <c r="BL59" s="20">
        <v>31.9</v>
      </c>
      <c r="BM59" s="20">
        <v>41.95</v>
      </c>
      <c r="BN59" s="20">
        <v>139.65</v>
      </c>
      <c r="BO59" s="20">
        <v>-81.05</v>
      </c>
      <c r="BP59" s="20">
        <v>0</v>
      </c>
      <c r="BQ59" s="20">
        <v>0</v>
      </c>
      <c r="BR59" s="20">
        <v>0</v>
      </c>
      <c r="BS59" s="20">
        <v>22.55</v>
      </c>
      <c r="BT59" s="20">
        <v>0</v>
      </c>
      <c r="BU59" s="20">
        <v>0</v>
      </c>
      <c r="BV59" s="20">
        <v>0</v>
      </c>
      <c r="BW59" s="20">
        <v>0</v>
      </c>
      <c r="BX59" s="20">
        <v>0</v>
      </c>
      <c r="BY59" s="20">
        <v>0</v>
      </c>
      <c r="BZ59" s="20">
        <v>0</v>
      </c>
      <c r="CA59" s="20">
        <v>-8.15</v>
      </c>
      <c r="CB59" s="20">
        <v>829.9</v>
      </c>
      <c r="CC59" s="20">
        <v>545.45000000000005</v>
      </c>
      <c r="CD59" s="20">
        <v>40.65</v>
      </c>
      <c r="CE59" s="20">
        <v>93.05</v>
      </c>
      <c r="CF59" s="20">
        <v>-12.85</v>
      </c>
      <c r="CG59" s="20">
        <v>-158.4</v>
      </c>
      <c r="CH59" s="20">
        <v>32.6</v>
      </c>
      <c r="CI59" s="20">
        <v>0</v>
      </c>
      <c r="CJ59" s="20">
        <v>350.85</v>
      </c>
      <c r="CK59" s="20">
        <v>289.14999999999998</v>
      </c>
      <c r="CL59" s="20">
        <v>-786.4</v>
      </c>
      <c r="CM59" s="20">
        <v>-158.1</v>
      </c>
      <c r="CN59" s="20">
        <v>0</v>
      </c>
      <c r="CO59" s="20">
        <v>0</v>
      </c>
      <c r="CP59" s="20">
        <v>0</v>
      </c>
      <c r="CQ59" s="20">
        <v>0</v>
      </c>
      <c r="CR59" s="20">
        <v>1.45</v>
      </c>
      <c r="CS59" s="20">
        <v>0</v>
      </c>
      <c r="CT59" s="20">
        <v>0</v>
      </c>
      <c r="CU59" s="20">
        <v>-191.7</v>
      </c>
      <c r="CV59" s="20">
        <v>40</v>
      </c>
      <c r="CW59" s="20">
        <v>0</v>
      </c>
      <c r="CX59" s="20">
        <v>36.237499999999997</v>
      </c>
      <c r="CY59" s="20">
        <v>0</v>
      </c>
      <c r="CZ59" s="20">
        <v>-47.5</v>
      </c>
      <c r="DA59" s="20">
        <v>-0.8</v>
      </c>
      <c r="DB59" s="20">
        <v>-22</v>
      </c>
      <c r="DC59" s="20">
        <v>0</v>
      </c>
      <c r="DD59" s="20">
        <v>0.2</v>
      </c>
      <c r="DE59" s="20">
        <v>24.65</v>
      </c>
      <c r="DF59" s="20">
        <v>53.45</v>
      </c>
      <c r="DG59" s="20">
        <v>2.25</v>
      </c>
      <c r="DH59" s="20">
        <v>31.35</v>
      </c>
      <c r="DI59" s="20">
        <v>14.3</v>
      </c>
      <c r="DJ59" s="20">
        <v>1.65</v>
      </c>
      <c r="DK59" s="20">
        <v>-5.5</v>
      </c>
      <c r="DL59" s="20">
        <v>-12.1</v>
      </c>
      <c r="DM59" s="20">
        <v>4.3499999999999996</v>
      </c>
      <c r="DN59" s="20">
        <v>152.15</v>
      </c>
      <c r="DO59" s="20">
        <v>37.65</v>
      </c>
      <c r="DP59" s="20">
        <v>12.25</v>
      </c>
      <c r="DQ59" s="20">
        <v>18.399999999999999</v>
      </c>
      <c r="DR59" s="20">
        <v>0</v>
      </c>
      <c r="DS59" s="20">
        <v>-27.45</v>
      </c>
      <c r="DT59" s="20">
        <v>2.1</v>
      </c>
      <c r="DU59" s="20">
        <v>5.85</v>
      </c>
      <c r="DV59" s="20">
        <v>1.1499999999999999</v>
      </c>
      <c r="DW59" s="20">
        <v>0</v>
      </c>
      <c r="DX59" s="20">
        <v>-114.25</v>
      </c>
      <c r="DY59" s="20">
        <v>-12.25</v>
      </c>
      <c r="DZ59" s="20">
        <v>58.4</v>
      </c>
      <c r="EA59" s="20">
        <v>61.35</v>
      </c>
      <c r="EB59" s="20">
        <v>28.5</v>
      </c>
      <c r="EC59" s="20">
        <v>19.2</v>
      </c>
      <c r="ED59" s="20">
        <v>247.15</v>
      </c>
      <c r="EE59" s="20">
        <v>16.5</v>
      </c>
      <c r="EF59" s="20">
        <v>-155.35</v>
      </c>
      <c r="EG59" s="20">
        <v>-216.45</v>
      </c>
      <c r="EH59" s="20">
        <v>0</v>
      </c>
      <c r="EI59" s="20">
        <v>0.3</v>
      </c>
      <c r="EJ59" s="20">
        <v>62.4</v>
      </c>
      <c r="EK59" s="20">
        <v>-1</v>
      </c>
      <c r="EL59" s="20">
        <v>46.35</v>
      </c>
      <c r="EM59" s="20">
        <v>4.8</v>
      </c>
      <c r="EN59" s="20">
        <v>4.8</v>
      </c>
      <c r="EO59" s="20">
        <v>4.8</v>
      </c>
      <c r="EP59" s="20">
        <v>0</v>
      </c>
      <c r="EQ59" s="20">
        <v>182.99</v>
      </c>
      <c r="ER59" s="20">
        <v>10.15</v>
      </c>
      <c r="ES59" s="20">
        <v>116.65</v>
      </c>
      <c r="ET59" s="20">
        <v>-4.8</v>
      </c>
      <c r="EU59" s="20">
        <v>60.85</v>
      </c>
      <c r="EV59" s="20">
        <v>71.5</v>
      </c>
      <c r="EW59" s="20">
        <v>70.95</v>
      </c>
      <c r="EX59" s="20">
        <v>6.9</v>
      </c>
      <c r="EY59" s="20">
        <v>8.5</v>
      </c>
      <c r="EZ59" s="20">
        <v>36.35</v>
      </c>
      <c r="FA59" s="20">
        <v>0</v>
      </c>
      <c r="FB59" s="20">
        <v>253.8</v>
      </c>
      <c r="FC59" s="20">
        <v>0.45</v>
      </c>
      <c r="FD59" s="20">
        <v>41.1</v>
      </c>
      <c r="FE59" s="20">
        <v>31.95</v>
      </c>
      <c r="FF59" s="20">
        <v>45.9</v>
      </c>
      <c r="FG59" s="20">
        <v>0</v>
      </c>
      <c r="FH59" s="20">
        <v>0</v>
      </c>
      <c r="FI59" s="20">
        <v>9054.9775000000009</v>
      </c>
      <c r="FJ59" s="21"/>
      <c r="FK59" s="20">
        <v>0</v>
      </c>
      <c r="FL59" s="20">
        <v>0</v>
      </c>
      <c r="FM59" s="20">
        <v>0</v>
      </c>
      <c r="FN59" s="20">
        <v>42.1</v>
      </c>
      <c r="FO59" s="20">
        <v>0</v>
      </c>
      <c r="FP59" s="20">
        <v>33.35125</v>
      </c>
      <c r="FQ59" s="20">
        <v>11.1</v>
      </c>
      <c r="FR59" s="20">
        <v>44.6</v>
      </c>
      <c r="FS59" s="20">
        <v>131.15125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773</v>
      </c>
      <c r="C5" s="1"/>
      <c r="D5" s="1"/>
      <c r="E5" s="1"/>
      <c r="F5" s="1"/>
      <c r="G5" s="1"/>
      <c r="H5" s="1"/>
    </row>
    <row r="6" spans="1:8" ht="22.95" customHeight="1" x14ac:dyDescent="0.3">
      <c r="A6" s="1"/>
      <c r="B6" s="205" t="s">
        <v>774</v>
      </c>
      <c r="C6" s="205" t="s">
        <v>775</v>
      </c>
      <c r="D6" s="205"/>
      <c r="E6" s="205" t="s">
        <v>776</v>
      </c>
      <c r="F6" s="205"/>
      <c r="G6" s="205"/>
      <c r="H6" s="205" t="s">
        <v>777</v>
      </c>
    </row>
    <row r="7" spans="1:8" ht="31.05" customHeight="1" x14ac:dyDescent="0.3">
      <c r="A7" s="1"/>
      <c r="B7" s="205"/>
      <c r="C7" s="24" t="s">
        <v>778</v>
      </c>
      <c r="D7" s="24" t="s">
        <v>779</v>
      </c>
      <c r="E7" s="24" t="s">
        <v>500</v>
      </c>
      <c r="F7" s="24" t="s">
        <v>499</v>
      </c>
      <c r="G7" s="24" t="s">
        <v>501</v>
      </c>
      <c r="H7" s="24" t="s">
        <v>780</v>
      </c>
    </row>
    <row r="8" spans="1:8" ht="10.95" customHeight="1" x14ac:dyDescent="0.3">
      <c r="A8" s="1"/>
      <c r="B8" s="25" t="s">
        <v>722</v>
      </c>
      <c r="C8" s="26">
        <v>0</v>
      </c>
      <c r="D8" s="26">
        <v>6173.7</v>
      </c>
      <c r="E8" s="27">
        <v>841.21050000000002</v>
      </c>
      <c r="F8" s="27">
        <v>3554.8577</v>
      </c>
      <c r="G8" s="27">
        <v>1777.6318000000001</v>
      </c>
      <c r="H8" s="27">
        <v>241.5916</v>
      </c>
    </row>
    <row r="9" spans="1:8" ht="10.95" customHeight="1" x14ac:dyDescent="0.3">
      <c r="A9" s="1"/>
      <c r="B9" s="25" t="s">
        <v>723</v>
      </c>
      <c r="C9" s="26">
        <v>0</v>
      </c>
      <c r="D9" s="26">
        <v>6114.9</v>
      </c>
      <c r="E9" s="27">
        <v>859.20119999999997</v>
      </c>
      <c r="F9" s="27">
        <v>3488.4216999999999</v>
      </c>
      <c r="G9" s="27">
        <v>1767.2771</v>
      </c>
      <c r="H9" s="27">
        <v>238.84370000000001</v>
      </c>
    </row>
    <row r="10" spans="1:8" ht="10.95" customHeight="1" x14ac:dyDescent="0.3">
      <c r="A10" s="1"/>
      <c r="B10" s="25" t="s">
        <v>724</v>
      </c>
      <c r="C10" s="26">
        <v>0</v>
      </c>
      <c r="D10" s="26">
        <v>5978.2</v>
      </c>
      <c r="E10" s="27">
        <v>838.60749999999996</v>
      </c>
      <c r="F10" s="27">
        <v>3392.7469999999998</v>
      </c>
      <c r="G10" s="27">
        <v>1746.8454999999999</v>
      </c>
      <c r="H10" s="27">
        <v>237.97630000000001</v>
      </c>
    </row>
    <row r="11" spans="1:8" ht="10.95" customHeight="1" x14ac:dyDescent="0.3">
      <c r="A11" s="1"/>
      <c r="B11" s="25" t="s">
        <v>725</v>
      </c>
      <c r="C11" s="26">
        <v>0</v>
      </c>
      <c r="D11" s="26">
        <v>5919.4</v>
      </c>
      <c r="E11" s="27">
        <v>833.0077</v>
      </c>
      <c r="F11" s="27">
        <v>3348.3308999999999</v>
      </c>
      <c r="G11" s="27">
        <v>1738.0614</v>
      </c>
      <c r="H11" s="27">
        <v>235.25800000000001</v>
      </c>
    </row>
    <row r="12" spans="1:8" ht="10.95" customHeight="1" x14ac:dyDescent="0.3">
      <c r="A12" s="1"/>
      <c r="B12" s="25" t="s">
        <v>726</v>
      </c>
      <c r="C12" s="26">
        <v>0</v>
      </c>
      <c r="D12" s="26">
        <v>5727.4</v>
      </c>
      <c r="E12" s="27">
        <v>788.16269999999997</v>
      </c>
      <c r="F12" s="27">
        <v>3211.5738000000001</v>
      </c>
      <c r="G12" s="27">
        <v>1727.6635000000001</v>
      </c>
      <c r="H12" s="27">
        <v>234.7653</v>
      </c>
    </row>
    <row r="13" spans="1:8" ht="10.95" customHeight="1" x14ac:dyDescent="0.3">
      <c r="A13" s="1"/>
      <c r="B13" s="25" t="s">
        <v>727</v>
      </c>
      <c r="C13" s="26">
        <v>0</v>
      </c>
      <c r="D13" s="26">
        <v>5831.6</v>
      </c>
      <c r="E13" s="27">
        <v>828.19560000000001</v>
      </c>
      <c r="F13" s="27">
        <v>3263.1352000000002</v>
      </c>
      <c r="G13" s="27">
        <v>1740.2692</v>
      </c>
      <c r="H13" s="27">
        <v>237.15100000000001</v>
      </c>
    </row>
    <row r="14" spans="1:8" ht="10.95" customHeight="1" x14ac:dyDescent="0.3">
      <c r="A14" s="1"/>
      <c r="B14" s="25" t="s">
        <v>728</v>
      </c>
      <c r="C14" s="26">
        <v>0</v>
      </c>
      <c r="D14" s="26">
        <v>5856.9</v>
      </c>
      <c r="E14" s="27">
        <v>828.84259999999995</v>
      </c>
      <c r="F14" s="27">
        <v>3286.5540000000001</v>
      </c>
      <c r="G14" s="27">
        <v>1741.5034000000001</v>
      </c>
      <c r="H14" s="27">
        <v>236.4726</v>
      </c>
    </row>
    <row r="15" spans="1:8" ht="10.95" customHeight="1" x14ac:dyDescent="0.3">
      <c r="A15" s="1"/>
      <c r="B15" s="25" t="s">
        <v>729</v>
      </c>
      <c r="C15" s="26">
        <v>0</v>
      </c>
      <c r="D15" s="26">
        <v>5751.1</v>
      </c>
      <c r="E15" s="27">
        <v>790.27250000000004</v>
      </c>
      <c r="F15" s="27">
        <v>3228.3249999999998</v>
      </c>
      <c r="G15" s="27">
        <v>1732.5025000000001</v>
      </c>
      <c r="H15" s="27">
        <v>211.9161</v>
      </c>
    </row>
    <row r="16" spans="1:8" ht="10.95" customHeight="1" x14ac:dyDescent="0.3">
      <c r="A16" s="1"/>
      <c r="B16" s="25" t="s">
        <v>730</v>
      </c>
      <c r="C16" s="26">
        <v>0</v>
      </c>
      <c r="D16" s="26">
        <v>5774.5</v>
      </c>
      <c r="E16" s="27">
        <v>794.53560000000004</v>
      </c>
      <c r="F16" s="27">
        <v>3232.3712</v>
      </c>
      <c r="G16" s="27">
        <v>1747.5932</v>
      </c>
      <c r="H16" s="27">
        <v>212.8254</v>
      </c>
    </row>
    <row r="17" spans="1:8" ht="10.95" customHeight="1" x14ac:dyDescent="0.3">
      <c r="A17" s="1"/>
      <c r="B17" s="25" t="s">
        <v>731</v>
      </c>
      <c r="C17" s="26">
        <v>0</v>
      </c>
      <c r="D17" s="26">
        <v>5702.7</v>
      </c>
      <c r="E17" s="27">
        <v>789.15549999999996</v>
      </c>
      <c r="F17" s="27">
        <v>3164.1111000000001</v>
      </c>
      <c r="G17" s="27">
        <v>1749.4333999999999</v>
      </c>
      <c r="H17" s="27">
        <v>208.62819999999999</v>
      </c>
    </row>
    <row r="18" spans="1:8" ht="10.95" customHeight="1" x14ac:dyDescent="0.3">
      <c r="A18" s="1"/>
      <c r="B18" s="25" t="s">
        <v>732</v>
      </c>
      <c r="C18" s="26">
        <v>0</v>
      </c>
      <c r="D18" s="26">
        <v>5911.1</v>
      </c>
      <c r="E18" s="27">
        <v>843.82600000000002</v>
      </c>
      <c r="F18" s="27">
        <v>3314.5893999999998</v>
      </c>
      <c r="G18" s="27">
        <v>1752.6846</v>
      </c>
      <c r="H18" s="27">
        <v>213.11799999999999</v>
      </c>
    </row>
    <row r="19" spans="1:8" ht="10.95" customHeight="1" x14ac:dyDescent="0.3">
      <c r="A19" s="1"/>
      <c r="B19" s="25" t="s">
        <v>733</v>
      </c>
      <c r="C19" s="26">
        <v>0</v>
      </c>
      <c r="D19" s="26">
        <v>5923.91</v>
      </c>
      <c r="E19" s="27">
        <v>834.01350000000002</v>
      </c>
      <c r="F19" s="27">
        <v>3341.6967</v>
      </c>
      <c r="G19" s="27">
        <v>1748.1998000000001</v>
      </c>
      <c r="H19" s="27">
        <v>218.8707</v>
      </c>
    </row>
    <row r="20" spans="1:8" ht="10.95" customHeight="1" x14ac:dyDescent="0.3">
      <c r="A20" s="1"/>
      <c r="B20" s="25" t="s">
        <v>734</v>
      </c>
      <c r="C20" s="26">
        <v>0</v>
      </c>
      <c r="D20" s="26">
        <v>5828.36</v>
      </c>
      <c r="E20" s="27">
        <v>852.54679999999996</v>
      </c>
      <c r="F20" s="27">
        <v>3258.8991000000001</v>
      </c>
      <c r="G20" s="27">
        <v>1716.9141</v>
      </c>
      <c r="H20" s="27">
        <v>210.89</v>
      </c>
    </row>
    <row r="21" spans="1:8" ht="10.95" customHeight="1" x14ac:dyDescent="0.3">
      <c r="A21" s="1"/>
      <c r="B21" s="25" t="s">
        <v>735</v>
      </c>
      <c r="C21" s="26">
        <v>0</v>
      </c>
      <c r="D21" s="26">
        <v>5857.76</v>
      </c>
      <c r="E21" s="27">
        <v>846.89649999999995</v>
      </c>
      <c r="F21" s="27">
        <v>3289.3261000000002</v>
      </c>
      <c r="G21" s="27">
        <v>1721.5373999999999</v>
      </c>
      <c r="H21" s="27">
        <v>213.43049999999999</v>
      </c>
    </row>
    <row r="22" spans="1:8" ht="10.95" customHeight="1" x14ac:dyDescent="0.3">
      <c r="A22" s="1"/>
      <c r="B22" s="25" t="s">
        <v>736</v>
      </c>
      <c r="C22" s="26">
        <v>0</v>
      </c>
      <c r="D22" s="26">
        <v>6035.98</v>
      </c>
      <c r="E22" s="27">
        <v>939.6617</v>
      </c>
      <c r="F22" s="27">
        <v>3390.0634</v>
      </c>
      <c r="G22" s="27">
        <v>1706.2548999999999</v>
      </c>
      <c r="H22" s="27">
        <v>176.0977</v>
      </c>
    </row>
    <row r="23" spans="1:8" ht="10.95" customHeight="1" x14ac:dyDescent="0.3">
      <c r="A23" s="1"/>
      <c r="B23" s="25" t="s">
        <v>737</v>
      </c>
      <c r="C23" s="26">
        <v>0</v>
      </c>
      <c r="D23" s="26">
        <v>6330.36</v>
      </c>
      <c r="E23" s="27">
        <v>979.33759999999995</v>
      </c>
      <c r="F23" s="27">
        <v>3621.5643</v>
      </c>
      <c r="G23" s="27">
        <v>1729.4581000000001</v>
      </c>
      <c r="H23" s="27">
        <v>202.01750000000001</v>
      </c>
    </row>
    <row r="24" spans="1:8" ht="10.95" customHeight="1" x14ac:dyDescent="0.3">
      <c r="A24" s="1"/>
      <c r="B24" s="25" t="s">
        <v>738</v>
      </c>
      <c r="C24" s="26">
        <v>0</v>
      </c>
      <c r="D24" s="26">
        <v>6581.97</v>
      </c>
      <c r="E24" s="27">
        <v>1017.2287</v>
      </c>
      <c r="F24" s="27">
        <v>3825.5012999999999</v>
      </c>
      <c r="G24" s="27">
        <v>1739.24</v>
      </c>
      <c r="H24" s="27">
        <v>225.6027</v>
      </c>
    </row>
    <row r="25" spans="1:8" ht="10.95" customHeight="1" x14ac:dyDescent="0.3">
      <c r="A25" s="1"/>
      <c r="B25" s="25" t="s">
        <v>739</v>
      </c>
      <c r="C25" s="26">
        <v>0</v>
      </c>
      <c r="D25" s="26">
        <v>6752.37</v>
      </c>
      <c r="E25" s="27">
        <v>1028.2482</v>
      </c>
      <c r="F25" s="27">
        <v>3940.1788000000001</v>
      </c>
      <c r="G25" s="27">
        <v>1783.943</v>
      </c>
      <c r="H25" s="27">
        <v>227.7354</v>
      </c>
    </row>
    <row r="26" spans="1:8" ht="10.95" customHeight="1" x14ac:dyDescent="0.3">
      <c r="A26" s="1"/>
      <c r="B26" s="25" t="s">
        <v>740</v>
      </c>
      <c r="C26" s="26">
        <v>0</v>
      </c>
      <c r="D26" s="26">
        <v>6964.39</v>
      </c>
      <c r="E26" s="27">
        <v>1085.8788</v>
      </c>
      <c r="F26" s="27">
        <v>4089.6698000000001</v>
      </c>
      <c r="G26" s="27">
        <v>1788.8414</v>
      </c>
      <c r="H26" s="27">
        <v>226.5659</v>
      </c>
    </row>
    <row r="27" spans="1:8" ht="10.95" customHeight="1" x14ac:dyDescent="0.3">
      <c r="A27" s="1"/>
      <c r="B27" s="25" t="s">
        <v>741</v>
      </c>
      <c r="C27" s="26">
        <v>0</v>
      </c>
      <c r="D27" s="26">
        <v>6959.31</v>
      </c>
      <c r="E27" s="27">
        <v>1062.8947000000001</v>
      </c>
      <c r="F27" s="27">
        <v>4105.8378000000002</v>
      </c>
      <c r="G27" s="27">
        <v>1790.5775000000001</v>
      </c>
      <c r="H27" s="27">
        <v>226.8279</v>
      </c>
    </row>
    <row r="28" spans="1:8" ht="10.95" customHeight="1" x14ac:dyDescent="0.3">
      <c r="A28" s="1"/>
      <c r="B28" s="25" t="s">
        <v>742</v>
      </c>
      <c r="C28" s="26">
        <v>0</v>
      </c>
      <c r="D28" s="26">
        <v>7205.39</v>
      </c>
      <c r="E28" s="27">
        <v>1122.0177000000001</v>
      </c>
      <c r="F28" s="27">
        <v>4266.2040999999999</v>
      </c>
      <c r="G28" s="27">
        <v>1817.1682000000001</v>
      </c>
      <c r="H28" s="27">
        <v>226.28980000000001</v>
      </c>
    </row>
    <row r="29" spans="1:8" ht="10.95" customHeight="1" x14ac:dyDescent="0.3">
      <c r="A29" s="1"/>
      <c r="B29" s="25" t="s">
        <v>743</v>
      </c>
      <c r="C29" s="26">
        <v>0</v>
      </c>
      <c r="D29" s="26">
        <v>7262.73</v>
      </c>
      <c r="E29" s="27">
        <v>1096.9503999999999</v>
      </c>
      <c r="F29" s="27">
        <v>4331.0931</v>
      </c>
      <c r="G29" s="27">
        <v>1834.6865</v>
      </c>
      <c r="H29" s="27">
        <v>224.43799999999999</v>
      </c>
    </row>
    <row r="30" spans="1:8" ht="10.95" customHeight="1" x14ac:dyDescent="0.3">
      <c r="A30" s="1"/>
      <c r="B30" s="25" t="s">
        <v>744</v>
      </c>
      <c r="C30" s="26">
        <v>0</v>
      </c>
      <c r="D30" s="26">
        <v>7245.17</v>
      </c>
      <c r="E30" s="27">
        <v>1107.9602</v>
      </c>
      <c r="F30" s="27">
        <v>4280.0249000000003</v>
      </c>
      <c r="G30" s="27">
        <v>1857.1849</v>
      </c>
      <c r="H30" s="27">
        <v>228.14420000000001</v>
      </c>
    </row>
    <row r="31" spans="1:8" ht="10.95" customHeight="1" x14ac:dyDescent="0.3">
      <c r="A31" s="1"/>
      <c r="B31" s="25" t="s">
        <v>745</v>
      </c>
      <c r="C31" s="26">
        <v>0</v>
      </c>
      <c r="D31" s="26">
        <v>7368.14</v>
      </c>
      <c r="E31" s="27">
        <v>1181.9801</v>
      </c>
      <c r="F31" s="27">
        <v>4337.0276999999996</v>
      </c>
      <c r="G31" s="27">
        <v>1849.1322</v>
      </c>
      <c r="H31" s="27">
        <v>220.03700000000001</v>
      </c>
    </row>
    <row r="32" spans="1:8" ht="10.95" customHeight="1" x14ac:dyDescent="0.3">
      <c r="A32" s="1"/>
      <c r="B32" s="25" t="s">
        <v>746</v>
      </c>
      <c r="C32" s="26">
        <v>0</v>
      </c>
      <c r="D32" s="26">
        <v>7354.7529999999997</v>
      </c>
      <c r="E32" s="27">
        <v>1125.1418000000001</v>
      </c>
      <c r="F32" s="27">
        <v>4396.6706999999997</v>
      </c>
      <c r="G32" s="27">
        <v>1832.9404999999999</v>
      </c>
      <c r="H32" s="27">
        <v>221.429</v>
      </c>
    </row>
    <row r="33" spans="1:8" ht="10.95" customHeight="1" x14ac:dyDescent="0.3">
      <c r="A33" s="1"/>
      <c r="B33" s="25" t="s">
        <v>747</v>
      </c>
      <c r="C33" s="26">
        <v>0</v>
      </c>
      <c r="D33" s="26">
        <v>7273.7510000000002</v>
      </c>
      <c r="E33" s="27">
        <v>1090.0386000000001</v>
      </c>
      <c r="F33" s="27">
        <v>4375.6781000000001</v>
      </c>
      <c r="G33" s="27">
        <v>1808.0343</v>
      </c>
      <c r="H33" s="27">
        <v>213.23570000000001</v>
      </c>
    </row>
    <row r="34" spans="1:8" ht="10.95" customHeight="1" x14ac:dyDescent="0.3">
      <c r="A34" s="1"/>
      <c r="B34" s="25" t="s">
        <v>748</v>
      </c>
      <c r="C34" s="26">
        <v>0</v>
      </c>
      <c r="D34" s="26">
        <v>7229.9250000000002</v>
      </c>
      <c r="E34" s="27">
        <v>1096.4328</v>
      </c>
      <c r="F34" s="27">
        <v>4354.6626999999999</v>
      </c>
      <c r="G34" s="27">
        <v>1778.8295000000001</v>
      </c>
      <c r="H34" s="27">
        <v>216.3244</v>
      </c>
    </row>
    <row r="35" spans="1:8" ht="10.95" customHeight="1" x14ac:dyDescent="0.3">
      <c r="A35" s="1"/>
      <c r="B35" s="25" t="s">
        <v>749</v>
      </c>
      <c r="C35" s="26">
        <v>0</v>
      </c>
      <c r="D35" s="26">
        <v>7191.5690000000004</v>
      </c>
      <c r="E35" s="27">
        <v>1109.2121</v>
      </c>
      <c r="F35" s="27">
        <v>4300.8068000000003</v>
      </c>
      <c r="G35" s="27">
        <v>1781.5500999999999</v>
      </c>
      <c r="H35" s="27">
        <v>220.30969999999999</v>
      </c>
    </row>
    <row r="36" spans="1:8" ht="10.95" customHeight="1" x14ac:dyDescent="0.3">
      <c r="A36" s="1"/>
      <c r="B36" s="25" t="s">
        <v>750</v>
      </c>
      <c r="C36" s="26">
        <v>0</v>
      </c>
      <c r="D36" s="26">
        <v>7207.7619999999997</v>
      </c>
      <c r="E36" s="27">
        <v>1083.4659999999999</v>
      </c>
      <c r="F36" s="27">
        <v>4329.0879000000004</v>
      </c>
      <c r="G36" s="27">
        <v>1795.2081000000001</v>
      </c>
      <c r="H36" s="27">
        <v>221.9676</v>
      </c>
    </row>
    <row r="37" spans="1:8" ht="10.95" customHeight="1" x14ac:dyDescent="0.3">
      <c r="A37" s="1"/>
      <c r="B37" s="25" t="s">
        <v>751</v>
      </c>
      <c r="C37" s="26">
        <v>0</v>
      </c>
      <c r="D37" s="26">
        <v>7084.2860000000001</v>
      </c>
      <c r="E37" s="27">
        <v>1103.0669</v>
      </c>
      <c r="F37" s="27">
        <v>4176.9679999999998</v>
      </c>
      <c r="G37" s="27">
        <v>1804.2511</v>
      </c>
      <c r="H37" s="27">
        <v>222.2696</v>
      </c>
    </row>
    <row r="38" spans="1:8" ht="10.95" customHeight="1" x14ac:dyDescent="0.3">
      <c r="A38" s="1"/>
      <c r="B38" s="25" t="s">
        <v>752</v>
      </c>
      <c r="C38" s="26">
        <v>0</v>
      </c>
      <c r="D38" s="26">
        <v>7113.3909999999996</v>
      </c>
      <c r="E38" s="27">
        <v>1075.8101999999999</v>
      </c>
      <c r="F38" s="27">
        <v>4227.0284000000001</v>
      </c>
      <c r="G38" s="27">
        <v>1810.5524</v>
      </c>
      <c r="H38" s="27">
        <v>228.001</v>
      </c>
    </row>
    <row r="39" spans="1:8" ht="10.95" customHeight="1" x14ac:dyDescent="0.3">
      <c r="A39" s="1"/>
      <c r="B39" s="25" t="s">
        <v>753</v>
      </c>
      <c r="C39" s="26">
        <v>0</v>
      </c>
      <c r="D39" s="26">
        <v>7180.6329999999998</v>
      </c>
      <c r="E39" s="27">
        <v>1101.8515</v>
      </c>
      <c r="F39" s="27">
        <v>4238.7828</v>
      </c>
      <c r="G39" s="27">
        <v>1839.9987000000001</v>
      </c>
      <c r="H39" s="27">
        <v>226.3673</v>
      </c>
    </row>
    <row r="40" spans="1:8" ht="10.95" customHeight="1" x14ac:dyDescent="0.3">
      <c r="A40" s="1"/>
      <c r="B40" s="25" t="s">
        <v>754</v>
      </c>
      <c r="C40" s="26">
        <v>0</v>
      </c>
      <c r="D40" s="26">
        <v>7169.1949999999997</v>
      </c>
      <c r="E40" s="27">
        <v>1076.0732</v>
      </c>
      <c r="F40" s="27">
        <v>4242.1809999999996</v>
      </c>
      <c r="G40" s="27">
        <v>1850.9408000000001</v>
      </c>
      <c r="H40" s="27">
        <v>223.78800000000001</v>
      </c>
    </row>
    <row r="41" spans="1:8" ht="10.95" customHeight="1" x14ac:dyDescent="0.3">
      <c r="A41" s="1"/>
      <c r="B41" s="25" t="s">
        <v>755</v>
      </c>
      <c r="C41" s="26">
        <v>0</v>
      </c>
      <c r="D41" s="26">
        <v>7030.3450000000003</v>
      </c>
      <c r="E41" s="27">
        <v>1027.0943</v>
      </c>
      <c r="F41" s="27">
        <v>4117.1363000000001</v>
      </c>
      <c r="G41" s="27">
        <v>1886.1143999999999</v>
      </c>
      <c r="H41" s="27">
        <v>224.53630000000001</v>
      </c>
    </row>
    <row r="42" spans="1:8" ht="10.95" customHeight="1" x14ac:dyDescent="0.3">
      <c r="A42" s="1"/>
      <c r="B42" s="25" t="s">
        <v>756</v>
      </c>
      <c r="C42" s="26">
        <v>0</v>
      </c>
      <c r="D42" s="26">
        <v>6947.585</v>
      </c>
      <c r="E42" s="27">
        <v>1024.2603999999999</v>
      </c>
      <c r="F42" s="27">
        <v>4038.1277</v>
      </c>
      <c r="G42" s="27">
        <v>1885.1968999999999</v>
      </c>
      <c r="H42" s="27">
        <v>216.51300000000001</v>
      </c>
    </row>
    <row r="43" spans="1:8" ht="10.95" customHeight="1" x14ac:dyDescent="0.3">
      <c r="A43" s="1"/>
      <c r="B43" s="25" t="s">
        <v>757</v>
      </c>
      <c r="C43" s="26">
        <v>0</v>
      </c>
      <c r="D43" s="26">
        <v>7086.5540000000001</v>
      </c>
      <c r="E43" s="27">
        <v>1023.9149</v>
      </c>
      <c r="F43" s="27">
        <v>4107.1194999999998</v>
      </c>
      <c r="G43" s="27">
        <v>1955.5196000000001</v>
      </c>
      <c r="H43" s="27">
        <v>211.80080000000001</v>
      </c>
    </row>
    <row r="44" spans="1:8" ht="10.95" customHeight="1" x14ac:dyDescent="0.3">
      <c r="A44" s="1"/>
      <c r="B44" s="25" t="s">
        <v>758</v>
      </c>
      <c r="C44" s="26">
        <v>0</v>
      </c>
      <c r="D44" s="26">
        <v>7504.5770000000002</v>
      </c>
      <c r="E44" s="27">
        <v>1136.7240999999999</v>
      </c>
      <c r="F44" s="27">
        <v>4390.5829999999996</v>
      </c>
      <c r="G44" s="27">
        <v>1977.2699</v>
      </c>
      <c r="H44" s="27">
        <v>200.05510000000001</v>
      </c>
    </row>
    <row r="45" spans="1:8" ht="10.95" customHeight="1" x14ac:dyDescent="0.3">
      <c r="A45" s="1"/>
      <c r="B45" s="25" t="s">
        <v>759</v>
      </c>
      <c r="C45" s="26">
        <v>0</v>
      </c>
      <c r="D45" s="26">
        <v>7519.0680000000002</v>
      </c>
      <c r="E45" s="27">
        <v>1178.1753000000001</v>
      </c>
      <c r="F45" s="27">
        <v>4397.9404000000004</v>
      </c>
      <c r="G45" s="27">
        <v>1942.9522999999999</v>
      </c>
      <c r="H45" s="27">
        <v>198.2244</v>
      </c>
    </row>
    <row r="46" spans="1:8" ht="10.95" customHeight="1" x14ac:dyDescent="0.3">
      <c r="A46" s="1"/>
      <c r="B46" s="25" t="s">
        <v>760</v>
      </c>
      <c r="C46" s="26">
        <v>0</v>
      </c>
      <c r="D46" s="26">
        <v>7513.2150000000001</v>
      </c>
      <c r="E46" s="27">
        <v>1180.4924000000001</v>
      </c>
      <c r="F46" s="27">
        <v>4382.3397999999997</v>
      </c>
      <c r="G46" s="27">
        <v>1950.3828000000001</v>
      </c>
      <c r="H46" s="27">
        <v>200.74850000000001</v>
      </c>
    </row>
    <row r="47" spans="1:8" ht="10.95" customHeight="1" x14ac:dyDescent="0.3">
      <c r="A47" s="1"/>
      <c r="B47" s="25" t="s">
        <v>761</v>
      </c>
      <c r="C47" s="26">
        <v>0</v>
      </c>
      <c r="D47" s="26">
        <v>7504.4870000000001</v>
      </c>
      <c r="E47" s="27">
        <v>1204.2199000000001</v>
      </c>
      <c r="F47" s="27">
        <v>4368.84</v>
      </c>
      <c r="G47" s="27">
        <v>1931.4271000000001</v>
      </c>
      <c r="H47" s="27">
        <v>207.98240000000001</v>
      </c>
    </row>
    <row r="48" spans="1:8" ht="10.95" customHeight="1" x14ac:dyDescent="0.3">
      <c r="A48" s="1"/>
      <c r="B48" s="25" t="s">
        <v>762</v>
      </c>
      <c r="C48" s="26">
        <v>0</v>
      </c>
      <c r="D48" s="26">
        <v>7445.2560000000003</v>
      </c>
      <c r="E48" s="27">
        <v>1153.5418</v>
      </c>
      <c r="F48" s="27">
        <v>4357.8510999999999</v>
      </c>
      <c r="G48" s="27">
        <v>1933.8631</v>
      </c>
      <c r="H48" s="27">
        <v>213.7724</v>
      </c>
    </row>
    <row r="49" spans="1:8" ht="10.95" customHeight="1" x14ac:dyDescent="0.3">
      <c r="A49" s="1"/>
      <c r="B49" s="25" t="s">
        <v>763</v>
      </c>
      <c r="C49" s="26">
        <v>0</v>
      </c>
      <c r="D49" s="26">
        <v>7363.3370000000004</v>
      </c>
      <c r="E49" s="27">
        <v>1155.1916000000001</v>
      </c>
      <c r="F49" s="27">
        <v>4287.8032000000003</v>
      </c>
      <c r="G49" s="27">
        <v>1920.3422</v>
      </c>
      <c r="H49" s="27">
        <v>215.6831</v>
      </c>
    </row>
    <row r="50" spans="1:8" ht="10.95" customHeight="1" x14ac:dyDescent="0.3">
      <c r="A50" s="1"/>
      <c r="B50" s="25" t="s">
        <v>764</v>
      </c>
      <c r="C50" s="26">
        <v>0</v>
      </c>
      <c r="D50" s="26">
        <v>7305.9129999999996</v>
      </c>
      <c r="E50" s="27">
        <v>1113.7533000000001</v>
      </c>
      <c r="F50" s="27">
        <v>4288.6530000000002</v>
      </c>
      <c r="G50" s="27">
        <v>1903.5066999999999</v>
      </c>
      <c r="H50" s="27">
        <v>223.57409999999999</v>
      </c>
    </row>
    <row r="51" spans="1:8" ht="10.95" customHeight="1" x14ac:dyDescent="0.3">
      <c r="A51" s="1"/>
      <c r="B51" s="25" t="s">
        <v>765</v>
      </c>
      <c r="C51" s="26">
        <v>0</v>
      </c>
      <c r="D51" s="26">
        <v>7127.6859999999997</v>
      </c>
      <c r="E51" s="27">
        <v>1071.9961000000001</v>
      </c>
      <c r="F51" s="27">
        <v>4172.9784</v>
      </c>
      <c r="G51" s="27">
        <v>1882.7114999999999</v>
      </c>
      <c r="H51" s="27">
        <v>226.67830000000001</v>
      </c>
    </row>
    <row r="52" spans="1:8" ht="10.95" customHeight="1" x14ac:dyDescent="0.3">
      <c r="A52" s="1"/>
      <c r="B52" s="25" t="s">
        <v>766</v>
      </c>
      <c r="C52" s="26">
        <v>0</v>
      </c>
      <c r="D52" s="26">
        <v>7114.2139999999999</v>
      </c>
      <c r="E52" s="27">
        <v>1052.8104000000001</v>
      </c>
      <c r="F52" s="27">
        <v>4186.8633</v>
      </c>
      <c r="G52" s="27">
        <v>1874.5402999999999</v>
      </c>
      <c r="H52" s="27">
        <v>227.42259999999999</v>
      </c>
    </row>
    <row r="53" spans="1:8" ht="10.95" customHeight="1" x14ac:dyDescent="0.3">
      <c r="A53" s="1"/>
      <c r="B53" s="25" t="s">
        <v>767</v>
      </c>
      <c r="C53" s="26">
        <v>0</v>
      </c>
      <c r="D53" s="26">
        <v>6902.7139999999999</v>
      </c>
      <c r="E53" s="27">
        <v>1003.5616</v>
      </c>
      <c r="F53" s="27">
        <v>4052.0817000000002</v>
      </c>
      <c r="G53" s="27">
        <v>1847.0707</v>
      </c>
      <c r="H53" s="27">
        <v>231.89109999999999</v>
      </c>
    </row>
    <row r="54" spans="1:8" ht="10.95" customHeight="1" x14ac:dyDescent="0.3">
      <c r="A54" s="1"/>
      <c r="B54" s="25" t="s">
        <v>768</v>
      </c>
      <c r="C54" s="26">
        <v>0</v>
      </c>
      <c r="D54" s="26">
        <v>6803.7179999999998</v>
      </c>
      <c r="E54" s="27">
        <v>1015.1564</v>
      </c>
      <c r="F54" s="27">
        <v>3959.6093999999998</v>
      </c>
      <c r="G54" s="27">
        <v>1828.9521999999999</v>
      </c>
      <c r="H54" s="27">
        <v>233.3725</v>
      </c>
    </row>
    <row r="55" spans="1:8" ht="10.95" customHeight="1" x14ac:dyDescent="0.3">
      <c r="A55" s="1"/>
      <c r="B55" s="25" t="s">
        <v>42</v>
      </c>
      <c r="C55" s="26">
        <v>0</v>
      </c>
      <c r="D55" s="26">
        <v>6490.9170000000004</v>
      </c>
      <c r="E55" s="27">
        <v>930.00250000000005</v>
      </c>
      <c r="F55" s="27">
        <v>3781.3054999999999</v>
      </c>
      <c r="G55" s="27">
        <v>1779.6089999999999</v>
      </c>
      <c r="H55" s="27">
        <v>234.8631</v>
      </c>
    </row>
    <row r="56" spans="1:8" ht="16.95" customHeight="1" x14ac:dyDescent="0.3">
      <c r="A56" s="1"/>
      <c r="B56" s="28" t="s">
        <v>781</v>
      </c>
      <c r="C56" s="29">
        <v>0</v>
      </c>
      <c r="D56" s="29">
        <v>7519.0680000000002</v>
      </c>
      <c r="E56" s="30">
        <v>1204.2199000000001</v>
      </c>
      <c r="F56" s="30">
        <v>4397.9404000000004</v>
      </c>
      <c r="G56" s="30">
        <v>1977.2699</v>
      </c>
      <c r="H56" s="30">
        <v>241.5916</v>
      </c>
    </row>
    <row r="57" spans="1:8" ht="16.95" customHeight="1" x14ac:dyDescent="0.3">
      <c r="A57" s="1"/>
      <c r="B57" s="28" t="s">
        <v>782</v>
      </c>
      <c r="C57" s="29">
        <v>0</v>
      </c>
      <c r="D57" s="29">
        <v>5702.7</v>
      </c>
      <c r="E57" s="30">
        <v>788.16269999999997</v>
      </c>
      <c r="F57" s="30">
        <v>3164.1111000000001</v>
      </c>
      <c r="G57" s="30">
        <v>1706.2548999999999</v>
      </c>
      <c r="H57" s="30">
        <v>176.0977</v>
      </c>
    </row>
    <row r="58" spans="1:8" ht="16.95" customHeight="1" x14ac:dyDescent="0.3">
      <c r="A58" s="1"/>
      <c r="B58" s="28" t="s">
        <v>783</v>
      </c>
      <c r="C58" s="29">
        <v>0</v>
      </c>
      <c r="D58" s="29">
        <v>6740.0456458333329</v>
      </c>
      <c r="E58" s="30">
        <v>1006.7212583333331</v>
      </c>
      <c r="F58" s="30">
        <v>3918.6083916666662</v>
      </c>
      <c r="G58" s="30">
        <v>1814.7159958333332</v>
      </c>
      <c r="H58" s="30">
        <v>220.75632291666668</v>
      </c>
    </row>
    <row r="59" spans="1:8" ht="16.95" customHeight="1" x14ac:dyDescent="0.3">
      <c r="A59" s="1"/>
      <c r="B59" s="23" t="s">
        <v>784</v>
      </c>
      <c r="C59" s="31">
        <v>0</v>
      </c>
      <c r="D59" s="31">
        <v>161761.0955</v>
      </c>
      <c r="E59" s="32">
        <v>24161.3102</v>
      </c>
      <c r="F59" s="32">
        <v>94046.6014</v>
      </c>
      <c r="G59" s="32">
        <v>43553.183900000004</v>
      </c>
      <c r="H59" s="32">
        <v>5298.15175</v>
      </c>
    </row>
    <row r="60" spans="1:8" x14ac:dyDescent="0.3">
      <c r="A60" s="1"/>
      <c r="B60" s="1"/>
      <c r="C60" s="1"/>
      <c r="D60" s="1"/>
      <c r="E60" s="1"/>
      <c r="F60" s="1"/>
      <c r="G60" s="1"/>
      <c r="H60" s="1"/>
    </row>
    <row r="61" spans="1:8" ht="15.6" x14ac:dyDescent="0.3">
      <c r="A61" s="1"/>
      <c r="B61" s="33" t="s">
        <v>785</v>
      </c>
      <c r="C61" s="1"/>
      <c r="D61" s="1"/>
      <c r="E61" s="1"/>
      <c r="F61" s="1"/>
      <c r="G61" s="1"/>
      <c r="H61" s="1"/>
    </row>
    <row r="62" spans="1:8" ht="15.6" x14ac:dyDescent="0.3">
      <c r="A62" s="1"/>
      <c r="B62" s="33"/>
      <c r="C62" s="1"/>
      <c r="D62" s="1"/>
      <c r="E62" s="1"/>
      <c r="F62" s="1"/>
      <c r="G62" s="1"/>
      <c r="H62" s="1"/>
    </row>
    <row r="63" spans="1:8" x14ac:dyDescent="0.3">
      <c r="A63" s="1"/>
      <c r="B63" s="34"/>
      <c r="C63" s="34"/>
      <c r="D63" s="1" t="s">
        <v>786</v>
      </c>
      <c r="E63" s="35"/>
      <c r="F63" s="1"/>
      <c r="G63" s="1"/>
      <c r="H63" s="1"/>
    </row>
    <row r="64" spans="1:8" x14ac:dyDescent="0.3">
      <c r="A64" s="1"/>
      <c r="B64" s="36"/>
      <c r="C64" s="36"/>
      <c r="D64" s="1" t="s">
        <v>787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774</v>
      </c>
      <c r="C6" s="206" t="s">
        <v>789</v>
      </c>
      <c r="D6" s="206"/>
      <c r="E6" s="206"/>
      <c r="F6" s="206"/>
      <c r="G6" s="206"/>
      <c r="H6" s="206"/>
      <c r="I6" s="206"/>
      <c r="J6" s="206"/>
      <c r="K6" s="206"/>
      <c r="L6" s="206"/>
      <c r="M6" s="206"/>
      <c r="N6" s="206"/>
      <c r="O6" s="206"/>
      <c r="P6" s="206"/>
      <c r="Q6" s="206"/>
      <c r="R6" s="206"/>
      <c r="S6" s="206"/>
      <c r="T6" s="206"/>
      <c r="U6" s="206"/>
      <c r="V6" s="206"/>
      <c r="W6" s="206"/>
      <c r="X6" s="207" t="s">
        <v>790</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791</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792</v>
      </c>
      <c r="D7" s="38" t="s">
        <v>793</v>
      </c>
      <c r="E7" s="38" t="s">
        <v>794</v>
      </c>
      <c r="F7" s="38" t="s">
        <v>795</v>
      </c>
      <c r="G7" s="38" t="s">
        <v>796</v>
      </c>
      <c r="H7" s="38" t="s">
        <v>797</v>
      </c>
      <c r="I7" s="38" t="s">
        <v>798</v>
      </c>
      <c r="J7" s="38" t="s">
        <v>799</v>
      </c>
      <c r="K7" s="38" t="s">
        <v>800</v>
      </c>
      <c r="L7" s="38" t="s">
        <v>801</v>
      </c>
      <c r="M7" s="38" t="s">
        <v>802</v>
      </c>
      <c r="N7" s="38" t="s">
        <v>803</v>
      </c>
      <c r="O7" s="38" t="s">
        <v>804</v>
      </c>
      <c r="P7" s="38" t="s">
        <v>805</v>
      </c>
      <c r="Q7" s="38" t="s">
        <v>806</v>
      </c>
      <c r="R7" s="38" t="s">
        <v>807</v>
      </c>
      <c r="S7" s="38" t="s">
        <v>808</v>
      </c>
      <c r="T7" s="38" t="s">
        <v>809</v>
      </c>
      <c r="U7" s="38" t="s">
        <v>810</v>
      </c>
      <c r="V7" s="38" t="s">
        <v>811</v>
      </c>
      <c r="W7" s="38" t="s">
        <v>812</v>
      </c>
      <c r="X7" s="39" t="s">
        <v>813</v>
      </c>
      <c r="Y7" s="39" t="s">
        <v>814</v>
      </c>
      <c r="Z7" s="39" t="s">
        <v>815</v>
      </c>
      <c r="AA7" s="39" t="s">
        <v>792</v>
      </c>
      <c r="AB7" s="39" t="s">
        <v>793</v>
      </c>
      <c r="AC7" s="39" t="s">
        <v>816</v>
      </c>
      <c r="AD7" s="39" t="s">
        <v>795</v>
      </c>
      <c r="AE7" s="39" t="s">
        <v>796</v>
      </c>
      <c r="AF7" s="39" t="s">
        <v>817</v>
      </c>
      <c r="AG7" s="39" t="s">
        <v>797</v>
      </c>
      <c r="AH7" s="39" t="s">
        <v>818</v>
      </c>
      <c r="AI7" s="39" t="s">
        <v>819</v>
      </c>
      <c r="AJ7" s="39" t="s">
        <v>820</v>
      </c>
      <c r="AK7" s="39" t="s">
        <v>821</v>
      </c>
      <c r="AL7" s="39" t="s">
        <v>822</v>
      </c>
      <c r="AM7" s="39" t="s">
        <v>319</v>
      </c>
      <c r="AN7" s="39" t="s">
        <v>325</v>
      </c>
      <c r="AO7" s="39" t="s">
        <v>823</v>
      </c>
      <c r="AP7" s="39" t="s">
        <v>331</v>
      </c>
      <c r="AQ7" s="39" t="s">
        <v>824</v>
      </c>
      <c r="AR7" s="39" t="s">
        <v>825</v>
      </c>
      <c r="AS7" s="39" t="s">
        <v>826</v>
      </c>
      <c r="AT7" s="39" t="s">
        <v>827</v>
      </c>
      <c r="AU7" s="39" t="s">
        <v>828</v>
      </c>
      <c r="AV7" s="39" t="s">
        <v>829</v>
      </c>
      <c r="AW7" s="39" t="s">
        <v>830</v>
      </c>
      <c r="AX7" s="39" t="s">
        <v>805</v>
      </c>
      <c r="AY7" s="39" t="s">
        <v>831</v>
      </c>
      <c r="AZ7" s="39" t="s">
        <v>832</v>
      </c>
      <c r="BA7" s="39" t="s">
        <v>833</v>
      </c>
      <c r="BB7" s="39" t="s">
        <v>806</v>
      </c>
      <c r="BC7" s="39" t="s">
        <v>834</v>
      </c>
      <c r="BD7" s="39" t="s">
        <v>808</v>
      </c>
      <c r="BE7" s="39" t="s">
        <v>835</v>
      </c>
      <c r="BF7" s="39" t="s">
        <v>836</v>
      </c>
      <c r="BG7" s="39" t="s">
        <v>837</v>
      </c>
      <c r="BH7" s="39" t="s">
        <v>838</v>
      </c>
      <c r="BI7" s="39" t="s">
        <v>839</v>
      </c>
      <c r="BJ7" s="39" t="s">
        <v>810</v>
      </c>
      <c r="BK7" s="39" t="s">
        <v>840</v>
      </c>
      <c r="BL7" s="39" t="s">
        <v>841</v>
      </c>
      <c r="BM7" s="39" t="s">
        <v>811</v>
      </c>
      <c r="BN7" s="39" t="s">
        <v>553</v>
      </c>
      <c r="BO7" s="39" t="s">
        <v>812</v>
      </c>
      <c r="BP7" s="38" t="s">
        <v>842</v>
      </c>
      <c r="BQ7" s="38" t="s">
        <v>792</v>
      </c>
      <c r="BR7" s="38" t="s">
        <v>843</v>
      </c>
      <c r="BS7" s="38" t="s">
        <v>844</v>
      </c>
      <c r="BT7" s="38" t="s">
        <v>845</v>
      </c>
      <c r="BU7" s="38" t="s">
        <v>846</v>
      </c>
      <c r="BV7" s="38" t="s">
        <v>847</v>
      </c>
      <c r="BW7" s="38" t="s">
        <v>848</v>
      </c>
      <c r="BX7" s="38" t="s">
        <v>849</v>
      </c>
      <c r="BY7" s="38" t="s">
        <v>797</v>
      </c>
      <c r="BZ7" s="38" t="s">
        <v>850</v>
      </c>
      <c r="CA7" s="38" t="s">
        <v>851</v>
      </c>
      <c r="CB7" s="38" t="s">
        <v>822</v>
      </c>
      <c r="CC7" s="38" t="s">
        <v>823</v>
      </c>
      <c r="CD7" s="38" t="s">
        <v>331</v>
      </c>
      <c r="CE7" s="38" t="s">
        <v>335</v>
      </c>
      <c r="CF7" s="38" t="s">
        <v>852</v>
      </c>
      <c r="CG7" s="38" t="s">
        <v>853</v>
      </c>
      <c r="CH7" s="38" t="s">
        <v>826</v>
      </c>
      <c r="CI7" s="38" t="s">
        <v>827</v>
      </c>
      <c r="CJ7" s="38" t="s">
        <v>828</v>
      </c>
      <c r="CK7" s="38" t="s">
        <v>830</v>
      </c>
      <c r="CL7" s="38" t="s">
        <v>854</v>
      </c>
      <c r="CM7" s="38" t="s">
        <v>806</v>
      </c>
      <c r="CN7" s="38" t="s">
        <v>808</v>
      </c>
      <c r="CO7" s="38" t="s">
        <v>855</v>
      </c>
      <c r="CP7" s="38" t="s">
        <v>856</v>
      </c>
      <c r="CQ7" s="38" t="s">
        <v>810</v>
      </c>
      <c r="CR7" s="38" t="s">
        <v>553</v>
      </c>
      <c r="CS7" s="38" t="s">
        <v>812</v>
      </c>
      <c r="CT7" s="38" t="s">
        <v>857</v>
      </c>
    </row>
    <row r="8" spans="1:98" ht="15.6" x14ac:dyDescent="0.3">
      <c r="A8" s="1"/>
      <c r="B8" s="40" t="s">
        <v>722</v>
      </c>
      <c r="C8" s="41"/>
      <c r="D8" s="41"/>
      <c r="E8" s="41">
        <v>18.576039999999999</v>
      </c>
      <c r="F8" s="41"/>
      <c r="G8" s="41"/>
      <c r="H8" s="41"/>
      <c r="I8" s="41"/>
      <c r="J8" s="41">
        <v>19.148599999999998</v>
      </c>
      <c r="K8" s="41">
        <v>26.177800000000001</v>
      </c>
      <c r="L8" s="41">
        <v>13.003</v>
      </c>
      <c r="M8" s="41">
        <v>14.0878</v>
      </c>
      <c r="N8" s="41">
        <v>13.7</v>
      </c>
      <c r="O8" s="41">
        <v>32.543999999999997</v>
      </c>
      <c r="P8" s="41"/>
      <c r="Q8" s="41"/>
      <c r="R8" s="41">
        <v>53.555999999999997</v>
      </c>
      <c r="S8" s="41"/>
      <c r="T8" s="41">
        <v>44.463299999999997</v>
      </c>
      <c r="U8" s="41"/>
      <c r="V8" s="41">
        <v>9</v>
      </c>
      <c r="W8" s="41"/>
      <c r="X8" s="41">
        <v>142.32067000000001</v>
      </c>
      <c r="Y8" s="41"/>
      <c r="Z8" s="41">
        <v>1.31508</v>
      </c>
      <c r="AA8" s="41"/>
      <c r="AB8" s="41"/>
      <c r="AC8" s="41">
        <v>15.11</v>
      </c>
      <c r="AD8" s="41"/>
      <c r="AE8" s="41"/>
      <c r="AF8" s="41"/>
      <c r="AG8" s="41"/>
      <c r="AH8" s="41"/>
      <c r="AI8" s="41"/>
      <c r="AJ8" s="41">
        <v>5.33786</v>
      </c>
      <c r="AK8" s="41">
        <v>0</v>
      </c>
      <c r="AL8" s="41">
        <v>1.2736000000000001</v>
      </c>
      <c r="AM8" s="41">
        <v>45.258429999999997</v>
      </c>
      <c r="AN8" s="41">
        <v>128.06453999999999</v>
      </c>
      <c r="AO8" s="41">
        <v>27.3248</v>
      </c>
      <c r="AP8" s="41">
        <v>0.81</v>
      </c>
      <c r="AQ8" s="41">
        <v>156.65545</v>
      </c>
      <c r="AR8" s="41"/>
      <c r="AS8" s="41">
        <v>35.781759999999998</v>
      </c>
      <c r="AT8" s="41">
        <v>31.74</v>
      </c>
      <c r="AU8" s="41"/>
      <c r="AV8" s="41">
        <v>188.90710000000001</v>
      </c>
      <c r="AW8" s="41">
        <v>37.941600000000001</v>
      </c>
      <c r="AX8" s="41"/>
      <c r="AY8" s="41">
        <v>4.4751599999999998</v>
      </c>
      <c r="AZ8" s="41"/>
      <c r="BA8" s="41">
        <v>2.7</v>
      </c>
      <c r="BB8" s="41"/>
      <c r="BC8" s="41">
        <v>48.842979999999997</v>
      </c>
      <c r="BD8" s="41"/>
      <c r="BE8" s="41">
        <v>19.2</v>
      </c>
      <c r="BF8" s="41"/>
      <c r="BG8" s="41"/>
      <c r="BH8" s="41"/>
      <c r="BI8" s="41">
        <v>17.856490000000001</v>
      </c>
      <c r="BJ8" s="41"/>
      <c r="BK8" s="41"/>
      <c r="BL8" s="41"/>
      <c r="BM8" s="41"/>
      <c r="BN8" s="41">
        <v>34.64</v>
      </c>
      <c r="BO8" s="41">
        <v>1.93</v>
      </c>
      <c r="BP8" s="41">
        <v>147.09380999999999</v>
      </c>
      <c r="BQ8" s="41"/>
      <c r="BR8" s="41">
        <v>4.7095399999999996</v>
      </c>
      <c r="BS8" s="41">
        <v>121.93</v>
      </c>
      <c r="BT8" s="41">
        <v>15.23512</v>
      </c>
      <c r="BU8" s="41"/>
      <c r="BV8" s="41">
        <v>32.418300000000002</v>
      </c>
      <c r="BW8" s="41">
        <v>3.85819</v>
      </c>
      <c r="BX8" s="41"/>
      <c r="BY8" s="41"/>
      <c r="BZ8" s="41">
        <v>93.171040000000005</v>
      </c>
      <c r="CA8" s="41">
        <v>23.081710000000001</v>
      </c>
      <c r="CB8" s="41">
        <v>0.35220000000000001</v>
      </c>
      <c r="CC8" s="41">
        <v>0.68</v>
      </c>
      <c r="CD8" s="41">
        <v>25.921099999999999</v>
      </c>
      <c r="CE8" s="41">
        <v>462.27607</v>
      </c>
      <c r="CF8" s="41"/>
      <c r="CG8" s="41">
        <v>151.58165</v>
      </c>
      <c r="CH8" s="41">
        <v>18.2987</v>
      </c>
      <c r="CI8" s="41"/>
      <c r="CJ8" s="41"/>
      <c r="CK8" s="41">
        <v>14.2921</v>
      </c>
      <c r="CL8" s="41">
        <v>4.9637399999999996</v>
      </c>
      <c r="CM8" s="41"/>
      <c r="CN8" s="41"/>
      <c r="CO8" s="41">
        <v>16.728819999999999</v>
      </c>
      <c r="CP8" s="41">
        <v>290.88</v>
      </c>
      <c r="CQ8" s="41"/>
      <c r="CR8" s="41">
        <v>33.912999999999997</v>
      </c>
      <c r="CS8" s="41"/>
      <c r="CT8" s="41"/>
    </row>
    <row r="9" spans="1:98" ht="15.6" x14ac:dyDescent="0.3">
      <c r="A9" s="1"/>
      <c r="B9" s="42" t="s">
        <v>723</v>
      </c>
      <c r="C9" s="43"/>
      <c r="D9" s="43"/>
      <c r="E9" s="43">
        <v>18.61608</v>
      </c>
      <c r="F9" s="43"/>
      <c r="G9" s="43"/>
      <c r="H9" s="43"/>
      <c r="I9" s="43"/>
      <c r="J9" s="43">
        <v>19.0181</v>
      </c>
      <c r="K9" s="43">
        <v>26.062899999999999</v>
      </c>
      <c r="L9" s="43">
        <v>12.808999999999999</v>
      </c>
      <c r="M9" s="43">
        <v>13.864100000000001</v>
      </c>
      <c r="N9" s="43">
        <v>13.03</v>
      </c>
      <c r="O9" s="43">
        <v>31.623999999999999</v>
      </c>
      <c r="P9" s="43"/>
      <c r="Q9" s="43"/>
      <c r="R9" s="43">
        <v>53.831000000000003</v>
      </c>
      <c r="S9" s="43"/>
      <c r="T9" s="43">
        <v>34.822699999999998</v>
      </c>
      <c r="U9" s="43"/>
      <c r="V9" s="43">
        <v>9.4</v>
      </c>
      <c r="W9" s="43"/>
      <c r="X9" s="43">
        <v>137.1138</v>
      </c>
      <c r="Y9" s="43"/>
      <c r="Z9" s="43">
        <v>1.32159</v>
      </c>
      <c r="AA9" s="43"/>
      <c r="AB9" s="43"/>
      <c r="AC9" s="43">
        <v>16.03</v>
      </c>
      <c r="AD9" s="43"/>
      <c r="AE9" s="43"/>
      <c r="AF9" s="43"/>
      <c r="AG9" s="43"/>
      <c r="AH9" s="43"/>
      <c r="AI9" s="43"/>
      <c r="AJ9" s="43">
        <v>5.3343100000000003</v>
      </c>
      <c r="AK9" s="43">
        <v>0</v>
      </c>
      <c r="AL9" s="43">
        <v>1.1158999999999999</v>
      </c>
      <c r="AM9" s="43">
        <v>45.468139999999998</v>
      </c>
      <c r="AN9" s="43">
        <v>126.31046000000001</v>
      </c>
      <c r="AO9" s="43">
        <v>27.395099999999999</v>
      </c>
      <c r="AP9" s="43">
        <v>0.7</v>
      </c>
      <c r="AQ9" s="43">
        <v>155.39009999999999</v>
      </c>
      <c r="AR9" s="43"/>
      <c r="AS9" s="43">
        <v>36.03933</v>
      </c>
      <c r="AT9" s="43">
        <v>31.49</v>
      </c>
      <c r="AU9" s="43"/>
      <c r="AV9" s="43">
        <v>189.4581</v>
      </c>
      <c r="AW9" s="43">
        <v>38.5456</v>
      </c>
      <c r="AX9" s="43"/>
      <c r="AY9" s="43">
        <v>4.3249199999999997</v>
      </c>
      <c r="AZ9" s="43"/>
      <c r="BA9" s="43">
        <v>2.7</v>
      </c>
      <c r="BB9" s="43"/>
      <c r="BC9" s="43">
        <v>48.633890000000001</v>
      </c>
      <c r="BD9" s="43"/>
      <c r="BE9" s="43">
        <v>19.2</v>
      </c>
      <c r="BF9" s="43"/>
      <c r="BG9" s="43"/>
      <c r="BH9" s="43"/>
      <c r="BI9" s="43">
        <v>18.025040000000001</v>
      </c>
      <c r="BJ9" s="43"/>
      <c r="BK9" s="43"/>
      <c r="BL9" s="43"/>
      <c r="BM9" s="43"/>
      <c r="BN9" s="43">
        <v>35.19</v>
      </c>
      <c r="BO9" s="43">
        <v>1.68</v>
      </c>
      <c r="BP9" s="43">
        <v>150.53623999999999</v>
      </c>
      <c r="BQ9" s="43"/>
      <c r="BR9" s="43">
        <v>4.8841700000000001</v>
      </c>
      <c r="BS9" s="43">
        <v>120.74</v>
      </c>
      <c r="BT9" s="43">
        <v>15.41039</v>
      </c>
      <c r="BU9" s="43"/>
      <c r="BV9" s="43">
        <v>31.3691</v>
      </c>
      <c r="BW9" s="43">
        <v>3.9634800000000001</v>
      </c>
      <c r="BX9" s="43"/>
      <c r="BY9" s="43"/>
      <c r="BZ9" s="43">
        <v>93.142489999999995</v>
      </c>
      <c r="CA9" s="43">
        <v>23.033999999999999</v>
      </c>
      <c r="CB9" s="43">
        <v>0.3271</v>
      </c>
      <c r="CC9" s="43">
        <v>0.68</v>
      </c>
      <c r="CD9" s="43">
        <v>25.69295</v>
      </c>
      <c r="CE9" s="43">
        <v>463.06594000000001</v>
      </c>
      <c r="CF9" s="43"/>
      <c r="CG9" s="43">
        <v>153.2296</v>
      </c>
      <c r="CH9" s="43">
        <v>18.293099999999999</v>
      </c>
      <c r="CI9" s="43"/>
      <c r="CJ9" s="43"/>
      <c r="CK9" s="43">
        <v>14.536300000000001</v>
      </c>
      <c r="CL9" s="43">
        <v>4.8904800000000002</v>
      </c>
      <c r="CM9" s="43"/>
      <c r="CN9" s="43"/>
      <c r="CO9" s="43">
        <v>16.44932</v>
      </c>
      <c r="CP9" s="43">
        <v>287.2</v>
      </c>
      <c r="CQ9" s="43"/>
      <c r="CR9" s="43">
        <v>33.210999999999999</v>
      </c>
      <c r="CS9" s="43"/>
      <c r="CT9" s="43"/>
    </row>
    <row r="10" spans="1:98" ht="15.6" x14ac:dyDescent="0.3">
      <c r="A10" s="1"/>
      <c r="B10" s="42" t="s">
        <v>724</v>
      </c>
      <c r="C10" s="43"/>
      <c r="D10" s="43"/>
      <c r="E10" s="43">
        <v>15.42388</v>
      </c>
      <c r="F10" s="43"/>
      <c r="G10" s="43"/>
      <c r="H10" s="43"/>
      <c r="I10" s="43"/>
      <c r="J10" s="43">
        <v>19.310700000000001</v>
      </c>
      <c r="K10" s="43">
        <v>26.206399999999999</v>
      </c>
      <c r="L10" s="43">
        <v>12.403</v>
      </c>
      <c r="M10" s="43">
        <v>14.132199999999999</v>
      </c>
      <c r="N10" s="43">
        <v>13.76</v>
      </c>
      <c r="O10" s="43">
        <v>32.74</v>
      </c>
      <c r="P10" s="43"/>
      <c r="Q10" s="43"/>
      <c r="R10" s="43">
        <v>54.058999999999997</v>
      </c>
      <c r="S10" s="43"/>
      <c r="T10" s="43">
        <v>46.173900000000003</v>
      </c>
      <c r="U10" s="43"/>
      <c r="V10" s="43">
        <v>9.6</v>
      </c>
      <c r="W10" s="43"/>
      <c r="X10" s="43">
        <v>115.89175</v>
      </c>
      <c r="Y10" s="43"/>
      <c r="Z10" s="43">
        <v>1.3290500000000001</v>
      </c>
      <c r="AA10" s="43"/>
      <c r="AB10" s="43"/>
      <c r="AC10" s="43">
        <v>16.63</v>
      </c>
      <c r="AD10" s="43"/>
      <c r="AE10" s="43"/>
      <c r="AF10" s="43"/>
      <c r="AG10" s="43"/>
      <c r="AH10" s="43"/>
      <c r="AI10" s="43"/>
      <c r="AJ10" s="43">
        <v>5.31128</v>
      </c>
      <c r="AK10" s="43">
        <v>0</v>
      </c>
      <c r="AL10" s="43">
        <v>1.0388999999999999</v>
      </c>
      <c r="AM10" s="43">
        <v>45.924790000000002</v>
      </c>
      <c r="AN10" s="43">
        <v>126.4496</v>
      </c>
      <c r="AO10" s="43">
        <v>27.508400000000002</v>
      </c>
      <c r="AP10" s="43">
        <v>0.64</v>
      </c>
      <c r="AQ10" s="43">
        <v>156.61643000000001</v>
      </c>
      <c r="AR10" s="43"/>
      <c r="AS10" s="43">
        <v>36.495240000000003</v>
      </c>
      <c r="AT10" s="43">
        <v>31.55</v>
      </c>
      <c r="AU10" s="43"/>
      <c r="AV10" s="43">
        <v>191.57820000000001</v>
      </c>
      <c r="AW10" s="43">
        <v>37.884900000000002</v>
      </c>
      <c r="AX10" s="43"/>
      <c r="AY10" s="43">
        <v>4.3506400000000003</v>
      </c>
      <c r="AZ10" s="43"/>
      <c r="BA10" s="43">
        <v>2.6</v>
      </c>
      <c r="BB10" s="43"/>
      <c r="BC10" s="43">
        <v>46.562620000000003</v>
      </c>
      <c r="BD10" s="43"/>
      <c r="BE10" s="43">
        <v>19.2</v>
      </c>
      <c r="BF10" s="43"/>
      <c r="BG10" s="43"/>
      <c r="BH10" s="43"/>
      <c r="BI10" s="43">
        <v>17.86618</v>
      </c>
      <c r="BJ10" s="43"/>
      <c r="BK10" s="43"/>
      <c r="BL10" s="43"/>
      <c r="BM10" s="43"/>
      <c r="BN10" s="43">
        <v>35.49</v>
      </c>
      <c r="BO10" s="43">
        <v>2.12</v>
      </c>
      <c r="BP10" s="43">
        <v>151.77206000000001</v>
      </c>
      <c r="BQ10" s="43"/>
      <c r="BR10" s="43">
        <v>4.8453600000000003</v>
      </c>
      <c r="BS10" s="43">
        <v>119.76</v>
      </c>
      <c r="BT10" s="43">
        <v>16.129020000000001</v>
      </c>
      <c r="BU10" s="43"/>
      <c r="BV10" s="43">
        <v>31.653600000000001</v>
      </c>
      <c r="BW10" s="43">
        <v>4.0072999999999999</v>
      </c>
      <c r="BX10" s="43"/>
      <c r="BY10" s="43"/>
      <c r="BZ10" s="43">
        <v>92.950739999999996</v>
      </c>
      <c r="CA10" s="43">
        <v>23.072199999999999</v>
      </c>
      <c r="CB10" s="43">
        <v>0.32329999999999998</v>
      </c>
      <c r="CC10" s="43">
        <v>0.68</v>
      </c>
      <c r="CD10" s="43">
        <v>25.434930000000001</v>
      </c>
      <c r="CE10" s="43">
        <v>457.36716999999999</v>
      </c>
      <c r="CF10" s="43"/>
      <c r="CG10" s="43">
        <v>154.30294000000001</v>
      </c>
      <c r="CH10" s="43">
        <v>18.3673</v>
      </c>
      <c r="CI10" s="43"/>
      <c r="CJ10" s="43"/>
      <c r="CK10" s="43">
        <v>15.3049</v>
      </c>
      <c r="CL10" s="43">
        <v>5.0224500000000001</v>
      </c>
      <c r="CM10" s="43"/>
      <c r="CN10" s="43"/>
      <c r="CO10" s="43">
        <v>16.09836</v>
      </c>
      <c r="CP10" s="43">
        <v>281.06</v>
      </c>
      <c r="CQ10" s="43"/>
      <c r="CR10" s="43">
        <v>32.32</v>
      </c>
      <c r="CS10" s="43"/>
      <c r="CT10" s="43"/>
    </row>
    <row r="11" spans="1:98" ht="15.6" x14ac:dyDescent="0.3">
      <c r="A11" s="1"/>
      <c r="B11" s="42" t="s">
        <v>725</v>
      </c>
      <c r="C11" s="43"/>
      <c r="D11" s="43"/>
      <c r="E11" s="43">
        <v>15.30442</v>
      </c>
      <c r="F11" s="43"/>
      <c r="G11" s="43"/>
      <c r="H11" s="43"/>
      <c r="I11" s="43"/>
      <c r="J11" s="43">
        <v>19.498200000000001</v>
      </c>
      <c r="K11" s="43">
        <v>26.206399999999999</v>
      </c>
      <c r="L11" s="43">
        <v>13.407</v>
      </c>
      <c r="M11" s="43">
        <v>13.7982</v>
      </c>
      <c r="N11" s="43">
        <v>13.41</v>
      </c>
      <c r="O11" s="43">
        <v>32.298000000000002</v>
      </c>
      <c r="P11" s="43"/>
      <c r="Q11" s="43"/>
      <c r="R11" s="43">
        <v>53.774000000000001</v>
      </c>
      <c r="S11" s="43"/>
      <c r="T11" s="43">
        <v>32.412300000000002</v>
      </c>
      <c r="U11" s="43"/>
      <c r="V11" s="43">
        <v>9.6999999999999993</v>
      </c>
      <c r="W11" s="43"/>
      <c r="X11" s="43">
        <v>110.46174999999999</v>
      </c>
      <c r="Y11" s="43"/>
      <c r="Z11" s="43">
        <v>1.33569</v>
      </c>
      <c r="AA11" s="43"/>
      <c r="AB11" s="43"/>
      <c r="AC11" s="43">
        <v>16.260000000000002</v>
      </c>
      <c r="AD11" s="43"/>
      <c r="AE11" s="43"/>
      <c r="AF11" s="43"/>
      <c r="AG11" s="43"/>
      <c r="AH11" s="43"/>
      <c r="AI11" s="43"/>
      <c r="AJ11" s="43">
        <v>5.2735900000000004</v>
      </c>
      <c r="AK11" s="43">
        <v>0</v>
      </c>
      <c r="AL11" s="43">
        <v>1.0016</v>
      </c>
      <c r="AM11" s="43">
        <v>45.699309999999997</v>
      </c>
      <c r="AN11" s="43">
        <v>126.75201</v>
      </c>
      <c r="AO11" s="43">
        <v>27.8141</v>
      </c>
      <c r="AP11" s="43">
        <v>0.44</v>
      </c>
      <c r="AQ11" s="43">
        <v>154.1669</v>
      </c>
      <c r="AR11" s="43"/>
      <c r="AS11" s="43">
        <v>37.566890000000001</v>
      </c>
      <c r="AT11" s="43">
        <v>31.98</v>
      </c>
      <c r="AU11" s="43"/>
      <c r="AV11" s="43">
        <v>192.56209999999999</v>
      </c>
      <c r="AW11" s="43">
        <v>39.143000000000001</v>
      </c>
      <c r="AX11" s="43"/>
      <c r="AY11" s="43">
        <v>4.56168</v>
      </c>
      <c r="AZ11" s="43"/>
      <c r="BA11" s="43">
        <v>2.7</v>
      </c>
      <c r="BB11" s="43"/>
      <c r="BC11" s="43">
        <v>46.510069999999999</v>
      </c>
      <c r="BD11" s="43"/>
      <c r="BE11" s="43">
        <v>19.2</v>
      </c>
      <c r="BF11" s="43"/>
      <c r="BG11" s="43"/>
      <c r="BH11" s="43"/>
      <c r="BI11" s="43">
        <v>17.954979999999999</v>
      </c>
      <c r="BJ11" s="43"/>
      <c r="BK11" s="43"/>
      <c r="BL11" s="43"/>
      <c r="BM11" s="43"/>
      <c r="BN11" s="43">
        <v>31.47</v>
      </c>
      <c r="BO11" s="43">
        <v>1.93</v>
      </c>
      <c r="BP11" s="43">
        <v>155.01074</v>
      </c>
      <c r="BQ11" s="43"/>
      <c r="BR11" s="43">
        <v>4.8952900000000001</v>
      </c>
      <c r="BS11" s="43">
        <v>120.28</v>
      </c>
      <c r="BT11" s="43">
        <v>16.184740000000001</v>
      </c>
      <c r="BU11" s="43"/>
      <c r="BV11" s="43">
        <v>31.166899999999998</v>
      </c>
      <c r="BW11" s="43">
        <v>3.7307000000000001</v>
      </c>
      <c r="BX11" s="43"/>
      <c r="BY11" s="43"/>
      <c r="BZ11" s="43">
        <v>93.183109999999999</v>
      </c>
      <c r="CA11" s="43">
        <v>23.021339999999999</v>
      </c>
      <c r="CB11" s="43">
        <v>0.32029999999999997</v>
      </c>
      <c r="CC11" s="43">
        <v>0.65</v>
      </c>
      <c r="CD11" s="43">
        <v>27.055479999999999</v>
      </c>
      <c r="CE11" s="43">
        <v>460.24905000000001</v>
      </c>
      <c r="CF11" s="43"/>
      <c r="CG11" s="43">
        <v>155.43921</v>
      </c>
      <c r="CH11" s="43">
        <v>18.216809999999999</v>
      </c>
      <c r="CI11" s="43"/>
      <c r="CJ11" s="43"/>
      <c r="CK11" s="43">
        <v>15.235900000000001</v>
      </c>
      <c r="CL11" s="43">
        <v>4.9817400000000003</v>
      </c>
      <c r="CM11" s="43"/>
      <c r="CN11" s="43"/>
      <c r="CO11" s="43">
        <v>15.660019999999999</v>
      </c>
      <c r="CP11" s="43">
        <v>275.75</v>
      </c>
      <c r="CQ11" s="43"/>
      <c r="CR11" s="43">
        <v>32.140999999999998</v>
      </c>
      <c r="CS11" s="43"/>
      <c r="CT11" s="43"/>
    </row>
    <row r="12" spans="1:98" ht="15.6" x14ac:dyDescent="0.3">
      <c r="A12" s="1"/>
      <c r="B12" s="42" t="s">
        <v>726</v>
      </c>
      <c r="C12" s="43"/>
      <c r="D12" s="43"/>
      <c r="E12" s="43">
        <v>18.81268</v>
      </c>
      <c r="F12" s="43"/>
      <c r="G12" s="43"/>
      <c r="H12" s="43"/>
      <c r="I12" s="43"/>
      <c r="J12" s="43">
        <v>20.034700000000001</v>
      </c>
      <c r="K12" s="43">
        <v>26.2638</v>
      </c>
      <c r="L12" s="43">
        <v>13.734999999999999</v>
      </c>
      <c r="M12" s="43">
        <v>14.427899999999999</v>
      </c>
      <c r="N12" s="43">
        <v>12.95</v>
      </c>
      <c r="O12" s="43">
        <v>32.344000000000001</v>
      </c>
      <c r="P12" s="43"/>
      <c r="Q12" s="43"/>
      <c r="R12" s="43">
        <v>53.823999999999998</v>
      </c>
      <c r="S12" s="43"/>
      <c r="T12" s="43">
        <v>34.2547</v>
      </c>
      <c r="U12" s="43"/>
      <c r="V12" s="43">
        <v>9.8000000000000007</v>
      </c>
      <c r="W12" s="43"/>
      <c r="X12" s="43">
        <v>113.0448</v>
      </c>
      <c r="Y12" s="43"/>
      <c r="Z12" s="43">
        <v>1.4056</v>
      </c>
      <c r="AA12" s="43"/>
      <c r="AB12" s="43"/>
      <c r="AC12" s="43">
        <v>15.22</v>
      </c>
      <c r="AD12" s="43"/>
      <c r="AE12" s="43"/>
      <c r="AF12" s="43"/>
      <c r="AG12" s="43"/>
      <c r="AH12" s="43"/>
      <c r="AI12" s="43"/>
      <c r="AJ12" s="43">
        <v>5.2218400000000003</v>
      </c>
      <c r="AK12" s="43">
        <v>0</v>
      </c>
      <c r="AL12" s="43">
        <v>0.99109999999999998</v>
      </c>
      <c r="AM12" s="43">
        <v>44.45261</v>
      </c>
      <c r="AN12" s="43">
        <v>127.74256</v>
      </c>
      <c r="AO12" s="43">
        <v>27.879200000000001</v>
      </c>
      <c r="AP12" s="43">
        <v>0.41</v>
      </c>
      <c r="AQ12" s="43">
        <v>156.22163</v>
      </c>
      <c r="AR12" s="43"/>
      <c r="AS12" s="43">
        <v>36.222630000000002</v>
      </c>
      <c r="AT12" s="43">
        <v>31.4</v>
      </c>
      <c r="AU12" s="43"/>
      <c r="AV12" s="43">
        <v>192.70349999999999</v>
      </c>
      <c r="AW12" s="43">
        <v>38.764400000000002</v>
      </c>
      <c r="AX12" s="43"/>
      <c r="AY12" s="43">
        <v>4.5417100000000001</v>
      </c>
      <c r="AZ12" s="43"/>
      <c r="BA12" s="43">
        <v>2.6</v>
      </c>
      <c r="BB12" s="43"/>
      <c r="BC12" s="43">
        <v>47.994610000000002</v>
      </c>
      <c r="BD12" s="43"/>
      <c r="BE12" s="43">
        <v>19.2</v>
      </c>
      <c r="BF12" s="43"/>
      <c r="BG12" s="43"/>
      <c r="BH12" s="43"/>
      <c r="BI12" s="43">
        <v>17.748930000000001</v>
      </c>
      <c r="BJ12" s="43"/>
      <c r="BK12" s="43"/>
      <c r="BL12" s="43"/>
      <c r="BM12" s="43"/>
      <c r="BN12" s="43">
        <v>20.81</v>
      </c>
      <c r="BO12" s="43">
        <v>2</v>
      </c>
      <c r="BP12" s="43">
        <v>156.05911</v>
      </c>
      <c r="BQ12" s="43"/>
      <c r="BR12" s="43">
        <v>4.9861599999999999</v>
      </c>
      <c r="BS12" s="43">
        <v>118.95</v>
      </c>
      <c r="BT12" s="43">
        <v>16.391970000000001</v>
      </c>
      <c r="BU12" s="43"/>
      <c r="BV12" s="43">
        <v>30.713699999999999</v>
      </c>
      <c r="BW12" s="43">
        <v>3.87202</v>
      </c>
      <c r="BX12" s="43"/>
      <c r="BY12" s="43"/>
      <c r="BZ12" s="43">
        <v>91.975219999999993</v>
      </c>
      <c r="CA12" s="43">
        <v>23.108820000000001</v>
      </c>
      <c r="CB12" s="43">
        <v>0.32819999999999999</v>
      </c>
      <c r="CC12" s="43">
        <v>0.65</v>
      </c>
      <c r="CD12" s="43">
        <v>26.917549999999999</v>
      </c>
      <c r="CE12" s="43">
        <v>454.02366000000001</v>
      </c>
      <c r="CF12" s="43"/>
      <c r="CG12" s="43">
        <v>153.29463999999999</v>
      </c>
      <c r="CH12" s="43">
        <v>18.422689999999999</v>
      </c>
      <c r="CI12" s="43"/>
      <c r="CJ12" s="43"/>
      <c r="CK12" s="43">
        <v>15.2379</v>
      </c>
      <c r="CL12" s="43">
        <v>4.6810400000000003</v>
      </c>
      <c r="CM12" s="43"/>
      <c r="CN12" s="43"/>
      <c r="CO12" s="43">
        <v>15.63208</v>
      </c>
      <c r="CP12" s="43">
        <v>276.18</v>
      </c>
      <c r="CQ12" s="43"/>
      <c r="CR12" s="43">
        <v>32.752000000000002</v>
      </c>
      <c r="CS12" s="43"/>
      <c r="CT12" s="43"/>
    </row>
    <row r="13" spans="1:98" ht="15.6" x14ac:dyDescent="0.3">
      <c r="A13" s="1"/>
      <c r="B13" s="42" t="s">
        <v>727</v>
      </c>
      <c r="C13" s="43"/>
      <c r="D13" s="43"/>
      <c r="E13" s="43">
        <v>19.853269999999998</v>
      </c>
      <c r="F13" s="43"/>
      <c r="G13" s="43"/>
      <c r="H13" s="43"/>
      <c r="I13" s="43"/>
      <c r="J13" s="43">
        <v>18.897300000000001</v>
      </c>
      <c r="K13" s="43">
        <v>26.427800000000001</v>
      </c>
      <c r="L13" s="43">
        <v>13.657999999999999</v>
      </c>
      <c r="M13" s="43">
        <v>14.6691</v>
      </c>
      <c r="N13" s="43">
        <v>13.08</v>
      </c>
      <c r="O13" s="43">
        <v>32.21</v>
      </c>
      <c r="P13" s="43"/>
      <c r="Q13" s="43"/>
      <c r="R13" s="43">
        <v>54.000999999999998</v>
      </c>
      <c r="S13" s="43"/>
      <c r="T13" s="43">
        <v>45.129600000000003</v>
      </c>
      <c r="U13" s="43"/>
      <c r="V13" s="43">
        <v>9.6999999999999993</v>
      </c>
      <c r="W13" s="43"/>
      <c r="X13" s="43">
        <v>159.09407999999999</v>
      </c>
      <c r="Y13" s="43"/>
      <c r="Z13" s="43">
        <v>1.45408</v>
      </c>
      <c r="AA13" s="43"/>
      <c r="AB13" s="43"/>
      <c r="AC13" s="43">
        <v>15.74</v>
      </c>
      <c r="AD13" s="43"/>
      <c r="AE13" s="43"/>
      <c r="AF13" s="43"/>
      <c r="AG13" s="43"/>
      <c r="AH13" s="43"/>
      <c r="AI13" s="43"/>
      <c r="AJ13" s="43">
        <v>4.8159200000000002</v>
      </c>
      <c r="AK13" s="43">
        <v>0</v>
      </c>
      <c r="AL13" s="43">
        <v>0.96860000000000002</v>
      </c>
      <c r="AM13" s="43">
        <v>45.548699999999997</v>
      </c>
      <c r="AN13" s="43">
        <v>128.08632</v>
      </c>
      <c r="AO13" s="43">
        <v>27.8248</v>
      </c>
      <c r="AP13" s="43">
        <v>0.67</v>
      </c>
      <c r="AQ13" s="43">
        <v>157.38701</v>
      </c>
      <c r="AR13" s="43"/>
      <c r="AS13" s="43">
        <v>36.730879999999999</v>
      </c>
      <c r="AT13" s="43">
        <v>30.79</v>
      </c>
      <c r="AU13" s="43"/>
      <c r="AV13" s="43">
        <v>194.67230000000001</v>
      </c>
      <c r="AW13" s="43">
        <v>38.7652</v>
      </c>
      <c r="AX13" s="43"/>
      <c r="AY13" s="43">
        <v>4.2204600000000001</v>
      </c>
      <c r="AZ13" s="43"/>
      <c r="BA13" s="43">
        <v>2.8</v>
      </c>
      <c r="BB13" s="43"/>
      <c r="BC13" s="43">
        <v>48.674219999999998</v>
      </c>
      <c r="BD13" s="43"/>
      <c r="BE13" s="43">
        <v>19.2</v>
      </c>
      <c r="BF13" s="43"/>
      <c r="BG13" s="43"/>
      <c r="BH13" s="43"/>
      <c r="BI13" s="43">
        <v>17.72541</v>
      </c>
      <c r="BJ13" s="43"/>
      <c r="BK13" s="43"/>
      <c r="BL13" s="43"/>
      <c r="BM13" s="43"/>
      <c r="BN13" s="43">
        <v>20.440000000000001</v>
      </c>
      <c r="BO13" s="43">
        <v>2</v>
      </c>
      <c r="BP13" s="43">
        <v>156.17663999999999</v>
      </c>
      <c r="BQ13" s="43"/>
      <c r="BR13" s="43">
        <v>4.9174899999999999</v>
      </c>
      <c r="BS13" s="43">
        <v>121.39</v>
      </c>
      <c r="BT13" s="43">
        <v>16.500360000000001</v>
      </c>
      <c r="BU13" s="43"/>
      <c r="BV13" s="43">
        <v>30.813500000000001</v>
      </c>
      <c r="BW13" s="43">
        <v>3.9659300000000002</v>
      </c>
      <c r="BX13" s="43"/>
      <c r="BY13" s="43"/>
      <c r="BZ13" s="43">
        <v>91.570610000000002</v>
      </c>
      <c r="CA13" s="43">
        <v>23.062519999999999</v>
      </c>
      <c r="CB13" s="43">
        <v>0.31419999999999998</v>
      </c>
      <c r="CC13" s="43">
        <v>0.68</v>
      </c>
      <c r="CD13" s="43">
        <v>26.2042</v>
      </c>
      <c r="CE13" s="43">
        <v>446.17955999999998</v>
      </c>
      <c r="CF13" s="43"/>
      <c r="CG13" s="43">
        <v>154.50871000000001</v>
      </c>
      <c r="CH13" s="43">
        <v>18.315899999999999</v>
      </c>
      <c r="CI13" s="43"/>
      <c r="CJ13" s="43"/>
      <c r="CK13" s="43">
        <v>15.0261</v>
      </c>
      <c r="CL13" s="43">
        <v>4.6589</v>
      </c>
      <c r="CM13" s="43"/>
      <c r="CN13" s="43"/>
      <c r="CO13" s="43">
        <v>16.48554</v>
      </c>
      <c r="CP13" s="43">
        <v>282.73</v>
      </c>
      <c r="CQ13" s="43"/>
      <c r="CR13" s="43">
        <v>32.750999999999998</v>
      </c>
      <c r="CS13" s="43"/>
      <c r="CT13" s="43"/>
    </row>
    <row r="14" spans="1:98" ht="15.6" x14ac:dyDescent="0.3">
      <c r="A14" s="1"/>
      <c r="B14" s="42" t="s">
        <v>728</v>
      </c>
      <c r="C14" s="43"/>
      <c r="D14" s="43"/>
      <c r="E14" s="43">
        <v>19.273790000000002</v>
      </c>
      <c r="F14" s="43"/>
      <c r="G14" s="43"/>
      <c r="H14" s="43"/>
      <c r="I14" s="43"/>
      <c r="J14" s="43">
        <v>19.8247</v>
      </c>
      <c r="K14" s="43">
        <v>26.1448</v>
      </c>
      <c r="L14" s="43">
        <v>13.407999999999999</v>
      </c>
      <c r="M14" s="43">
        <v>14.544499999999999</v>
      </c>
      <c r="N14" s="43">
        <v>13.24</v>
      </c>
      <c r="O14" s="43">
        <v>31.988</v>
      </c>
      <c r="P14" s="43"/>
      <c r="Q14" s="43"/>
      <c r="R14" s="43">
        <v>53.878999999999998</v>
      </c>
      <c r="S14" s="43"/>
      <c r="T14" s="43">
        <v>39.6113</v>
      </c>
      <c r="U14" s="43"/>
      <c r="V14" s="43">
        <v>9.8000000000000007</v>
      </c>
      <c r="W14" s="43"/>
      <c r="X14" s="43">
        <v>144.09532999999999</v>
      </c>
      <c r="Y14" s="43"/>
      <c r="Z14" s="43">
        <v>1.4638199999999999</v>
      </c>
      <c r="AA14" s="43"/>
      <c r="AB14" s="43"/>
      <c r="AC14" s="43">
        <v>15.41</v>
      </c>
      <c r="AD14" s="43"/>
      <c r="AE14" s="43"/>
      <c r="AF14" s="43"/>
      <c r="AG14" s="43"/>
      <c r="AH14" s="43"/>
      <c r="AI14" s="43"/>
      <c r="AJ14" s="43">
        <v>5.0571900000000003</v>
      </c>
      <c r="AK14" s="43">
        <v>0</v>
      </c>
      <c r="AL14" s="43">
        <v>0.95289999999999997</v>
      </c>
      <c r="AM14" s="43">
        <v>46.168750000000003</v>
      </c>
      <c r="AN14" s="43">
        <v>125.86337</v>
      </c>
      <c r="AO14" s="43">
        <v>27.3873</v>
      </c>
      <c r="AP14" s="43">
        <v>0.48</v>
      </c>
      <c r="AQ14" s="43">
        <v>152.24009000000001</v>
      </c>
      <c r="AR14" s="43"/>
      <c r="AS14" s="43">
        <v>37.290640000000003</v>
      </c>
      <c r="AT14" s="43">
        <v>30.27</v>
      </c>
      <c r="AU14" s="43"/>
      <c r="AV14" s="43">
        <v>190.98949999999999</v>
      </c>
      <c r="AW14" s="43">
        <v>38.165199999999999</v>
      </c>
      <c r="AX14" s="43"/>
      <c r="AY14" s="43">
        <v>4.4372100000000003</v>
      </c>
      <c r="AZ14" s="43"/>
      <c r="BA14" s="43">
        <v>2.7</v>
      </c>
      <c r="BB14" s="43"/>
      <c r="BC14" s="43">
        <v>48.356859999999998</v>
      </c>
      <c r="BD14" s="43"/>
      <c r="BE14" s="43">
        <v>19.2</v>
      </c>
      <c r="BF14" s="43"/>
      <c r="BG14" s="43"/>
      <c r="BH14" s="43"/>
      <c r="BI14" s="43">
        <v>17.872150000000001</v>
      </c>
      <c r="BJ14" s="43"/>
      <c r="BK14" s="43"/>
      <c r="BL14" s="43"/>
      <c r="BM14" s="43"/>
      <c r="BN14" s="43">
        <v>20.41</v>
      </c>
      <c r="BO14" s="43">
        <v>2.11</v>
      </c>
      <c r="BP14" s="43">
        <v>156.09691000000001</v>
      </c>
      <c r="BQ14" s="43"/>
      <c r="BR14" s="43">
        <v>4.9137899999999997</v>
      </c>
      <c r="BS14" s="43">
        <v>122.14</v>
      </c>
      <c r="BT14" s="43">
        <v>16.428989999999999</v>
      </c>
      <c r="BU14" s="43"/>
      <c r="BV14" s="43">
        <v>30.961400000000001</v>
      </c>
      <c r="BW14" s="43">
        <v>4.0273599999999998</v>
      </c>
      <c r="BX14" s="43"/>
      <c r="BY14" s="43"/>
      <c r="BZ14" s="43">
        <v>91.285340000000005</v>
      </c>
      <c r="CA14" s="43">
        <v>23.058219999999999</v>
      </c>
      <c r="CB14" s="43">
        <v>0.30459999999999998</v>
      </c>
      <c r="CC14" s="43">
        <v>0.7</v>
      </c>
      <c r="CD14" s="43">
        <v>26.323910000000001</v>
      </c>
      <c r="CE14" s="43">
        <v>459.22444999999999</v>
      </c>
      <c r="CF14" s="43"/>
      <c r="CG14" s="43">
        <v>157.53721999999999</v>
      </c>
      <c r="CH14" s="43">
        <v>17.88166</v>
      </c>
      <c r="CI14" s="43"/>
      <c r="CJ14" s="43"/>
      <c r="CK14" s="43">
        <v>14.6868</v>
      </c>
      <c r="CL14" s="43">
        <v>4.6700600000000003</v>
      </c>
      <c r="CM14" s="43"/>
      <c r="CN14" s="43"/>
      <c r="CO14" s="43">
        <v>15.36173</v>
      </c>
      <c r="CP14" s="43">
        <v>277.64999999999998</v>
      </c>
      <c r="CQ14" s="43"/>
      <c r="CR14" s="43">
        <v>31.809000000000001</v>
      </c>
      <c r="CS14" s="43"/>
      <c r="CT14" s="43"/>
    </row>
    <row r="15" spans="1:98" ht="15.6" x14ac:dyDescent="0.3">
      <c r="A15" s="1"/>
      <c r="B15" s="42" t="s">
        <v>729</v>
      </c>
      <c r="C15" s="43"/>
      <c r="D15" s="43"/>
      <c r="E15" s="43">
        <v>19.02223</v>
      </c>
      <c r="F15" s="43"/>
      <c r="G15" s="43"/>
      <c r="H15" s="43"/>
      <c r="I15" s="43"/>
      <c r="J15" s="43">
        <v>19.2379</v>
      </c>
      <c r="K15" s="43">
        <v>26.038699999999999</v>
      </c>
      <c r="L15" s="43">
        <v>13.526999999999999</v>
      </c>
      <c r="M15" s="43">
        <v>14.8247</v>
      </c>
      <c r="N15" s="43">
        <v>13.17</v>
      </c>
      <c r="O15" s="43">
        <v>31.998000000000001</v>
      </c>
      <c r="P15" s="43"/>
      <c r="Q15" s="43"/>
      <c r="R15" s="43">
        <v>54.4</v>
      </c>
      <c r="S15" s="43"/>
      <c r="T15" s="43">
        <v>46.161700000000003</v>
      </c>
      <c r="U15" s="43"/>
      <c r="V15" s="43">
        <v>9.6</v>
      </c>
      <c r="W15" s="43"/>
      <c r="X15" s="43">
        <v>133.35458</v>
      </c>
      <c r="Y15" s="43"/>
      <c r="Z15" s="43">
        <v>1.44547</v>
      </c>
      <c r="AA15" s="43"/>
      <c r="AB15" s="43"/>
      <c r="AC15" s="43">
        <v>15.36</v>
      </c>
      <c r="AD15" s="43"/>
      <c r="AE15" s="43"/>
      <c r="AF15" s="43"/>
      <c r="AG15" s="43"/>
      <c r="AH15" s="43"/>
      <c r="AI15" s="43"/>
      <c r="AJ15" s="43">
        <v>5.19055</v>
      </c>
      <c r="AK15" s="43">
        <v>0</v>
      </c>
      <c r="AL15" s="43">
        <v>0.94399999999999995</v>
      </c>
      <c r="AM15" s="43">
        <v>46.259680000000003</v>
      </c>
      <c r="AN15" s="43">
        <v>122.04012</v>
      </c>
      <c r="AO15" s="43">
        <v>27.530799999999999</v>
      </c>
      <c r="AP15" s="43">
        <v>0.18</v>
      </c>
      <c r="AQ15" s="43">
        <v>156.28452999999999</v>
      </c>
      <c r="AR15" s="43"/>
      <c r="AS15" s="43">
        <v>36.760959999999997</v>
      </c>
      <c r="AT15" s="43">
        <v>30.49</v>
      </c>
      <c r="AU15" s="43"/>
      <c r="AV15" s="43">
        <v>190.61369999999999</v>
      </c>
      <c r="AW15" s="43">
        <v>38.494999999999997</v>
      </c>
      <c r="AX15" s="43"/>
      <c r="AY15" s="43">
        <v>4.55</v>
      </c>
      <c r="AZ15" s="43"/>
      <c r="BA15" s="43">
        <v>2.7</v>
      </c>
      <c r="BB15" s="43"/>
      <c r="BC15" s="43">
        <v>48.153669999999998</v>
      </c>
      <c r="BD15" s="43"/>
      <c r="BE15" s="43">
        <v>19.2</v>
      </c>
      <c r="BF15" s="43"/>
      <c r="BG15" s="43"/>
      <c r="BH15" s="43"/>
      <c r="BI15" s="43">
        <v>18.003489999999999</v>
      </c>
      <c r="BJ15" s="43"/>
      <c r="BK15" s="43"/>
      <c r="BL15" s="43"/>
      <c r="BM15" s="43"/>
      <c r="BN15" s="43">
        <v>20.13</v>
      </c>
      <c r="BO15" s="43">
        <v>2.09</v>
      </c>
      <c r="BP15" s="43">
        <v>152.61458999999999</v>
      </c>
      <c r="BQ15" s="43"/>
      <c r="BR15" s="43">
        <v>4.7753399999999999</v>
      </c>
      <c r="BS15" s="43">
        <v>121.41</v>
      </c>
      <c r="BT15" s="43">
        <v>15.54224</v>
      </c>
      <c r="BU15" s="43"/>
      <c r="BV15" s="43">
        <v>30.7027</v>
      </c>
      <c r="BW15" s="43">
        <v>3.8865599999999998</v>
      </c>
      <c r="BX15" s="43"/>
      <c r="BY15" s="43"/>
      <c r="BZ15" s="43">
        <v>89.957170000000005</v>
      </c>
      <c r="CA15" s="43">
        <v>23.061579999999999</v>
      </c>
      <c r="CB15" s="43">
        <v>0.29330000000000001</v>
      </c>
      <c r="CC15" s="43">
        <v>0.67</v>
      </c>
      <c r="CD15" s="43">
        <v>26.009329999999999</v>
      </c>
      <c r="CE15" s="43">
        <v>446.55308000000002</v>
      </c>
      <c r="CF15" s="43"/>
      <c r="CG15" s="43">
        <v>152.30922000000001</v>
      </c>
      <c r="CH15" s="43">
        <v>17.962050000000001</v>
      </c>
      <c r="CI15" s="43"/>
      <c r="CJ15" s="43"/>
      <c r="CK15" s="43">
        <v>14.287599999999999</v>
      </c>
      <c r="CL15" s="43">
        <v>4.6330999999999998</v>
      </c>
      <c r="CM15" s="43"/>
      <c r="CN15" s="43"/>
      <c r="CO15" s="43">
        <v>15.762460000000001</v>
      </c>
      <c r="CP15" s="43">
        <v>284.60000000000002</v>
      </c>
      <c r="CQ15" s="43"/>
      <c r="CR15" s="43">
        <v>31.8</v>
      </c>
      <c r="CS15" s="43"/>
      <c r="CT15" s="43"/>
    </row>
    <row r="16" spans="1:98" ht="15.6" x14ac:dyDescent="0.3">
      <c r="A16" s="1"/>
      <c r="B16" s="42" t="s">
        <v>730</v>
      </c>
      <c r="C16" s="43"/>
      <c r="D16" s="43"/>
      <c r="E16" s="43">
        <v>16.56204</v>
      </c>
      <c r="F16" s="43"/>
      <c r="G16" s="43"/>
      <c r="H16" s="43"/>
      <c r="I16" s="43"/>
      <c r="J16" s="43">
        <v>17.2148</v>
      </c>
      <c r="K16" s="43">
        <v>26.3963</v>
      </c>
      <c r="L16" s="43">
        <v>13.129</v>
      </c>
      <c r="M16" s="43">
        <v>15.7943</v>
      </c>
      <c r="N16" s="43">
        <v>13.38</v>
      </c>
      <c r="O16" s="43">
        <v>32.04</v>
      </c>
      <c r="P16" s="43"/>
      <c r="Q16" s="43"/>
      <c r="R16" s="43">
        <v>53.68</v>
      </c>
      <c r="S16" s="43"/>
      <c r="T16" s="43">
        <v>42.435299999999998</v>
      </c>
      <c r="U16" s="43"/>
      <c r="V16" s="43">
        <v>9.5</v>
      </c>
      <c r="W16" s="43"/>
      <c r="X16" s="43">
        <v>110.26076</v>
      </c>
      <c r="Y16" s="43"/>
      <c r="Z16" s="43">
        <v>1.4500200000000001</v>
      </c>
      <c r="AA16" s="43"/>
      <c r="AB16" s="43"/>
      <c r="AC16" s="43">
        <v>14.05</v>
      </c>
      <c r="AD16" s="43"/>
      <c r="AE16" s="43"/>
      <c r="AF16" s="43"/>
      <c r="AG16" s="43"/>
      <c r="AH16" s="43"/>
      <c r="AI16" s="43"/>
      <c r="AJ16" s="43">
        <v>5.2815200000000004</v>
      </c>
      <c r="AK16" s="43">
        <v>0</v>
      </c>
      <c r="AL16" s="43">
        <v>0.92879999999999996</v>
      </c>
      <c r="AM16" s="43">
        <v>46.258499999999998</v>
      </c>
      <c r="AN16" s="43">
        <v>119.77788</v>
      </c>
      <c r="AO16" s="43">
        <v>27.782900000000001</v>
      </c>
      <c r="AP16" s="43">
        <v>1.65</v>
      </c>
      <c r="AQ16" s="43">
        <v>156.04809</v>
      </c>
      <c r="AR16" s="43"/>
      <c r="AS16" s="43">
        <v>36.054040000000001</v>
      </c>
      <c r="AT16" s="43">
        <v>29.82</v>
      </c>
      <c r="AU16" s="43"/>
      <c r="AV16" s="43">
        <v>193.36439999999999</v>
      </c>
      <c r="AW16" s="43">
        <v>36.7059</v>
      </c>
      <c r="AX16" s="43"/>
      <c r="AY16" s="43">
        <v>4.4855299999999998</v>
      </c>
      <c r="AZ16" s="43"/>
      <c r="BA16" s="43">
        <v>2.9</v>
      </c>
      <c r="BB16" s="43"/>
      <c r="BC16" s="43">
        <v>48.265169999999998</v>
      </c>
      <c r="BD16" s="43"/>
      <c r="BE16" s="43">
        <v>19.2</v>
      </c>
      <c r="BF16" s="43"/>
      <c r="BG16" s="43"/>
      <c r="BH16" s="43"/>
      <c r="BI16" s="43">
        <v>18.026289999999999</v>
      </c>
      <c r="BJ16" s="43"/>
      <c r="BK16" s="43"/>
      <c r="BL16" s="43"/>
      <c r="BM16" s="43"/>
      <c r="BN16" s="43">
        <v>19.78</v>
      </c>
      <c r="BO16" s="43">
        <v>1.3</v>
      </c>
      <c r="BP16" s="43">
        <v>151.90823</v>
      </c>
      <c r="BQ16" s="43"/>
      <c r="BR16" s="43">
        <v>4.7710699999999999</v>
      </c>
      <c r="BS16" s="43">
        <v>121.09</v>
      </c>
      <c r="BT16" s="43">
        <v>15.804550000000001</v>
      </c>
      <c r="BU16" s="43"/>
      <c r="BV16" s="43">
        <v>31.081800000000001</v>
      </c>
      <c r="BW16" s="43">
        <v>3.9036599999999999</v>
      </c>
      <c r="BX16" s="43"/>
      <c r="BY16" s="43"/>
      <c r="BZ16" s="43">
        <v>88.648840000000007</v>
      </c>
      <c r="CA16" s="43">
        <v>23.019770000000001</v>
      </c>
      <c r="CB16" s="43">
        <v>0.28749999999999998</v>
      </c>
      <c r="CC16" s="43">
        <v>0.71</v>
      </c>
      <c r="CD16" s="43">
        <v>24.47062</v>
      </c>
      <c r="CE16" s="43">
        <v>456.90953000000002</v>
      </c>
      <c r="CF16" s="43"/>
      <c r="CG16" s="43">
        <v>145.18735000000001</v>
      </c>
      <c r="CH16" s="43">
        <v>18.111979999999999</v>
      </c>
      <c r="CI16" s="43"/>
      <c r="CJ16" s="43"/>
      <c r="CK16" s="43">
        <v>14.299899999999999</v>
      </c>
      <c r="CL16" s="43">
        <v>4.9717799999999999</v>
      </c>
      <c r="CM16" s="43"/>
      <c r="CN16" s="43"/>
      <c r="CO16" s="43">
        <v>15.5961</v>
      </c>
      <c r="CP16" s="43">
        <v>287.62</v>
      </c>
      <c r="CQ16" s="43"/>
      <c r="CR16" s="43">
        <v>31.923999999999999</v>
      </c>
      <c r="CS16" s="43"/>
      <c r="CT16" s="43"/>
    </row>
    <row r="17" spans="1:98" ht="15.6" x14ac:dyDescent="0.3">
      <c r="A17" s="1"/>
      <c r="B17" s="42" t="s">
        <v>731</v>
      </c>
      <c r="C17" s="43"/>
      <c r="D17" s="43"/>
      <c r="E17" s="43">
        <v>16.941140000000001</v>
      </c>
      <c r="F17" s="43"/>
      <c r="G17" s="43"/>
      <c r="H17" s="43"/>
      <c r="I17" s="43"/>
      <c r="J17" s="43">
        <v>18.753</v>
      </c>
      <c r="K17" s="43">
        <v>26.245200000000001</v>
      </c>
      <c r="L17" s="43">
        <v>12.752000000000001</v>
      </c>
      <c r="M17" s="43">
        <v>15.4049</v>
      </c>
      <c r="N17" s="43">
        <v>13.01</v>
      </c>
      <c r="O17" s="43">
        <v>31.61</v>
      </c>
      <c r="P17" s="43"/>
      <c r="Q17" s="43"/>
      <c r="R17" s="43">
        <v>54.009</v>
      </c>
      <c r="S17" s="43"/>
      <c r="T17" s="43">
        <v>33.022799999999997</v>
      </c>
      <c r="U17" s="43"/>
      <c r="V17" s="43">
        <v>9.6999999999999993</v>
      </c>
      <c r="W17" s="43"/>
      <c r="X17" s="43">
        <v>114.72676</v>
      </c>
      <c r="Y17" s="43"/>
      <c r="Z17" s="43">
        <v>1.48495</v>
      </c>
      <c r="AA17" s="43"/>
      <c r="AB17" s="43"/>
      <c r="AC17" s="43">
        <v>14.56</v>
      </c>
      <c r="AD17" s="43"/>
      <c r="AE17" s="43"/>
      <c r="AF17" s="43"/>
      <c r="AG17" s="43"/>
      <c r="AH17" s="43"/>
      <c r="AI17" s="43"/>
      <c r="AJ17" s="43">
        <v>5.03627</v>
      </c>
      <c r="AK17" s="43">
        <v>0</v>
      </c>
      <c r="AL17" s="43">
        <v>0.96099999999999997</v>
      </c>
      <c r="AM17" s="43">
        <v>45.258679999999998</v>
      </c>
      <c r="AN17" s="43">
        <v>122.80432</v>
      </c>
      <c r="AO17" s="43">
        <v>28.097799999999999</v>
      </c>
      <c r="AP17" s="43">
        <v>2.1</v>
      </c>
      <c r="AQ17" s="43">
        <v>159.49927</v>
      </c>
      <c r="AR17" s="43"/>
      <c r="AS17" s="43">
        <v>35.918039999999998</v>
      </c>
      <c r="AT17" s="43">
        <v>29.05</v>
      </c>
      <c r="AU17" s="43"/>
      <c r="AV17" s="43">
        <v>193.90270000000001</v>
      </c>
      <c r="AW17" s="43">
        <v>36.816299999999998</v>
      </c>
      <c r="AX17" s="43"/>
      <c r="AY17" s="43">
        <v>4.4180900000000003</v>
      </c>
      <c r="AZ17" s="43"/>
      <c r="BA17" s="43">
        <v>2.8</v>
      </c>
      <c r="BB17" s="43"/>
      <c r="BC17" s="43">
        <v>48.015790000000003</v>
      </c>
      <c r="BD17" s="43"/>
      <c r="BE17" s="43">
        <v>19.2</v>
      </c>
      <c r="BF17" s="43"/>
      <c r="BG17" s="43"/>
      <c r="BH17" s="43"/>
      <c r="BI17" s="43">
        <v>18.008050000000001</v>
      </c>
      <c r="BJ17" s="43"/>
      <c r="BK17" s="43"/>
      <c r="BL17" s="43"/>
      <c r="BM17" s="43"/>
      <c r="BN17" s="43">
        <v>20.07</v>
      </c>
      <c r="BO17" s="43">
        <v>1.87</v>
      </c>
      <c r="BP17" s="43">
        <v>151.96127000000001</v>
      </c>
      <c r="BQ17" s="43"/>
      <c r="BR17" s="43">
        <v>4.7556399999999996</v>
      </c>
      <c r="BS17" s="43">
        <v>121.12</v>
      </c>
      <c r="BT17" s="43">
        <v>16.022220000000001</v>
      </c>
      <c r="BU17" s="43"/>
      <c r="BV17" s="43">
        <v>30.863900000000001</v>
      </c>
      <c r="BW17" s="43">
        <v>4.3754099999999996</v>
      </c>
      <c r="BX17" s="43"/>
      <c r="BY17" s="43"/>
      <c r="BZ17" s="43">
        <v>88.820639999999997</v>
      </c>
      <c r="CA17" s="43">
        <v>23.024730000000002</v>
      </c>
      <c r="CB17" s="43">
        <v>0.27839999999999998</v>
      </c>
      <c r="CC17" s="43">
        <v>0.67</v>
      </c>
      <c r="CD17" s="43">
        <v>24.51726</v>
      </c>
      <c r="CE17" s="43">
        <v>455.78688</v>
      </c>
      <c r="CF17" s="43"/>
      <c r="CG17" s="43">
        <v>138.52960999999999</v>
      </c>
      <c r="CH17" s="43">
        <v>18.273070000000001</v>
      </c>
      <c r="CI17" s="43"/>
      <c r="CJ17" s="43"/>
      <c r="CK17" s="43">
        <v>14.209099999999999</v>
      </c>
      <c r="CL17" s="43">
        <v>4.9962200000000001</v>
      </c>
      <c r="CM17" s="43"/>
      <c r="CN17" s="43"/>
      <c r="CO17" s="43">
        <v>15.25558</v>
      </c>
      <c r="CP17" s="43">
        <v>290.01</v>
      </c>
      <c r="CQ17" s="43"/>
      <c r="CR17" s="43">
        <v>32.462000000000003</v>
      </c>
      <c r="CS17" s="43"/>
      <c r="CT17" s="43"/>
    </row>
    <row r="18" spans="1:98" ht="15.6" x14ac:dyDescent="0.3">
      <c r="A18" s="1"/>
      <c r="B18" s="42" t="s">
        <v>732</v>
      </c>
      <c r="C18" s="43"/>
      <c r="D18" s="43"/>
      <c r="E18" s="43">
        <v>19.836569999999998</v>
      </c>
      <c r="F18" s="43"/>
      <c r="G18" s="43"/>
      <c r="H18" s="43"/>
      <c r="I18" s="43"/>
      <c r="J18" s="43">
        <v>19.346499999999999</v>
      </c>
      <c r="K18" s="43">
        <v>26.1815</v>
      </c>
      <c r="L18" s="43">
        <v>12.029</v>
      </c>
      <c r="M18" s="43">
        <v>14.918799999999999</v>
      </c>
      <c r="N18" s="43">
        <v>12.95</v>
      </c>
      <c r="O18" s="43">
        <v>32.252000000000002</v>
      </c>
      <c r="P18" s="43"/>
      <c r="Q18" s="43"/>
      <c r="R18" s="43">
        <v>53.942</v>
      </c>
      <c r="S18" s="43"/>
      <c r="T18" s="43">
        <v>44.420099999999998</v>
      </c>
      <c r="U18" s="43"/>
      <c r="V18" s="43">
        <v>9.6</v>
      </c>
      <c r="W18" s="43"/>
      <c r="X18" s="43">
        <v>157.58116999999999</v>
      </c>
      <c r="Y18" s="43"/>
      <c r="Z18" s="43">
        <v>1.4643699999999999</v>
      </c>
      <c r="AA18" s="43"/>
      <c r="AB18" s="43"/>
      <c r="AC18" s="43">
        <v>14.07</v>
      </c>
      <c r="AD18" s="43"/>
      <c r="AE18" s="43"/>
      <c r="AF18" s="43"/>
      <c r="AG18" s="43"/>
      <c r="AH18" s="43"/>
      <c r="AI18" s="43"/>
      <c r="AJ18" s="43">
        <v>5.0886500000000003</v>
      </c>
      <c r="AK18" s="43">
        <v>0</v>
      </c>
      <c r="AL18" s="43">
        <v>0.96709999999999996</v>
      </c>
      <c r="AM18" s="43">
        <v>46.525950000000002</v>
      </c>
      <c r="AN18" s="43">
        <v>124.64407</v>
      </c>
      <c r="AO18" s="43">
        <v>26.872499999999999</v>
      </c>
      <c r="AP18" s="43">
        <v>1.93</v>
      </c>
      <c r="AQ18" s="43">
        <v>161.56655000000001</v>
      </c>
      <c r="AR18" s="43"/>
      <c r="AS18" s="43">
        <v>34.977139999999999</v>
      </c>
      <c r="AT18" s="43">
        <v>29.3</v>
      </c>
      <c r="AU18" s="43"/>
      <c r="AV18" s="43">
        <v>194.26679999999999</v>
      </c>
      <c r="AW18" s="43">
        <v>36.461100000000002</v>
      </c>
      <c r="AX18" s="43"/>
      <c r="AY18" s="43">
        <v>4.3318899999999996</v>
      </c>
      <c r="AZ18" s="43"/>
      <c r="BA18" s="43">
        <v>2.8</v>
      </c>
      <c r="BB18" s="43"/>
      <c r="BC18" s="43">
        <v>47.846739999999997</v>
      </c>
      <c r="BD18" s="43"/>
      <c r="BE18" s="43">
        <v>19.2</v>
      </c>
      <c r="BF18" s="43"/>
      <c r="BG18" s="43"/>
      <c r="BH18" s="43"/>
      <c r="BI18" s="43">
        <v>18.013349999999999</v>
      </c>
      <c r="BJ18" s="43"/>
      <c r="BK18" s="43"/>
      <c r="BL18" s="43"/>
      <c r="BM18" s="43"/>
      <c r="BN18" s="43">
        <v>19.61</v>
      </c>
      <c r="BO18" s="43">
        <v>1.85</v>
      </c>
      <c r="BP18" s="43">
        <v>151.14780999999999</v>
      </c>
      <c r="BQ18" s="43"/>
      <c r="BR18" s="43">
        <v>4.6266100000000003</v>
      </c>
      <c r="BS18" s="43">
        <v>121.22</v>
      </c>
      <c r="BT18" s="43">
        <v>16.05949</v>
      </c>
      <c r="BU18" s="43"/>
      <c r="BV18" s="43">
        <v>30.3047</v>
      </c>
      <c r="BW18" s="43">
        <v>3.85894</v>
      </c>
      <c r="BX18" s="43"/>
      <c r="BY18" s="43"/>
      <c r="BZ18" s="43">
        <v>88.643370000000004</v>
      </c>
      <c r="CA18" s="43">
        <v>23.070730000000001</v>
      </c>
      <c r="CB18" s="43">
        <v>0.28289999999999998</v>
      </c>
      <c r="CC18" s="43">
        <v>0.64</v>
      </c>
      <c r="CD18" s="43">
        <v>23.630929999999999</v>
      </c>
      <c r="CE18" s="43">
        <v>458.06657000000001</v>
      </c>
      <c r="CF18" s="43"/>
      <c r="CG18" s="43">
        <v>140.16206</v>
      </c>
      <c r="CH18" s="43">
        <v>17.689530000000001</v>
      </c>
      <c r="CI18" s="43"/>
      <c r="CJ18" s="43"/>
      <c r="CK18" s="43">
        <v>13.313700000000001</v>
      </c>
      <c r="CL18" s="43">
        <v>5.0436500000000004</v>
      </c>
      <c r="CM18" s="43"/>
      <c r="CN18" s="43"/>
      <c r="CO18" s="43">
        <v>13.997769999999999</v>
      </c>
      <c r="CP18" s="43">
        <v>290.64</v>
      </c>
      <c r="CQ18" s="43"/>
      <c r="CR18" s="43">
        <v>32.585000000000001</v>
      </c>
      <c r="CS18" s="43"/>
      <c r="CT18" s="43"/>
    </row>
    <row r="19" spans="1:98" ht="15.6" x14ac:dyDescent="0.3">
      <c r="A19" s="1"/>
      <c r="B19" s="42" t="s">
        <v>733</v>
      </c>
      <c r="C19" s="43"/>
      <c r="D19" s="43"/>
      <c r="E19" s="43">
        <v>20.2119</v>
      </c>
      <c r="F19" s="43"/>
      <c r="G19" s="43"/>
      <c r="H19" s="43"/>
      <c r="I19" s="43"/>
      <c r="J19" s="43">
        <v>19.979700000000001</v>
      </c>
      <c r="K19" s="43">
        <v>26.477599999999999</v>
      </c>
      <c r="L19" s="43">
        <v>10.414</v>
      </c>
      <c r="M19" s="43">
        <v>15.3653</v>
      </c>
      <c r="N19" s="43">
        <v>13.22</v>
      </c>
      <c r="O19" s="43">
        <v>33.049999999999997</v>
      </c>
      <c r="P19" s="43"/>
      <c r="Q19" s="43"/>
      <c r="R19" s="43">
        <v>53.771999999999998</v>
      </c>
      <c r="S19" s="43"/>
      <c r="T19" s="43">
        <v>14.0418</v>
      </c>
      <c r="U19" s="43"/>
      <c r="V19" s="43">
        <v>9.5</v>
      </c>
      <c r="W19" s="43"/>
      <c r="X19" s="43">
        <v>136.75081</v>
      </c>
      <c r="Y19" s="43"/>
      <c r="Z19" s="43">
        <v>1.4641500000000001</v>
      </c>
      <c r="AA19" s="43"/>
      <c r="AB19" s="43"/>
      <c r="AC19" s="43">
        <v>14.89</v>
      </c>
      <c r="AD19" s="43"/>
      <c r="AE19" s="43"/>
      <c r="AF19" s="43"/>
      <c r="AG19" s="43"/>
      <c r="AH19" s="43"/>
      <c r="AI19" s="43"/>
      <c r="AJ19" s="43">
        <v>5.1020799999999999</v>
      </c>
      <c r="AK19" s="43">
        <v>0</v>
      </c>
      <c r="AL19" s="43">
        <v>0.9798</v>
      </c>
      <c r="AM19" s="43">
        <v>47.26728</v>
      </c>
      <c r="AN19" s="43">
        <v>127.82453</v>
      </c>
      <c r="AO19" s="43">
        <v>24.893000000000001</v>
      </c>
      <c r="AP19" s="43">
        <v>1.54</v>
      </c>
      <c r="AQ19" s="43">
        <v>159.08624</v>
      </c>
      <c r="AR19" s="43"/>
      <c r="AS19" s="43">
        <v>33.906790000000001</v>
      </c>
      <c r="AT19" s="43">
        <v>29.2</v>
      </c>
      <c r="AU19" s="43"/>
      <c r="AV19" s="43">
        <v>192.55959999999999</v>
      </c>
      <c r="AW19" s="43">
        <v>34.272399999999998</v>
      </c>
      <c r="AX19" s="43"/>
      <c r="AY19" s="43">
        <v>4.2984099999999996</v>
      </c>
      <c r="AZ19" s="43"/>
      <c r="BA19" s="43">
        <v>2.8</v>
      </c>
      <c r="BB19" s="43"/>
      <c r="BC19" s="43">
        <v>47.849850000000004</v>
      </c>
      <c r="BD19" s="43"/>
      <c r="BE19" s="43">
        <v>19.2</v>
      </c>
      <c r="BF19" s="43"/>
      <c r="BG19" s="43"/>
      <c r="BH19" s="43"/>
      <c r="BI19" s="43">
        <v>18.178660000000001</v>
      </c>
      <c r="BJ19" s="43"/>
      <c r="BK19" s="43"/>
      <c r="BL19" s="43"/>
      <c r="BM19" s="43"/>
      <c r="BN19" s="43">
        <v>19.52</v>
      </c>
      <c r="BO19" s="43">
        <v>1.89</v>
      </c>
      <c r="BP19" s="43">
        <v>152.12012999999999</v>
      </c>
      <c r="BQ19" s="43"/>
      <c r="BR19" s="43">
        <v>4.6551</v>
      </c>
      <c r="BS19" s="43">
        <v>121.59</v>
      </c>
      <c r="BT19" s="43">
        <v>15.533770000000001</v>
      </c>
      <c r="BU19" s="43"/>
      <c r="BV19" s="43">
        <v>30.120799999999999</v>
      </c>
      <c r="BW19" s="43">
        <v>3.6508500000000002</v>
      </c>
      <c r="BX19" s="43"/>
      <c r="BY19" s="43"/>
      <c r="BZ19" s="43">
        <v>88.299760000000006</v>
      </c>
      <c r="CA19" s="43">
        <v>23.046530000000001</v>
      </c>
      <c r="CB19" s="43">
        <v>0.27800000000000002</v>
      </c>
      <c r="CC19" s="43">
        <v>0.68</v>
      </c>
      <c r="CD19" s="43">
        <v>23.346229999999998</v>
      </c>
      <c r="CE19" s="43">
        <v>456.84618999999998</v>
      </c>
      <c r="CF19" s="43"/>
      <c r="CG19" s="43">
        <v>140.51438999999999</v>
      </c>
      <c r="CH19" s="43">
        <v>18.081219999999998</v>
      </c>
      <c r="CI19" s="43"/>
      <c r="CJ19" s="43"/>
      <c r="CK19" s="43">
        <v>13.493399999999999</v>
      </c>
      <c r="CL19" s="43">
        <v>4.7097600000000002</v>
      </c>
      <c r="CM19" s="43"/>
      <c r="CN19" s="43"/>
      <c r="CO19" s="43">
        <v>13.4985</v>
      </c>
      <c r="CP19" s="43">
        <v>288.19</v>
      </c>
      <c r="CQ19" s="43"/>
      <c r="CR19" s="43">
        <v>32.383000000000003</v>
      </c>
      <c r="CS19" s="43"/>
      <c r="CT19" s="43"/>
    </row>
    <row r="20" spans="1:98" ht="15.6" x14ac:dyDescent="0.3">
      <c r="A20" s="1"/>
      <c r="B20" s="42" t="s">
        <v>734</v>
      </c>
      <c r="C20" s="43"/>
      <c r="D20" s="43"/>
      <c r="E20" s="43">
        <v>19.703320000000001</v>
      </c>
      <c r="F20" s="43"/>
      <c r="G20" s="43"/>
      <c r="H20" s="43"/>
      <c r="I20" s="43"/>
      <c r="J20" s="43">
        <v>20.0045</v>
      </c>
      <c r="K20" s="43">
        <v>26.480399999999999</v>
      </c>
      <c r="L20" s="43">
        <v>9.5519999999999996</v>
      </c>
      <c r="M20" s="43">
        <v>14.1983</v>
      </c>
      <c r="N20" s="43">
        <v>13.47</v>
      </c>
      <c r="O20" s="43">
        <v>32.4</v>
      </c>
      <c r="P20" s="43"/>
      <c r="Q20" s="43"/>
      <c r="R20" s="43">
        <v>53.235999999999997</v>
      </c>
      <c r="S20" s="43"/>
      <c r="T20" s="43">
        <v>38.852200000000003</v>
      </c>
      <c r="U20" s="43"/>
      <c r="V20" s="43">
        <v>9.6</v>
      </c>
      <c r="W20" s="43"/>
      <c r="X20" s="43">
        <v>118.54532</v>
      </c>
      <c r="Y20" s="43"/>
      <c r="Z20" s="43">
        <v>1.5484199999999999</v>
      </c>
      <c r="AA20" s="43"/>
      <c r="AB20" s="43"/>
      <c r="AC20" s="43">
        <v>15.48</v>
      </c>
      <c r="AD20" s="43"/>
      <c r="AE20" s="43"/>
      <c r="AF20" s="43"/>
      <c r="AG20" s="43"/>
      <c r="AH20" s="43"/>
      <c r="AI20" s="43"/>
      <c r="AJ20" s="43">
        <v>5.0694299999999997</v>
      </c>
      <c r="AK20" s="43">
        <v>0</v>
      </c>
      <c r="AL20" s="43">
        <v>1.2172000000000001</v>
      </c>
      <c r="AM20" s="43">
        <v>46.677300000000002</v>
      </c>
      <c r="AN20" s="43">
        <v>120.78651000000001</v>
      </c>
      <c r="AO20" s="43">
        <v>22.9375</v>
      </c>
      <c r="AP20" s="43">
        <v>0.55000000000000004</v>
      </c>
      <c r="AQ20" s="43">
        <v>158.37372999999999</v>
      </c>
      <c r="AR20" s="43"/>
      <c r="AS20" s="43">
        <v>33.21584</v>
      </c>
      <c r="AT20" s="43">
        <v>28.67</v>
      </c>
      <c r="AU20" s="43"/>
      <c r="AV20" s="43">
        <v>193.7559</v>
      </c>
      <c r="AW20" s="43">
        <v>34.673699999999997</v>
      </c>
      <c r="AX20" s="43"/>
      <c r="AY20" s="43">
        <v>3.8609300000000002</v>
      </c>
      <c r="AZ20" s="43"/>
      <c r="BA20" s="43">
        <v>2.8</v>
      </c>
      <c r="BB20" s="43"/>
      <c r="BC20" s="43">
        <v>48.3874</v>
      </c>
      <c r="BD20" s="43"/>
      <c r="BE20" s="43">
        <v>19.2</v>
      </c>
      <c r="BF20" s="43"/>
      <c r="BG20" s="43"/>
      <c r="BH20" s="43"/>
      <c r="BI20" s="43">
        <v>17.899139999999999</v>
      </c>
      <c r="BJ20" s="43"/>
      <c r="BK20" s="43"/>
      <c r="BL20" s="43"/>
      <c r="BM20" s="43"/>
      <c r="BN20" s="43">
        <v>21.99</v>
      </c>
      <c r="BO20" s="43">
        <v>1.81</v>
      </c>
      <c r="BP20" s="43">
        <v>152.08654999999999</v>
      </c>
      <c r="BQ20" s="43"/>
      <c r="BR20" s="43">
        <v>4.5384000000000002</v>
      </c>
      <c r="BS20" s="43">
        <v>119.88</v>
      </c>
      <c r="BT20" s="43">
        <v>15.106400000000001</v>
      </c>
      <c r="BU20" s="43"/>
      <c r="BV20" s="43">
        <v>28.153099999999998</v>
      </c>
      <c r="BW20" s="43">
        <v>3.6075599999999999</v>
      </c>
      <c r="BX20" s="43"/>
      <c r="BY20" s="43"/>
      <c r="BZ20" s="43">
        <v>87.913740000000004</v>
      </c>
      <c r="CA20" s="43">
        <v>23.115539999999999</v>
      </c>
      <c r="CB20" s="43">
        <v>0.29399999999999998</v>
      </c>
      <c r="CC20" s="43">
        <v>0.68</v>
      </c>
      <c r="CD20" s="43">
        <v>22.467009999999998</v>
      </c>
      <c r="CE20" s="43">
        <v>444.44972999999999</v>
      </c>
      <c r="CF20" s="43"/>
      <c r="CG20" s="43">
        <v>136.64999</v>
      </c>
      <c r="CH20" s="43">
        <v>17.910699999999999</v>
      </c>
      <c r="CI20" s="43"/>
      <c r="CJ20" s="43"/>
      <c r="CK20" s="43">
        <v>13.242699999999999</v>
      </c>
      <c r="CL20" s="43">
        <v>4.6106800000000003</v>
      </c>
      <c r="CM20" s="43"/>
      <c r="CN20" s="43"/>
      <c r="CO20" s="43">
        <v>12.3133</v>
      </c>
      <c r="CP20" s="43">
        <v>287.66000000000003</v>
      </c>
      <c r="CQ20" s="43"/>
      <c r="CR20" s="43">
        <v>32.109000000000002</v>
      </c>
      <c r="CS20" s="43"/>
      <c r="CT20" s="43"/>
    </row>
    <row r="21" spans="1:98" ht="15.6" x14ac:dyDescent="0.3">
      <c r="A21" s="1"/>
      <c r="B21" s="42" t="s">
        <v>735</v>
      </c>
      <c r="C21" s="43"/>
      <c r="D21" s="43"/>
      <c r="E21" s="43">
        <v>19.111219999999999</v>
      </c>
      <c r="F21" s="43"/>
      <c r="G21" s="43"/>
      <c r="H21" s="43"/>
      <c r="I21" s="43"/>
      <c r="J21" s="43">
        <v>19.874300000000002</v>
      </c>
      <c r="K21" s="43">
        <v>26.7469</v>
      </c>
      <c r="L21" s="43">
        <v>9.93</v>
      </c>
      <c r="M21" s="43">
        <v>13.0562</v>
      </c>
      <c r="N21" s="43">
        <v>12.96</v>
      </c>
      <c r="O21" s="43">
        <v>32.655999999999999</v>
      </c>
      <c r="P21" s="43"/>
      <c r="Q21" s="43"/>
      <c r="R21" s="43">
        <v>53.25</v>
      </c>
      <c r="S21" s="43"/>
      <c r="T21" s="43">
        <v>43.559199999999997</v>
      </c>
      <c r="U21" s="43"/>
      <c r="V21" s="43">
        <v>9</v>
      </c>
      <c r="W21" s="43"/>
      <c r="X21" s="43">
        <v>85.635800000000003</v>
      </c>
      <c r="Y21" s="43"/>
      <c r="Z21" s="43">
        <v>1.5147299999999999</v>
      </c>
      <c r="AA21" s="43"/>
      <c r="AB21" s="43"/>
      <c r="AC21" s="43">
        <v>15.34</v>
      </c>
      <c r="AD21" s="43"/>
      <c r="AE21" s="43"/>
      <c r="AF21" s="43"/>
      <c r="AG21" s="43"/>
      <c r="AH21" s="43"/>
      <c r="AI21" s="43"/>
      <c r="AJ21" s="43">
        <v>4.9555300000000004</v>
      </c>
      <c r="AK21" s="43">
        <v>0</v>
      </c>
      <c r="AL21" s="43">
        <v>1.2454000000000001</v>
      </c>
      <c r="AM21" s="43">
        <v>42.58596</v>
      </c>
      <c r="AN21" s="43">
        <v>121.60871</v>
      </c>
      <c r="AO21" s="43">
        <v>24.2989</v>
      </c>
      <c r="AP21" s="43">
        <v>0.91</v>
      </c>
      <c r="AQ21" s="43">
        <v>159.51284999999999</v>
      </c>
      <c r="AR21" s="43"/>
      <c r="AS21" s="43">
        <v>30.798220000000001</v>
      </c>
      <c r="AT21" s="43">
        <v>28.44</v>
      </c>
      <c r="AU21" s="43"/>
      <c r="AV21" s="43">
        <v>194.49119999999999</v>
      </c>
      <c r="AW21" s="43">
        <v>34.040100000000002</v>
      </c>
      <c r="AX21" s="43"/>
      <c r="AY21" s="43">
        <v>4.0064299999999999</v>
      </c>
      <c r="AZ21" s="43"/>
      <c r="BA21" s="43">
        <v>2.7</v>
      </c>
      <c r="BB21" s="43"/>
      <c r="BC21" s="43">
        <v>47.997100000000003</v>
      </c>
      <c r="BD21" s="43"/>
      <c r="BE21" s="43">
        <v>18.899999999999999</v>
      </c>
      <c r="BF21" s="43"/>
      <c r="BG21" s="43"/>
      <c r="BH21" s="43"/>
      <c r="BI21" s="43">
        <v>17.549309999999998</v>
      </c>
      <c r="BJ21" s="43"/>
      <c r="BK21" s="43"/>
      <c r="BL21" s="43"/>
      <c r="BM21" s="43"/>
      <c r="BN21" s="43">
        <v>24.57</v>
      </c>
      <c r="BO21" s="43">
        <v>1.65</v>
      </c>
      <c r="BP21" s="43">
        <v>146.14109999999999</v>
      </c>
      <c r="BQ21" s="43"/>
      <c r="BR21" s="43">
        <v>4.6274899999999999</v>
      </c>
      <c r="BS21" s="43">
        <v>117.86</v>
      </c>
      <c r="BT21" s="43">
        <v>13.224030000000001</v>
      </c>
      <c r="BU21" s="43"/>
      <c r="BV21" s="43">
        <v>27.886700000000001</v>
      </c>
      <c r="BW21" s="43">
        <v>3.8024800000000001</v>
      </c>
      <c r="BX21" s="43"/>
      <c r="BY21" s="43"/>
      <c r="BZ21" s="43">
        <v>87.017849999999996</v>
      </c>
      <c r="CA21" s="43">
        <v>23.070519999999998</v>
      </c>
      <c r="CB21" s="43">
        <v>0.29720000000000002</v>
      </c>
      <c r="CC21" s="43">
        <v>0.71</v>
      </c>
      <c r="CD21" s="43">
        <v>21.81221</v>
      </c>
      <c r="CE21" s="43">
        <v>453.78656000000001</v>
      </c>
      <c r="CF21" s="43"/>
      <c r="CG21" s="43">
        <v>135.03301999999999</v>
      </c>
      <c r="CH21" s="43">
        <v>17.60913</v>
      </c>
      <c r="CI21" s="43"/>
      <c r="CJ21" s="43"/>
      <c r="CK21" s="43">
        <v>13.0344</v>
      </c>
      <c r="CL21" s="43">
        <v>4.5939699999999997</v>
      </c>
      <c r="CM21" s="43"/>
      <c r="CN21" s="43"/>
      <c r="CO21" s="43">
        <v>12.433199999999999</v>
      </c>
      <c r="CP21" s="43">
        <v>279.64999999999998</v>
      </c>
      <c r="CQ21" s="43"/>
      <c r="CR21" s="43">
        <v>30.661999999999999</v>
      </c>
      <c r="CS21" s="43"/>
      <c r="CT21" s="43"/>
    </row>
    <row r="22" spans="1:98" ht="15.6" x14ac:dyDescent="0.3">
      <c r="A22" s="1"/>
      <c r="B22" s="42" t="s">
        <v>736</v>
      </c>
      <c r="C22" s="43"/>
      <c r="D22" s="43"/>
      <c r="E22" s="43">
        <v>21.11786</v>
      </c>
      <c r="F22" s="43"/>
      <c r="G22" s="43"/>
      <c r="H22" s="43"/>
      <c r="I22" s="43"/>
      <c r="J22" s="43">
        <v>19.880800000000001</v>
      </c>
      <c r="K22" s="43">
        <v>26.593299999999999</v>
      </c>
      <c r="L22" s="43">
        <v>10.648999999999999</v>
      </c>
      <c r="M22" s="43">
        <v>10.6084</v>
      </c>
      <c r="N22" s="43">
        <v>12.74</v>
      </c>
      <c r="O22" s="43">
        <v>32.088000000000001</v>
      </c>
      <c r="P22" s="43"/>
      <c r="Q22" s="43"/>
      <c r="R22" s="43">
        <v>53.325000000000003</v>
      </c>
      <c r="S22" s="43"/>
      <c r="T22" s="43">
        <v>44.262599999999999</v>
      </c>
      <c r="U22" s="43"/>
      <c r="V22" s="43">
        <v>8.4</v>
      </c>
      <c r="W22" s="43"/>
      <c r="X22" s="43">
        <v>155.35941</v>
      </c>
      <c r="Y22" s="43"/>
      <c r="Z22" s="43">
        <v>1.50963</v>
      </c>
      <c r="AA22" s="43"/>
      <c r="AB22" s="43"/>
      <c r="AC22" s="43">
        <v>14.77</v>
      </c>
      <c r="AD22" s="43"/>
      <c r="AE22" s="43"/>
      <c r="AF22" s="43"/>
      <c r="AG22" s="43"/>
      <c r="AH22" s="43"/>
      <c r="AI22" s="43"/>
      <c r="AJ22" s="43">
        <v>4.7631500000000004</v>
      </c>
      <c r="AK22" s="43">
        <v>0</v>
      </c>
      <c r="AL22" s="43">
        <v>1.4387000000000001</v>
      </c>
      <c r="AM22" s="43">
        <v>45.476109999999998</v>
      </c>
      <c r="AN22" s="43">
        <v>126.44789</v>
      </c>
      <c r="AO22" s="43">
        <v>24.2453</v>
      </c>
      <c r="AP22" s="43">
        <v>0.73</v>
      </c>
      <c r="AQ22" s="43">
        <v>159.51233999999999</v>
      </c>
      <c r="AR22" s="43"/>
      <c r="AS22" s="43">
        <v>31.430990000000001</v>
      </c>
      <c r="AT22" s="43">
        <v>29.15</v>
      </c>
      <c r="AU22" s="43"/>
      <c r="AV22" s="43">
        <v>193.34960000000001</v>
      </c>
      <c r="AW22" s="43">
        <v>33.803600000000003</v>
      </c>
      <c r="AX22" s="43"/>
      <c r="AY22" s="43">
        <v>4.1662600000000003</v>
      </c>
      <c r="AZ22" s="43"/>
      <c r="BA22" s="43">
        <v>2.7</v>
      </c>
      <c r="BB22" s="43"/>
      <c r="BC22" s="43">
        <v>47.715260000000001</v>
      </c>
      <c r="BD22" s="43"/>
      <c r="BE22" s="43">
        <v>18.899999999999999</v>
      </c>
      <c r="BF22" s="43"/>
      <c r="BG22" s="43"/>
      <c r="BH22" s="43"/>
      <c r="BI22" s="43">
        <v>17.723279999999999</v>
      </c>
      <c r="BJ22" s="43"/>
      <c r="BK22" s="43"/>
      <c r="BL22" s="43"/>
      <c r="BM22" s="43"/>
      <c r="BN22" s="43">
        <v>25.1</v>
      </c>
      <c r="BO22" s="43">
        <v>1.75</v>
      </c>
      <c r="BP22" s="43">
        <v>145.25004999999999</v>
      </c>
      <c r="BQ22" s="43"/>
      <c r="BR22" s="43">
        <v>4.6802900000000003</v>
      </c>
      <c r="BS22" s="43">
        <v>119.02</v>
      </c>
      <c r="BT22" s="43">
        <v>13.314439999999999</v>
      </c>
      <c r="BU22" s="43"/>
      <c r="BV22" s="43">
        <v>29.200700000000001</v>
      </c>
      <c r="BW22" s="43">
        <v>3.7307000000000001</v>
      </c>
      <c r="BX22" s="43"/>
      <c r="BY22" s="43"/>
      <c r="BZ22" s="43">
        <v>87.21857</v>
      </c>
      <c r="CA22" s="43">
        <v>23.065550000000002</v>
      </c>
      <c r="CB22" s="43">
        <v>0.33650000000000002</v>
      </c>
      <c r="CC22" s="43">
        <v>0.68</v>
      </c>
      <c r="CD22" s="43">
        <v>21.86111</v>
      </c>
      <c r="CE22" s="43">
        <v>453.06538999999998</v>
      </c>
      <c r="CF22" s="43"/>
      <c r="CG22" s="43">
        <v>127.29452999999999</v>
      </c>
      <c r="CH22" s="43">
        <v>17.638089999999998</v>
      </c>
      <c r="CI22" s="43"/>
      <c r="CJ22" s="43"/>
      <c r="CK22" s="43">
        <v>12.6967</v>
      </c>
      <c r="CL22" s="43">
        <v>4.5591999999999997</v>
      </c>
      <c r="CM22" s="43"/>
      <c r="CN22" s="43"/>
      <c r="CO22" s="43">
        <v>12.3429</v>
      </c>
      <c r="CP22" s="43">
        <v>269.55</v>
      </c>
      <c r="CQ22" s="43"/>
      <c r="CR22" s="43">
        <v>30.079000000000001</v>
      </c>
      <c r="CS22" s="43"/>
      <c r="CT22" s="43"/>
    </row>
    <row r="23" spans="1:98" ht="15.6" x14ac:dyDescent="0.3">
      <c r="A23" s="1"/>
      <c r="B23" s="42" t="s">
        <v>737</v>
      </c>
      <c r="C23" s="43"/>
      <c r="D23" s="43"/>
      <c r="E23" s="43">
        <v>21.423839999999998</v>
      </c>
      <c r="F23" s="43"/>
      <c r="G23" s="43"/>
      <c r="H23" s="43"/>
      <c r="I23" s="43"/>
      <c r="J23" s="43">
        <v>19.889600000000002</v>
      </c>
      <c r="K23" s="43">
        <v>26.6098</v>
      </c>
      <c r="L23" s="43">
        <v>11.593999999999999</v>
      </c>
      <c r="M23" s="43">
        <v>10.4757</v>
      </c>
      <c r="N23" s="43">
        <v>13.16</v>
      </c>
      <c r="O23" s="43">
        <v>32.031999999999996</v>
      </c>
      <c r="P23" s="43"/>
      <c r="Q23" s="43"/>
      <c r="R23" s="43">
        <v>52.756999999999998</v>
      </c>
      <c r="S23" s="43"/>
      <c r="T23" s="43">
        <v>35.5931</v>
      </c>
      <c r="U23" s="43"/>
      <c r="V23" s="43">
        <v>7.8</v>
      </c>
      <c r="W23" s="43"/>
      <c r="X23" s="43">
        <v>141.77763999999999</v>
      </c>
      <c r="Y23" s="43"/>
      <c r="Z23" s="43">
        <v>1.52433</v>
      </c>
      <c r="AA23" s="43"/>
      <c r="AB23" s="43"/>
      <c r="AC23" s="43">
        <v>13.96</v>
      </c>
      <c r="AD23" s="43"/>
      <c r="AE23" s="43"/>
      <c r="AF23" s="43"/>
      <c r="AG23" s="43"/>
      <c r="AH23" s="43"/>
      <c r="AI23" s="43"/>
      <c r="AJ23" s="43">
        <v>4.8320100000000004</v>
      </c>
      <c r="AK23" s="43">
        <v>0</v>
      </c>
      <c r="AL23" s="43">
        <v>1.7114</v>
      </c>
      <c r="AM23" s="43">
        <v>46.466740000000001</v>
      </c>
      <c r="AN23" s="43">
        <v>127.47674000000001</v>
      </c>
      <c r="AO23" s="43">
        <v>25.827000000000002</v>
      </c>
      <c r="AP23" s="43">
        <v>0.73</v>
      </c>
      <c r="AQ23" s="43">
        <v>153.25305</v>
      </c>
      <c r="AR23" s="43"/>
      <c r="AS23" s="43">
        <v>31.600850000000001</v>
      </c>
      <c r="AT23" s="43">
        <v>29.55</v>
      </c>
      <c r="AU23" s="43"/>
      <c r="AV23" s="43">
        <v>190.78639999999999</v>
      </c>
      <c r="AW23" s="43">
        <v>34.5411</v>
      </c>
      <c r="AX23" s="43"/>
      <c r="AY23" s="43">
        <v>4.1680599999999997</v>
      </c>
      <c r="AZ23" s="43"/>
      <c r="BA23" s="43">
        <v>2.6</v>
      </c>
      <c r="BB23" s="43"/>
      <c r="BC23" s="43">
        <v>48.37753</v>
      </c>
      <c r="BD23" s="43"/>
      <c r="BE23" s="43">
        <v>18.899999999999999</v>
      </c>
      <c r="BF23" s="43"/>
      <c r="BG23" s="43"/>
      <c r="BH23" s="43"/>
      <c r="BI23" s="43">
        <v>16.6463</v>
      </c>
      <c r="BJ23" s="43"/>
      <c r="BK23" s="43"/>
      <c r="BL23" s="43"/>
      <c r="BM23" s="43"/>
      <c r="BN23" s="43">
        <v>25.18</v>
      </c>
      <c r="BO23" s="43">
        <v>1.75</v>
      </c>
      <c r="BP23" s="43">
        <v>145.34477999999999</v>
      </c>
      <c r="BQ23" s="43"/>
      <c r="BR23" s="43">
        <v>4.6035399999999997</v>
      </c>
      <c r="BS23" s="43">
        <v>121.39</v>
      </c>
      <c r="BT23" s="43">
        <v>13.74249</v>
      </c>
      <c r="BU23" s="43"/>
      <c r="BV23" s="43">
        <v>29.763400000000001</v>
      </c>
      <c r="BW23" s="43">
        <v>3.9713500000000002</v>
      </c>
      <c r="BX23" s="43"/>
      <c r="BY23" s="43"/>
      <c r="BZ23" s="43">
        <v>87.834159999999997</v>
      </c>
      <c r="CA23" s="43">
        <v>23.093489999999999</v>
      </c>
      <c r="CB23" s="43">
        <v>0.40600000000000003</v>
      </c>
      <c r="CC23" s="43">
        <v>0.71</v>
      </c>
      <c r="CD23" s="43">
        <v>21.527850000000001</v>
      </c>
      <c r="CE23" s="43">
        <v>445.46402999999998</v>
      </c>
      <c r="CF23" s="43"/>
      <c r="CG23" s="43">
        <v>126.96669</v>
      </c>
      <c r="CH23" s="43">
        <v>17.933689999999999</v>
      </c>
      <c r="CI23" s="43"/>
      <c r="CJ23" s="43"/>
      <c r="CK23" s="43">
        <v>11.832599999999999</v>
      </c>
      <c r="CL23" s="43">
        <v>4.55802</v>
      </c>
      <c r="CM23" s="43"/>
      <c r="CN23" s="43"/>
      <c r="CO23" s="43">
        <v>12.947340000000001</v>
      </c>
      <c r="CP23" s="43">
        <v>261.60000000000002</v>
      </c>
      <c r="CQ23" s="43"/>
      <c r="CR23" s="43">
        <v>33.012</v>
      </c>
      <c r="CS23" s="43"/>
      <c r="CT23" s="43"/>
    </row>
    <row r="24" spans="1:98" ht="15.6" x14ac:dyDescent="0.3">
      <c r="A24" s="1"/>
      <c r="B24" s="42" t="s">
        <v>738</v>
      </c>
      <c r="C24" s="43"/>
      <c r="D24" s="43"/>
      <c r="E24" s="43">
        <v>21.685860000000002</v>
      </c>
      <c r="F24" s="43"/>
      <c r="G24" s="43"/>
      <c r="H24" s="43"/>
      <c r="I24" s="43"/>
      <c r="J24" s="43">
        <v>20.558</v>
      </c>
      <c r="K24" s="43">
        <v>26.704899999999999</v>
      </c>
      <c r="L24" s="43">
        <v>12.35</v>
      </c>
      <c r="M24" s="43">
        <v>10.474299999999999</v>
      </c>
      <c r="N24" s="43">
        <v>12.99</v>
      </c>
      <c r="O24" s="43">
        <v>31.75</v>
      </c>
      <c r="P24" s="43"/>
      <c r="Q24" s="43"/>
      <c r="R24" s="43">
        <v>52.706000000000003</v>
      </c>
      <c r="S24" s="43"/>
      <c r="T24" s="43">
        <v>28.2455</v>
      </c>
      <c r="U24" s="43"/>
      <c r="V24" s="43">
        <v>8.1999999999999993</v>
      </c>
      <c r="W24" s="43"/>
      <c r="X24" s="43">
        <v>134.40734</v>
      </c>
      <c r="Y24" s="43"/>
      <c r="Z24" s="43">
        <v>1.6513199999999999</v>
      </c>
      <c r="AA24" s="43"/>
      <c r="AB24" s="43"/>
      <c r="AC24" s="43">
        <v>14.18</v>
      </c>
      <c r="AD24" s="43"/>
      <c r="AE24" s="43"/>
      <c r="AF24" s="43"/>
      <c r="AG24" s="43"/>
      <c r="AH24" s="43"/>
      <c r="AI24" s="43"/>
      <c r="AJ24" s="43">
        <v>5.1929299999999996</v>
      </c>
      <c r="AK24" s="43">
        <v>0</v>
      </c>
      <c r="AL24" s="43">
        <v>2.0396999999999998</v>
      </c>
      <c r="AM24" s="43">
        <v>47.303519999999999</v>
      </c>
      <c r="AN24" s="43">
        <v>126.13623</v>
      </c>
      <c r="AO24" s="43">
        <v>26.665099999999999</v>
      </c>
      <c r="AP24" s="43">
        <v>0.72</v>
      </c>
      <c r="AQ24" s="43">
        <v>154.89873</v>
      </c>
      <c r="AR24" s="43"/>
      <c r="AS24" s="43">
        <v>33.501289999999997</v>
      </c>
      <c r="AT24" s="43">
        <v>30.54</v>
      </c>
      <c r="AU24" s="43"/>
      <c r="AV24" s="43">
        <v>191.22739999999999</v>
      </c>
      <c r="AW24" s="43">
        <v>34.999000000000002</v>
      </c>
      <c r="AX24" s="43"/>
      <c r="AY24" s="43">
        <v>4.2393799999999997</v>
      </c>
      <c r="AZ24" s="43"/>
      <c r="BA24" s="43">
        <v>2.6</v>
      </c>
      <c r="BB24" s="43"/>
      <c r="BC24" s="43">
        <v>48.782919999999997</v>
      </c>
      <c r="BD24" s="43"/>
      <c r="BE24" s="43">
        <v>18.899999999999999</v>
      </c>
      <c r="BF24" s="43"/>
      <c r="BG24" s="43"/>
      <c r="BH24" s="43"/>
      <c r="BI24" s="43">
        <v>13.54997</v>
      </c>
      <c r="BJ24" s="43"/>
      <c r="BK24" s="43"/>
      <c r="BL24" s="43"/>
      <c r="BM24" s="43"/>
      <c r="BN24" s="43">
        <v>25.48</v>
      </c>
      <c r="BO24" s="43">
        <v>1.8</v>
      </c>
      <c r="BP24" s="43">
        <v>147.50077999999999</v>
      </c>
      <c r="BQ24" s="43"/>
      <c r="BR24" s="43">
        <v>4.7017699999999998</v>
      </c>
      <c r="BS24" s="43">
        <v>120.71</v>
      </c>
      <c r="BT24" s="43">
        <v>14.19158</v>
      </c>
      <c r="BU24" s="43"/>
      <c r="BV24" s="43">
        <v>30.362200000000001</v>
      </c>
      <c r="BW24" s="43">
        <v>3.7307000000000001</v>
      </c>
      <c r="BX24" s="43"/>
      <c r="BY24" s="43"/>
      <c r="BZ24" s="43">
        <v>87.903859999999995</v>
      </c>
      <c r="CA24" s="43">
        <v>23.045490000000001</v>
      </c>
      <c r="CB24" s="43">
        <v>0.48930000000000001</v>
      </c>
      <c r="CC24" s="43">
        <v>0.63</v>
      </c>
      <c r="CD24" s="43">
        <v>22.67004</v>
      </c>
      <c r="CE24" s="43">
        <v>452.75367999999997</v>
      </c>
      <c r="CF24" s="43"/>
      <c r="CG24" s="43">
        <v>122.94631</v>
      </c>
      <c r="CH24" s="43">
        <v>18.216919999999998</v>
      </c>
      <c r="CI24" s="43"/>
      <c r="CJ24" s="43"/>
      <c r="CK24" s="43">
        <v>12.0235</v>
      </c>
      <c r="CL24" s="43">
        <v>4.6298700000000004</v>
      </c>
      <c r="CM24" s="43"/>
      <c r="CN24" s="43"/>
      <c r="CO24" s="43">
        <v>13.376110000000001</v>
      </c>
      <c r="CP24" s="43">
        <v>266.35000000000002</v>
      </c>
      <c r="CQ24" s="43"/>
      <c r="CR24" s="43">
        <v>33.670999999999999</v>
      </c>
      <c r="CS24" s="43"/>
      <c r="CT24" s="43"/>
    </row>
    <row r="25" spans="1:98" ht="15.6" x14ac:dyDescent="0.3">
      <c r="A25" s="1"/>
      <c r="B25" s="42" t="s">
        <v>739</v>
      </c>
      <c r="C25" s="43"/>
      <c r="D25" s="43"/>
      <c r="E25" s="43">
        <v>27.372399999999999</v>
      </c>
      <c r="F25" s="43"/>
      <c r="G25" s="43"/>
      <c r="H25" s="43"/>
      <c r="I25" s="43"/>
      <c r="J25" s="43">
        <v>20.402100000000001</v>
      </c>
      <c r="K25" s="43">
        <v>26.5761</v>
      </c>
      <c r="L25" s="43">
        <v>12.260999999999999</v>
      </c>
      <c r="M25" s="43">
        <v>10.438599999999999</v>
      </c>
      <c r="N25" s="43">
        <v>13.03</v>
      </c>
      <c r="O25" s="43">
        <v>31.821999999999999</v>
      </c>
      <c r="P25" s="43"/>
      <c r="Q25" s="43"/>
      <c r="R25" s="43">
        <v>53.213000000000001</v>
      </c>
      <c r="S25" s="43"/>
      <c r="T25" s="43">
        <v>50.302999999999997</v>
      </c>
      <c r="U25" s="43"/>
      <c r="V25" s="43">
        <v>8.3000000000000007</v>
      </c>
      <c r="W25" s="43"/>
      <c r="X25" s="43">
        <v>112.97881</v>
      </c>
      <c r="Y25" s="43"/>
      <c r="Z25" s="43">
        <v>1.7882</v>
      </c>
      <c r="AA25" s="43"/>
      <c r="AB25" s="43"/>
      <c r="AC25" s="43">
        <v>14.22</v>
      </c>
      <c r="AD25" s="43"/>
      <c r="AE25" s="43"/>
      <c r="AF25" s="43"/>
      <c r="AG25" s="43"/>
      <c r="AH25" s="43"/>
      <c r="AI25" s="43"/>
      <c r="AJ25" s="43">
        <v>4.6838199999999999</v>
      </c>
      <c r="AK25" s="43">
        <v>0</v>
      </c>
      <c r="AL25" s="43">
        <v>2.6640000000000001</v>
      </c>
      <c r="AM25" s="43">
        <v>47.61533</v>
      </c>
      <c r="AN25" s="43">
        <v>125.88409</v>
      </c>
      <c r="AO25" s="43">
        <v>26.633600000000001</v>
      </c>
      <c r="AP25" s="43">
        <v>0.63</v>
      </c>
      <c r="AQ25" s="43">
        <v>161.7313</v>
      </c>
      <c r="AR25" s="43"/>
      <c r="AS25" s="43">
        <v>33.998750000000001</v>
      </c>
      <c r="AT25" s="43">
        <v>30.58</v>
      </c>
      <c r="AU25" s="43"/>
      <c r="AV25" s="43">
        <v>190.90819999999999</v>
      </c>
      <c r="AW25" s="43">
        <v>35.423699999999997</v>
      </c>
      <c r="AX25" s="43"/>
      <c r="AY25" s="43">
        <v>4.4248399999999997</v>
      </c>
      <c r="AZ25" s="43"/>
      <c r="BA25" s="43">
        <v>2.8</v>
      </c>
      <c r="BB25" s="43"/>
      <c r="BC25" s="43">
        <v>48.634419999999999</v>
      </c>
      <c r="BD25" s="43"/>
      <c r="BE25" s="43">
        <v>18.899999999999999</v>
      </c>
      <c r="BF25" s="43"/>
      <c r="BG25" s="43"/>
      <c r="BH25" s="43"/>
      <c r="BI25" s="43">
        <v>16.470420000000001</v>
      </c>
      <c r="BJ25" s="43"/>
      <c r="BK25" s="43"/>
      <c r="BL25" s="43"/>
      <c r="BM25" s="43"/>
      <c r="BN25" s="43">
        <v>25.24</v>
      </c>
      <c r="BO25" s="43">
        <v>1.81</v>
      </c>
      <c r="BP25" s="43">
        <v>148.14169000000001</v>
      </c>
      <c r="BQ25" s="43"/>
      <c r="BR25" s="43">
        <v>4.7710299999999997</v>
      </c>
      <c r="BS25" s="43">
        <v>118.68</v>
      </c>
      <c r="BT25" s="43">
        <v>14.67586</v>
      </c>
      <c r="BU25" s="43"/>
      <c r="BV25" s="43">
        <v>30.462800000000001</v>
      </c>
      <c r="BW25" s="43">
        <v>3.87202</v>
      </c>
      <c r="BX25" s="43"/>
      <c r="BY25" s="43"/>
      <c r="BZ25" s="43">
        <v>88.614909999999995</v>
      </c>
      <c r="CA25" s="43">
        <v>23.013400000000001</v>
      </c>
      <c r="CB25" s="43">
        <v>0.5635</v>
      </c>
      <c r="CC25" s="43">
        <v>0.67</v>
      </c>
      <c r="CD25" s="43">
        <v>24.250889999999998</v>
      </c>
      <c r="CE25" s="43">
        <v>457.11599999999999</v>
      </c>
      <c r="CF25" s="43"/>
      <c r="CG25" s="43">
        <v>128.35482999999999</v>
      </c>
      <c r="CH25" s="43">
        <v>18.37548</v>
      </c>
      <c r="CI25" s="43"/>
      <c r="CJ25" s="43"/>
      <c r="CK25" s="43">
        <v>12.266</v>
      </c>
      <c r="CL25" s="43">
        <v>4.5541200000000002</v>
      </c>
      <c r="CM25" s="43"/>
      <c r="CN25" s="43"/>
      <c r="CO25" s="43">
        <v>13.644299999999999</v>
      </c>
      <c r="CP25" s="43">
        <v>270.02</v>
      </c>
      <c r="CQ25" s="43"/>
      <c r="CR25" s="43">
        <v>32.601999999999997</v>
      </c>
      <c r="CS25" s="43"/>
      <c r="CT25" s="43"/>
    </row>
    <row r="26" spans="1:98" ht="15.6" x14ac:dyDescent="0.3">
      <c r="A26" s="1"/>
      <c r="B26" s="42" t="s">
        <v>740</v>
      </c>
      <c r="C26" s="43"/>
      <c r="D26" s="43"/>
      <c r="E26" s="43">
        <v>27.43712</v>
      </c>
      <c r="F26" s="43"/>
      <c r="G26" s="43"/>
      <c r="H26" s="43"/>
      <c r="I26" s="43"/>
      <c r="J26" s="43">
        <v>19.625299999999999</v>
      </c>
      <c r="K26" s="43">
        <v>27.050599999999999</v>
      </c>
      <c r="L26" s="43">
        <v>12.641999999999999</v>
      </c>
      <c r="M26" s="43">
        <v>10.5281</v>
      </c>
      <c r="N26" s="43">
        <v>12.42</v>
      </c>
      <c r="O26" s="43">
        <v>31.57</v>
      </c>
      <c r="P26" s="43"/>
      <c r="Q26" s="43"/>
      <c r="R26" s="43">
        <v>52.878</v>
      </c>
      <c r="S26" s="43"/>
      <c r="T26" s="43">
        <v>43.566600000000001</v>
      </c>
      <c r="U26" s="43"/>
      <c r="V26" s="43">
        <v>8.1</v>
      </c>
      <c r="W26" s="43"/>
      <c r="X26" s="43">
        <v>84.773690000000002</v>
      </c>
      <c r="Y26" s="43"/>
      <c r="Z26" s="43">
        <v>1.8017000000000001</v>
      </c>
      <c r="AA26" s="43"/>
      <c r="AB26" s="43"/>
      <c r="AC26" s="43">
        <v>13.85</v>
      </c>
      <c r="AD26" s="43"/>
      <c r="AE26" s="43"/>
      <c r="AF26" s="43"/>
      <c r="AG26" s="43"/>
      <c r="AH26" s="43"/>
      <c r="AI26" s="43"/>
      <c r="AJ26" s="43">
        <v>4.0358400000000003</v>
      </c>
      <c r="AK26" s="43">
        <v>0</v>
      </c>
      <c r="AL26" s="43">
        <v>3.1888999999999998</v>
      </c>
      <c r="AM26" s="43">
        <v>46.676830000000002</v>
      </c>
      <c r="AN26" s="43">
        <v>126.14332</v>
      </c>
      <c r="AO26" s="43">
        <v>28.033799999999999</v>
      </c>
      <c r="AP26" s="43">
        <v>0.44</v>
      </c>
      <c r="AQ26" s="43">
        <v>160.54965000000001</v>
      </c>
      <c r="AR26" s="43"/>
      <c r="AS26" s="43">
        <v>35.487400000000001</v>
      </c>
      <c r="AT26" s="43">
        <v>30.28</v>
      </c>
      <c r="AU26" s="43"/>
      <c r="AV26" s="43">
        <v>194.17859999999999</v>
      </c>
      <c r="AW26" s="43">
        <v>35.016599999999997</v>
      </c>
      <c r="AX26" s="43"/>
      <c r="AY26" s="43">
        <v>4.0612300000000001</v>
      </c>
      <c r="AZ26" s="43"/>
      <c r="BA26" s="43">
        <v>2.7</v>
      </c>
      <c r="BB26" s="43"/>
      <c r="BC26" s="43">
        <v>49.028210000000001</v>
      </c>
      <c r="BD26" s="43"/>
      <c r="BE26" s="43">
        <v>18.899999999999999</v>
      </c>
      <c r="BF26" s="43"/>
      <c r="BG26" s="43"/>
      <c r="BH26" s="43"/>
      <c r="BI26" s="43">
        <v>16.812999999999999</v>
      </c>
      <c r="BJ26" s="43"/>
      <c r="BK26" s="43"/>
      <c r="BL26" s="43"/>
      <c r="BM26" s="43"/>
      <c r="BN26" s="43">
        <v>28.23</v>
      </c>
      <c r="BO26" s="43">
        <v>1.99</v>
      </c>
      <c r="BP26" s="43">
        <v>149.33093</v>
      </c>
      <c r="BQ26" s="43"/>
      <c r="BR26" s="43">
        <v>4.8692500000000001</v>
      </c>
      <c r="BS26" s="43">
        <v>120.38</v>
      </c>
      <c r="BT26" s="43">
        <v>14.567589999999999</v>
      </c>
      <c r="BU26" s="43"/>
      <c r="BV26" s="43">
        <v>29.122</v>
      </c>
      <c r="BW26" s="43">
        <v>3.9659300000000002</v>
      </c>
      <c r="BX26" s="43"/>
      <c r="BY26" s="43"/>
      <c r="BZ26" s="43">
        <v>89.530060000000006</v>
      </c>
      <c r="CA26" s="43">
        <v>22.987559999999998</v>
      </c>
      <c r="CB26" s="43">
        <v>0.72419999999999995</v>
      </c>
      <c r="CC26" s="43">
        <v>0.64</v>
      </c>
      <c r="CD26" s="43">
        <v>25.168669999999999</v>
      </c>
      <c r="CE26" s="43">
        <v>454.33753000000002</v>
      </c>
      <c r="CF26" s="43"/>
      <c r="CG26" s="43">
        <v>129.57965999999999</v>
      </c>
      <c r="CH26" s="43">
        <v>17.874649999999999</v>
      </c>
      <c r="CI26" s="43"/>
      <c r="CJ26" s="43"/>
      <c r="CK26" s="43">
        <v>12.989000000000001</v>
      </c>
      <c r="CL26" s="43">
        <v>4.5183200000000001</v>
      </c>
      <c r="CM26" s="43"/>
      <c r="CN26" s="43"/>
      <c r="CO26" s="43">
        <v>14.487080000000001</v>
      </c>
      <c r="CP26" s="43">
        <v>273.08999999999997</v>
      </c>
      <c r="CQ26" s="43"/>
      <c r="CR26" s="43">
        <v>31.899000000000001</v>
      </c>
      <c r="CS26" s="43"/>
      <c r="CT26" s="43"/>
    </row>
    <row r="27" spans="1:98" ht="15.6" x14ac:dyDescent="0.3">
      <c r="A27" s="1"/>
      <c r="B27" s="42" t="s">
        <v>741</v>
      </c>
      <c r="C27" s="43"/>
      <c r="D27" s="43"/>
      <c r="E27" s="43">
        <v>27.22363</v>
      </c>
      <c r="F27" s="43"/>
      <c r="G27" s="43"/>
      <c r="H27" s="43"/>
      <c r="I27" s="43"/>
      <c r="J27" s="43">
        <v>19.696200000000001</v>
      </c>
      <c r="K27" s="43">
        <v>26.9252</v>
      </c>
      <c r="L27" s="43">
        <v>13.635999999999999</v>
      </c>
      <c r="M27" s="43">
        <v>10.5326</v>
      </c>
      <c r="N27" s="43">
        <v>12.8</v>
      </c>
      <c r="O27" s="43">
        <v>31.297999999999998</v>
      </c>
      <c r="P27" s="43"/>
      <c r="Q27" s="43"/>
      <c r="R27" s="43">
        <v>53.055999999999997</v>
      </c>
      <c r="S27" s="43"/>
      <c r="T27" s="43">
        <v>13.7019</v>
      </c>
      <c r="U27" s="43"/>
      <c r="V27" s="43">
        <v>7.8</v>
      </c>
      <c r="W27" s="43"/>
      <c r="X27" s="43">
        <v>119.33672</v>
      </c>
      <c r="Y27" s="43"/>
      <c r="Z27" s="43">
        <v>1.81365</v>
      </c>
      <c r="AA27" s="43"/>
      <c r="AB27" s="43"/>
      <c r="AC27" s="43">
        <v>14.27</v>
      </c>
      <c r="AD27" s="43"/>
      <c r="AE27" s="43"/>
      <c r="AF27" s="43"/>
      <c r="AG27" s="43"/>
      <c r="AH27" s="43"/>
      <c r="AI27" s="43"/>
      <c r="AJ27" s="43">
        <v>4.1829499999999999</v>
      </c>
      <c r="AK27" s="43">
        <v>0</v>
      </c>
      <c r="AL27" s="43">
        <v>3.5739999999999998</v>
      </c>
      <c r="AM27" s="43">
        <v>45.085329999999999</v>
      </c>
      <c r="AN27" s="43">
        <v>125.43319</v>
      </c>
      <c r="AO27" s="43">
        <v>28.554600000000001</v>
      </c>
      <c r="AP27" s="43">
        <v>0.24</v>
      </c>
      <c r="AQ27" s="43">
        <v>162.56623999999999</v>
      </c>
      <c r="AR27" s="43"/>
      <c r="AS27" s="43">
        <v>35.333910000000003</v>
      </c>
      <c r="AT27" s="43">
        <v>30.37</v>
      </c>
      <c r="AU27" s="43"/>
      <c r="AV27" s="43">
        <v>194.27180000000001</v>
      </c>
      <c r="AW27" s="43">
        <v>37.064599999999999</v>
      </c>
      <c r="AX27" s="43"/>
      <c r="AY27" s="43">
        <v>3.9523199999999998</v>
      </c>
      <c r="AZ27" s="43"/>
      <c r="BA27" s="43">
        <v>2.8</v>
      </c>
      <c r="BB27" s="43"/>
      <c r="BC27" s="43">
        <v>48.815010000000001</v>
      </c>
      <c r="BD27" s="43"/>
      <c r="BE27" s="43">
        <v>18.899999999999999</v>
      </c>
      <c r="BF27" s="43"/>
      <c r="BG27" s="43"/>
      <c r="BH27" s="43"/>
      <c r="BI27" s="43">
        <v>14.514720000000001</v>
      </c>
      <c r="BJ27" s="43"/>
      <c r="BK27" s="43"/>
      <c r="BL27" s="43"/>
      <c r="BM27" s="43"/>
      <c r="BN27" s="43">
        <v>30.49</v>
      </c>
      <c r="BO27" s="43">
        <v>1.92</v>
      </c>
      <c r="BP27" s="43">
        <v>151.84885</v>
      </c>
      <c r="BQ27" s="43"/>
      <c r="BR27" s="43">
        <v>4.9572700000000003</v>
      </c>
      <c r="BS27" s="43">
        <v>119.1</v>
      </c>
      <c r="BT27" s="43">
        <v>13.74197</v>
      </c>
      <c r="BU27" s="43"/>
      <c r="BV27" s="43">
        <v>29.799700000000001</v>
      </c>
      <c r="BW27" s="43">
        <v>4.0273599999999998</v>
      </c>
      <c r="BX27" s="43"/>
      <c r="BY27" s="43"/>
      <c r="BZ27" s="43">
        <v>90.329639999999998</v>
      </c>
      <c r="CA27" s="43">
        <v>23.033899999999999</v>
      </c>
      <c r="CB27" s="43">
        <v>0.83909999999999996</v>
      </c>
      <c r="CC27" s="43">
        <v>0.66</v>
      </c>
      <c r="CD27" s="43">
        <v>26.657859999999999</v>
      </c>
      <c r="CE27" s="43">
        <v>455.90176000000002</v>
      </c>
      <c r="CF27" s="43"/>
      <c r="CG27" s="43">
        <v>131.66748000000001</v>
      </c>
      <c r="CH27" s="43">
        <v>18.019639999999999</v>
      </c>
      <c r="CI27" s="43"/>
      <c r="CJ27" s="43"/>
      <c r="CK27" s="43">
        <v>13.8809</v>
      </c>
      <c r="CL27" s="43">
        <v>4.5298400000000001</v>
      </c>
      <c r="CM27" s="43"/>
      <c r="CN27" s="43"/>
      <c r="CO27" s="43">
        <v>14.971019999999999</v>
      </c>
      <c r="CP27" s="43">
        <v>260.24</v>
      </c>
      <c r="CQ27" s="43"/>
      <c r="CR27" s="43">
        <v>31.210999999999999</v>
      </c>
      <c r="CS27" s="43"/>
      <c r="CT27" s="43"/>
    </row>
    <row r="28" spans="1:98" ht="15.6" x14ac:dyDescent="0.3">
      <c r="A28" s="1"/>
      <c r="B28" s="42" t="s">
        <v>742</v>
      </c>
      <c r="C28" s="43"/>
      <c r="D28" s="43"/>
      <c r="E28" s="43">
        <v>27.706099999999999</v>
      </c>
      <c r="F28" s="43"/>
      <c r="G28" s="43"/>
      <c r="H28" s="43"/>
      <c r="I28" s="43"/>
      <c r="J28" s="43">
        <v>19.6006</v>
      </c>
      <c r="K28" s="43">
        <v>26.5611</v>
      </c>
      <c r="L28" s="43">
        <v>13.689</v>
      </c>
      <c r="M28" s="43">
        <v>10.4229</v>
      </c>
      <c r="N28" s="43">
        <v>12.85</v>
      </c>
      <c r="O28" s="43">
        <v>31.2</v>
      </c>
      <c r="P28" s="43"/>
      <c r="Q28" s="43"/>
      <c r="R28" s="43">
        <v>52.908999999999999</v>
      </c>
      <c r="S28" s="43"/>
      <c r="T28" s="43">
        <v>38.081400000000002</v>
      </c>
      <c r="U28" s="43"/>
      <c r="V28" s="43">
        <v>7.7</v>
      </c>
      <c r="W28" s="43"/>
      <c r="X28" s="43">
        <v>148.83967000000001</v>
      </c>
      <c r="Y28" s="43"/>
      <c r="Z28" s="43">
        <v>1.88666</v>
      </c>
      <c r="AA28" s="43"/>
      <c r="AB28" s="43"/>
      <c r="AC28" s="43">
        <v>14.93</v>
      </c>
      <c r="AD28" s="43"/>
      <c r="AE28" s="43"/>
      <c r="AF28" s="43"/>
      <c r="AG28" s="43"/>
      <c r="AH28" s="43"/>
      <c r="AI28" s="43"/>
      <c r="AJ28" s="43">
        <v>4.0119499999999997</v>
      </c>
      <c r="AK28" s="43">
        <v>0</v>
      </c>
      <c r="AL28" s="43">
        <v>3.9929000000000001</v>
      </c>
      <c r="AM28" s="43">
        <v>45.471499999999999</v>
      </c>
      <c r="AN28" s="43">
        <v>124.33076</v>
      </c>
      <c r="AO28" s="43">
        <v>27.653300000000002</v>
      </c>
      <c r="AP28" s="43">
        <v>0.57999999999999996</v>
      </c>
      <c r="AQ28" s="43">
        <v>160.41598999999999</v>
      </c>
      <c r="AR28" s="43"/>
      <c r="AS28" s="43">
        <v>36.381929999999997</v>
      </c>
      <c r="AT28" s="43">
        <v>30.37</v>
      </c>
      <c r="AU28" s="43"/>
      <c r="AV28" s="43">
        <v>194.68620000000001</v>
      </c>
      <c r="AW28" s="43">
        <v>37.199300000000001</v>
      </c>
      <c r="AX28" s="43"/>
      <c r="AY28" s="43">
        <v>4.2119400000000002</v>
      </c>
      <c r="AZ28" s="43"/>
      <c r="BA28" s="43">
        <v>2.7</v>
      </c>
      <c r="BB28" s="43"/>
      <c r="BC28" s="43">
        <v>48.730550000000001</v>
      </c>
      <c r="BD28" s="43"/>
      <c r="BE28" s="43">
        <v>18.899999999999999</v>
      </c>
      <c r="BF28" s="43"/>
      <c r="BG28" s="43"/>
      <c r="BH28" s="43"/>
      <c r="BI28" s="43">
        <v>12.868969999999999</v>
      </c>
      <c r="BJ28" s="43"/>
      <c r="BK28" s="43"/>
      <c r="BL28" s="43"/>
      <c r="BM28" s="43"/>
      <c r="BN28" s="43">
        <v>32.06</v>
      </c>
      <c r="BO28" s="43">
        <v>1.9</v>
      </c>
      <c r="BP28" s="43">
        <v>153.42272</v>
      </c>
      <c r="BQ28" s="43"/>
      <c r="BR28" s="43">
        <v>4.9503300000000001</v>
      </c>
      <c r="BS28" s="43">
        <v>120.63</v>
      </c>
      <c r="BT28" s="43">
        <v>13.885590000000001</v>
      </c>
      <c r="BU28" s="43"/>
      <c r="BV28" s="43">
        <v>29.001899999999999</v>
      </c>
      <c r="BW28" s="43">
        <v>3.8865599999999998</v>
      </c>
      <c r="BX28" s="43"/>
      <c r="BY28" s="43"/>
      <c r="BZ28" s="43">
        <v>89.606899999999996</v>
      </c>
      <c r="CA28" s="43">
        <v>23.009</v>
      </c>
      <c r="CB28" s="43">
        <v>1.0679000000000001</v>
      </c>
      <c r="CC28" s="43">
        <v>0.69</v>
      </c>
      <c r="CD28" s="43">
        <v>26.8689</v>
      </c>
      <c r="CE28" s="43">
        <v>462.52404000000001</v>
      </c>
      <c r="CF28" s="43"/>
      <c r="CG28" s="43">
        <v>130.67627999999999</v>
      </c>
      <c r="CH28" s="43">
        <v>17.36825</v>
      </c>
      <c r="CI28" s="43"/>
      <c r="CJ28" s="43"/>
      <c r="CK28" s="43">
        <v>13.5938</v>
      </c>
      <c r="CL28" s="43">
        <v>4.6561899999999996</v>
      </c>
      <c r="CM28" s="43"/>
      <c r="CN28" s="43"/>
      <c r="CO28" s="43">
        <v>14.90978</v>
      </c>
      <c r="CP28" s="43">
        <v>254.9</v>
      </c>
      <c r="CQ28" s="43"/>
      <c r="CR28" s="43">
        <v>29.187000000000001</v>
      </c>
      <c r="CS28" s="43"/>
      <c r="CT28" s="43"/>
    </row>
    <row r="29" spans="1:98" ht="15.6" x14ac:dyDescent="0.3">
      <c r="A29" s="1"/>
      <c r="B29" s="42" t="s">
        <v>743</v>
      </c>
      <c r="C29" s="43"/>
      <c r="D29" s="43"/>
      <c r="E29" s="43">
        <v>27.50104</v>
      </c>
      <c r="F29" s="43"/>
      <c r="G29" s="43"/>
      <c r="H29" s="43"/>
      <c r="I29" s="43"/>
      <c r="J29" s="43">
        <v>20.145199999999999</v>
      </c>
      <c r="K29" s="43">
        <v>26.963899999999999</v>
      </c>
      <c r="L29" s="43">
        <v>12.814</v>
      </c>
      <c r="M29" s="43">
        <v>10.409599999999999</v>
      </c>
      <c r="N29" s="43">
        <v>12.99</v>
      </c>
      <c r="O29" s="43">
        <v>31.652000000000001</v>
      </c>
      <c r="P29" s="43"/>
      <c r="Q29" s="43"/>
      <c r="R29" s="43">
        <v>53.203000000000003</v>
      </c>
      <c r="S29" s="43"/>
      <c r="T29" s="43">
        <v>33.564500000000002</v>
      </c>
      <c r="U29" s="43"/>
      <c r="V29" s="43">
        <v>7.8</v>
      </c>
      <c r="W29" s="43"/>
      <c r="X29" s="43">
        <v>135.78551999999999</v>
      </c>
      <c r="Y29" s="43"/>
      <c r="Z29" s="43">
        <v>1.9572400000000001</v>
      </c>
      <c r="AA29" s="43"/>
      <c r="AB29" s="43"/>
      <c r="AC29" s="43">
        <v>15.02</v>
      </c>
      <c r="AD29" s="43"/>
      <c r="AE29" s="43"/>
      <c r="AF29" s="43"/>
      <c r="AG29" s="43"/>
      <c r="AH29" s="43"/>
      <c r="AI29" s="43"/>
      <c r="AJ29" s="43">
        <v>4.3253700000000004</v>
      </c>
      <c r="AK29" s="43">
        <v>0</v>
      </c>
      <c r="AL29" s="43">
        <v>4.2626999999999997</v>
      </c>
      <c r="AM29" s="43">
        <v>44.565469999999998</v>
      </c>
      <c r="AN29" s="43">
        <v>126.10875</v>
      </c>
      <c r="AO29" s="43">
        <v>27.9922</v>
      </c>
      <c r="AP29" s="43">
        <v>1</v>
      </c>
      <c r="AQ29" s="43">
        <v>158.60663</v>
      </c>
      <c r="AR29" s="43"/>
      <c r="AS29" s="43">
        <v>37.120139999999999</v>
      </c>
      <c r="AT29" s="43">
        <v>30.57</v>
      </c>
      <c r="AU29" s="43"/>
      <c r="AV29" s="43">
        <v>194.48589999999999</v>
      </c>
      <c r="AW29" s="43">
        <v>36.278799999999997</v>
      </c>
      <c r="AX29" s="43"/>
      <c r="AY29" s="43">
        <v>3.9359500000000001</v>
      </c>
      <c r="AZ29" s="43"/>
      <c r="BA29" s="43">
        <v>2.7</v>
      </c>
      <c r="BB29" s="43"/>
      <c r="BC29" s="43">
        <v>49.355879999999999</v>
      </c>
      <c r="BD29" s="43"/>
      <c r="BE29" s="43">
        <v>18.899999999999999</v>
      </c>
      <c r="BF29" s="43"/>
      <c r="BG29" s="43"/>
      <c r="BH29" s="43"/>
      <c r="BI29" s="43">
        <v>18.15559</v>
      </c>
      <c r="BJ29" s="43"/>
      <c r="BK29" s="43"/>
      <c r="BL29" s="43"/>
      <c r="BM29" s="43"/>
      <c r="BN29" s="43">
        <v>32.630000000000003</v>
      </c>
      <c r="BO29" s="43">
        <v>2.11</v>
      </c>
      <c r="BP29" s="43">
        <v>151.97381999999999</v>
      </c>
      <c r="BQ29" s="43"/>
      <c r="BR29" s="43">
        <v>4.9948600000000001</v>
      </c>
      <c r="BS29" s="43">
        <v>118.99</v>
      </c>
      <c r="BT29" s="43">
        <v>14.729050000000001</v>
      </c>
      <c r="BU29" s="43"/>
      <c r="BV29" s="43">
        <v>29.829499999999999</v>
      </c>
      <c r="BW29" s="43">
        <v>3.7307000000000001</v>
      </c>
      <c r="BX29" s="43"/>
      <c r="BY29" s="43"/>
      <c r="BZ29" s="43">
        <v>89.838300000000004</v>
      </c>
      <c r="CA29" s="43">
        <v>23.023420000000002</v>
      </c>
      <c r="CB29" s="43">
        <v>1.2018</v>
      </c>
      <c r="CC29" s="43">
        <v>0.64</v>
      </c>
      <c r="CD29" s="43">
        <v>27.379729999999999</v>
      </c>
      <c r="CE29" s="43">
        <v>455.43342000000001</v>
      </c>
      <c r="CF29" s="43"/>
      <c r="CG29" s="43">
        <v>136.15125</v>
      </c>
      <c r="CH29" s="43">
        <v>17.07799</v>
      </c>
      <c r="CI29" s="43"/>
      <c r="CJ29" s="43"/>
      <c r="CK29" s="43">
        <v>14.0459</v>
      </c>
      <c r="CL29" s="43">
        <v>4.6589</v>
      </c>
      <c r="CM29" s="43"/>
      <c r="CN29" s="43"/>
      <c r="CO29" s="43">
        <v>15.634130000000001</v>
      </c>
      <c r="CP29" s="43">
        <v>266.32</v>
      </c>
      <c r="CQ29" s="43"/>
      <c r="CR29" s="43">
        <v>29.559000000000001</v>
      </c>
      <c r="CS29" s="43"/>
      <c r="CT29" s="43"/>
    </row>
    <row r="30" spans="1:98" ht="15.6" x14ac:dyDescent="0.3">
      <c r="A30" s="1"/>
      <c r="B30" s="42" t="s">
        <v>744</v>
      </c>
      <c r="C30" s="43"/>
      <c r="D30" s="43"/>
      <c r="E30" s="43">
        <v>27.214220000000001</v>
      </c>
      <c r="F30" s="43"/>
      <c r="G30" s="43"/>
      <c r="H30" s="43"/>
      <c r="I30" s="43"/>
      <c r="J30" s="43">
        <v>20.359100000000002</v>
      </c>
      <c r="K30" s="43">
        <v>27.353400000000001</v>
      </c>
      <c r="L30" s="43">
        <v>13.132</v>
      </c>
      <c r="M30" s="43">
        <v>10.290100000000001</v>
      </c>
      <c r="N30" s="43">
        <v>13.01</v>
      </c>
      <c r="O30" s="43">
        <v>31.71</v>
      </c>
      <c r="P30" s="43"/>
      <c r="Q30" s="43"/>
      <c r="R30" s="43">
        <v>53.186999999999998</v>
      </c>
      <c r="S30" s="43"/>
      <c r="T30" s="43">
        <v>11.539300000000001</v>
      </c>
      <c r="U30" s="43"/>
      <c r="V30" s="43">
        <v>7.8</v>
      </c>
      <c r="W30" s="43"/>
      <c r="X30" s="43">
        <v>90.082899999999995</v>
      </c>
      <c r="Y30" s="43"/>
      <c r="Z30" s="43">
        <v>1.9583900000000001</v>
      </c>
      <c r="AA30" s="43"/>
      <c r="AB30" s="43"/>
      <c r="AC30" s="43">
        <v>15.47</v>
      </c>
      <c r="AD30" s="43"/>
      <c r="AE30" s="43"/>
      <c r="AF30" s="43"/>
      <c r="AG30" s="43"/>
      <c r="AH30" s="43"/>
      <c r="AI30" s="43"/>
      <c r="AJ30" s="43">
        <v>4.6141800000000002</v>
      </c>
      <c r="AK30" s="43">
        <v>0</v>
      </c>
      <c r="AL30" s="43">
        <v>4.5570000000000004</v>
      </c>
      <c r="AM30" s="43">
        <v>44.814030000000002</v>
      </c>
      <c r="AN30" s="43">
        <v>129.49334999999999</v>
      </c>
      <c r="AO30" s="43">
        <v>28.3447</v>
      </c>
      <c r="AP30" s="43">
        <v>0.9</v>
      </c>
      <c r="AQ30" s="43">
        <v>156.93890999999999</v>
      </c>
      <c r="AR30" s="43"/>
      <c r="AS30" s="43">
        <v>37.23753</v>
      </c>
      <c r="AT30" s="43">
        <v>30.46</v>
      </c>
      <c r="AU30" s="43"/>
      <c r="AV30" s="43">
        <v>192.82419999999999</v>
      </c>
      <c r="AW30" s="43">
        <v>36.411299999999997</v>
      </c>
      <c r="AX30" s="43"/>
      <c r="AY30" s="43">
        <v>4.0754299999999999</v>
      </c>
      <c r="AZ30" s="43"/>
      <c r="BA30" s="43">
        <v>2.7</v>
      </c>
      <c r="BB30" s="43"/>
      <c r="BC30" s="43">
        <v>49.575009999999999</v>
      </c>
      <c r="BD30" s="43"/>
      <c r="BE30" s="43">
        <v>18.899999999999999</v>
      </c>
      <c r="BF30" s="43"/>
      <c r="BG30" s="43"/>
      <c r="BH30" s="43"/>
      <c r="BI30" s="43">
        <v>17.75292</v>
      </c>
      <c r="BJ30" s="43"/>
      <c r="BK30" s="43"/>
      <c r="BL30" s="43"/>
      <c r="BM30" s="43"/>
      <c r="BN30" s="43">
        <v>33.15</v>
      </c>
      <c r="BO30" s="43">
        <v>2.13</v>
      </c>
      <c r="BP30" s="43">
        <v>153.16157999999999</v>
      </c>
      <c r="BQ30" s="43"/>
      <c r="BR30" s="43">
        <v>5.0299399999999999</v>
      </c>
      <c r="BS30" s="43">
        <v>119.65</v>
      </c>
      <c r="BT30" s="43">
        <v>14.37182</v>
      </c>
      <c r="BU30" s="43"/>
      <c r="BV30" s="43">
        <v>30.262499999999999</v>
      </c>
      <c r="BW30" s="43">
        <v>3.87202</v>
      </c>
      <c r="BX30" s="43"/>
      <c r="BY30" s="43"/>
      <c r="BZ30" s="43">
        <v>90.185159999999996</v>
      </c>
      <c r="CA30" s="43">
        <v>22.975989999999999</v>
      </c>
      <c r="CB30" s="43">
        <v>1.2148000000000001</v>
      </c>
      <c r="CC30" s="43">
        <v>0.59</v>
      </c>
      <c r="CD30" s="43">
        <v>26.920809999999999</v>
      </c>
      <c r="CE30" s="43">
        <v>462.23209000000003</v>
      </c>
      <c r="CF30" s="43"/>
      <c r="CG30" s="43">
        <v>137.98763</v>
      </c>
      <c r="CH30" s="43">
        <v>16.897680000000001</v>
      </c>
      <c r="CI30" s="43"/>
      <c r="CJ30" s="43"/>
      <c r="CK30" s="43">
        <v>14.0991</v>
      </c>
      <c r="CL30" s="43">
        <v>4.9932299999999996</v>
      </c>
      <c r="CM30" s="43"/>
      <c r="CN30" s="43"/>
      <c r="CO30" s="43">
        <v>16.044910000000002</v>
      </c>
      <c r="CP30" s="43">
        <v>271.43</v>
      </c>
      <c r="CQ30" s="43"/>
      <c r="CR30" s="43">
        <v>30.146000000000001</v>
      </c>
      <c r="CS30" s="43"/>
      <c r="CT30" s="43"/>
    </row>
    <row r="31" spans="1:98" ht="15.6" x14ac:dyDescent="0.3">
      <c r="A31" s="1"/>
      <c r="B31" s="42" t="s">
        <v>745</v>
      </c>
      <c r="C31" s="43"/>
      <c r="D31" s="43"/>
      <c r="E31" s="43">
        <v>27.459710000000001</v>
      </c>
      <c r="F31" s="43"/>
      <c r="G31" s="43"/>
      <c r="H31" s="43"/>
      <c r="I31" s="43"/>
      <c r="J31" s="43">
        <v>20.1218</v>
      </c>
      <c r="K31" s="43">
        <v>27.460899999999999</v>
      </c>
      <c r="L31" s="43">
        <v>12.321</v>
      </c>
      <c r="M31" s="43">
        <v>11.017799999999999</v>
      </c>
      <c r="N31" s="43">
        <v>13.26</v>
      </c>
      <c r="O31" s="43">
        <v>30.954000000000001</v>
      </c>
      <c r="P31" s="43"/>
      <c r="Q31" s="43"/>
      <c r="R31" s="43">
        <v>53.156999999999996</v>
      </c>
      <c r="S31" s="43"/>
      <c r="T31" s="43">
        <v>29.671099999999999</v>
      </c>
      <c r="U31" s="43"/>
      <c r="V31" s="43">
        <v>7.9</v>
      </c>
      <c r="W31" s="43"/>
      <c r="X31" s="43">
        <v>102.00488</v>
      </c>
      <c r="Y31" s="43"/>
      <c r="Z31" s="43">
        <v>1.98055</v>
      </c>
      <c r="AA31" s="43"/>
      <c r="AB31" s="43"/>
      <c r="AC31" s="43">
        <v>15.99</v>
      </c>
      <c r="AD31" s="43"/>
      <c r="AE31" s="43"/>
      <c r="AF31" s="43"/>
      <c r="AG31" s="43"/>
      <c r="AH31" s="43"/>
      <c r="AI31" s="43"/>
      <c r="AJ31" s="43">
        <v>4.59483</v>
      </c>
      <c r="AK31" s="43">
        <v>0</v>
      </c>
      <c r="AL31" s="43">
        <v>4.6403999999999996</v>
      </c>
      <c r="AM31" s="43">
        <v>45.460880000000003</v>
      </c>
      <c r="AN31" s="43">
        <v>132.79820000000001</v>
      </c>
      <c r="AO31" s="43">
        <v>27.607399999999998</v>
      </c>
      <c r="AP31" s="43">
        <v>0.73</v>
      </c>
      <c r="AQ31" s="43">
        <v>157.3784</v>
      </c>
      <c r="AR31" s="43"/>
      <c r="AS31" s="43">
        <v>36.762120000000003</v>
      </c>
      <c r="AT31" s="43">
        <v>29.26</v>
      </c>
      <c r="AU31" s="43"/>
      <c r="AV31" s="43">
        <v>193.71430000000001</v>
      </c>
      <c r="AW31" s="43">
        <v>36.607100000000003</v>
      </c>
      <c r="AX31" s="43"/>
      <c r="AY31" s="43">
        <v>5.5132700000000003</v>
      </c>
      <c r="AZ31" s="43"/>
      <c r="BA31" s="43">
        <v>2.8</v>
      </c>
      <c r="BB31" s="43"/>
      <c r="BC31" s="43">
        <v>49.536969999999997</v>
      </c>
      <c r="BD31" s="43"/>
      <c r="BE31" s="43">
        <v>18.899999999999999</v>
      </c>
      <c r="BF31" s="43"/>
      <c r="BG31" s="43"/>
      <c r="BH31" s="43"/>
      <c r="BI31" s="43">
        <v>17.94708</v>
      </c>
      <c r="BJ31" s="43"/>
      <c r="BK31" s="43"/>
      <c r="BL31" s="43"/>
      <c r="BM31" s="43"/>
      <c r="BN31" s="43">
        <v>32.75</v>
      </c>
      <c r="BO31" s="43">
        <v>2.11</v>
      </c>
      <c r="BP31" s="43">
        <v>152.23481000000001</v>
      </c>
      <c r="BQ31" s="43"/>
      <c r="BR31" s="43">
        <v>4.9980599999999997</v>
      </c>
      <c r="BS31" s="43">
        <v>116.97</v>
      </c>
      <c r="BT31" s="43">
        <v>14.25699</v>
      </c>
      <c r="BU31" s="43"/>
      <c r="BV31" s="43">
        <v>28.367999999999999</v>
      </c>
      <c r="BW31" s="43">
        <v>3.9659300000000002</v>
      </c>
      <c r="BX31" s="43"/>
      <c r="BY31" s="43"/>
      <c r="BZ31" s="43">
        <v>88.887410000000003</v>
      </c>
      <c r="CA31" s="43">
        <v>23.001100000000001</v>
      </c>
      <c r="CB31" s="43">
        <v>1.2443</v>
      </c>
      <c r="CC31" s="43">
        <v>0.66</v>
      </c>
      <c r="CD31" s="43">
        <v>26.220600000000001</v>
      </c>
      <c r="CE31" s="43">
        <v>464.39929000000001</v>
      </c>
      <c r="CF31" s="43"/>
      <c r="CG31" s="43">
        <v>136.96523999999999</v>
      </c>
      <c r="CH31" s="43">
        <v>17.672470000000001</v>
      </c>
      <c r="CI31" s="43"/>
      <c r="CJ31" s="43"/>
      <c r="CK31" s="43">
        <v>15.2</v>
      </c>
      <c r="CL31" s="43">
        <v>5.0584600000000002</v>
      </c>
      <c r="CM31" s="43"/>
      <c r="CN31" s="43"/>
      <c r="CO31" s="43">
        <v>16.50366</v>
      </c>
      <c r="CP31" s="43">
        <v>277.85000000000002</v>
      </c>
      <c r="CQ31" s="43"/>
      <c r="CR31" s="43">
        <v>29.748000000000001</v>
      </c>
      <c r="CS31" s="43"/>
      <c r="CT31" s="43"/>
    </row>
    <row r="32" spans="1:98" ht="15.6" x14ac:dyDescent="0.3">
      <c r="A32" s="1"/>
      <c r="B32" s="42" t="s">
        <v>746</v>
      </c>
      <c r="C32" s="43"/>
      <c r="D32" s="43"/>
      <c r="E32" s="43">
        <v>25.273209999999999</v>
      </c>
      <c r="F32" s="43"/>
      <c r="G32" s="43"/>
      <c r="H32" s="43"/>
      <c r="I32" s="43"/>
      <c r="J32" s="43">
        <v>20.2273</v>
      </c>
      <c r="K32" s="43">
        <v>27.470199999999998</v>
      </c>
      <c r="L32" s="43">
        <v>11.817</v>
      </c>
      <c r="M32" s="43">
        <v>13.829499999999999</v>
      </c>
      <c r="N32" s="43">
        <v>13.17</v>
      </c>
      <c r="O32" s="43">
        <v>31.923999999999999</v>
      </c>
      <c r="P32" s="43"/>
      <c r="Q32" s="43"/>
      <c r="R32" s="43">
        <v>54.002000000000002</v>
      </c>
      <c r="S32" s="43"/>
      <c r="T32" s="43">
        <v>44.126100000000001</v>
      </c>
      <c r="U32" s="43"/>
      <c r="V32" s="43">
        <v>7.9</v>
      </c>
      <c r="W32" s="43"/>
      <c r="X32" s="43">
        <v>140.29355000000001</v>
      </c>
      <c r="Y32" s="43"/>
      <c r="Z32" s="43">
        <v>2.0560700000000001</v>
      </c>
      <c r="AA32" s="43"/>
      <c r="AB32" s="43"/>
      <c r="AC32" s="43">
        <v>16.07</v>
      </c>
      <c r="AD32" s="43"/>
      <c r="AE32" s="43"/>
      <c r="AF32" s="43"/>
      <c r="AG32" s="43"/>
      <c r="AH32" s="43"/>
      <c r="AI32" s="43"/>
      <c r="AJ32" s="43">
        <v>4.63246</v>
      </c>
      <c r="AK32" s="43">
        <v>0</v>
      </c>
      <c r="AL32" s="43">
        <v>5.1163999999999996</v>
      </c>
      <c r="AM32" s="43">
        <v>45.661589999999997</v>
      </c>
      <c r="AN32" s="43">
        <v>131.08985000000001</v>
      </c>
      <c r="AO32" s="43">
        <v>27.337</v>
      </c>
      <c r="AP32" s="43">
        <v>0.78</v>
      </c>
      <c r="AQ32" s="43">
        <v>157.6061</v>
      </c>
      <c r="AR32" s="43"/>
      <c r="AS32" s="43">
        <v>36.220109999999998</v>
      </c>
      <c r="AT32" s="43">
        <v>28.62</v>
      </c>
      <c r="AU32" s="43"/>
      <c r="AV32" s="43">
        <v>194.2193</v>
      </c>
      <c r="AW32" s="43">
        <v>35.623600000000003</v>
      </c>
      <c r="AX32" s="43"/>
      <c r="AY32" s="43">
        <v>5.3597999999999999</v>
      </c>
      <c r="AZ32" s="43"/>
      <c r="BA32" s="43">
        <v>2.8</v>
      </c>
      <c r="BB32" s="43"/>
      <c r="BC32" s="43">
        <v>49.393569999999997</v>
      </c>
      <c r="BD32" s="43"/>
      <c r="BE32" s="43">
        <v>18.899999999999999</v>
      </c>
      <c r="BF32" s="43"/>
      <c r="BG32" s="43"/>
      <c r="BH32" s="43"/>
      <c r="BI32" s="43">
        <v>18.04308</v>
      </c>
      <c r="BJ32" s="43"/>
      <c r="BK32" s="43"/>
      <c r="BL32" s="43"/>
      <c r="BM32" s="43"/>
      <c r="BN32" s="43">
        <v>32.43</v>
      </c>
      <c r="BO32" s="43">
        <v>2.0499999999999998</v>
      </c>
      <c r="BP32" s="43">
        <v>153.12393</v>
      </c>
      <c r="BQ32" s="43"/>
      <c r="BR32" s="43">
        <v>4.8481199999999998</v>
      </c>
      <c r="BS32" s="43">
        <v>116.1</v>
      </c>
      <c r="BT32" s="43">
        <v>13.96935</v>
      </c>
      <c r="BU32" s="43"/>
      <c r="BV32" s="43">
        <v>28.605499999999999</v>
      </c>
      <c r="BW32" s="43">
        <v>3.87202</v>
      </c>
      <c r="BX32" s="43"/>
      <c r="BY32" s="43"/>
      <c r="BZ32" s="43">
        <v>88.818010000000001</v>
      </c>
      <c r="CA32" s="43">
        <v>22.995850000000001</v>
      </c>
      <c r="CB32" s="43">
        <v>1.2654000000000001</v>
      </c>
      <c r="CC32" s="43">
        <v>0.64</v>
      </c>
      <c r="CD32" s="43">
        <v>24.698119999999999</v>
      </c>
      <c r="CE32" s="43">
        <v>460.06630000000001</v>
      </c>
      <c r="CF32" s="43"/>
      <c r="CG32" s="43">
        <v>137.96056999999999</v>
      </c>
      <c r="CH32" s="43">
        <v>17.551549999999999</v>
      </c>
      <c r="CI32" s="43"/>
      <c r="CJ32" s="43"/>
      <c r="CK32" s="43">
        <v>14.800599999999999</v>
      </c>
      <c r="CL32" s="43">
        <v>4.56182</v>
      </c>
      <c r="CM32" s="43"/>
      <c r="CN32" s="43"/>
      <c r="CO32" s="43">
        <v>15.39359</v>
      </c>
      <c r="CP32" s="43">
        <v>277.76</v>
      </c>
      <c r="CQ32" s="43"/>
      <c r="CR32" s="43">
        <v>28.818999999999999</v>
      </c>
      <c r="CS32" s="43"/>
      <c r="CT32" s="43"/>
    </row>
    <row r="33" spans="1:98" ht="15.6" x14ac:dyDescent="0.3">
      <c r="A33" s="1"/>
      <c r="B33" s="42" t="s">
        <v>747</v>
      </c>
      <c r="C33" s="43"/>
      <c r="D33" s="43"/>
      <c r="E33" s="43">
        <v>24.111799999999999</v>
      </c>
      <c r="F33" s="43"/>
      <c r="G33" s="43"/>
      <c r="H33" s="43"/>
      <c r="I33" s="43"/>
      <c r="J33" s="43">
        <v>20.614100000000001</v>
      </c>
      <c r="K33" s="43">
        <v>27.3949</v>
      </c>
      <c r="L33" s="43">
        <v>12.118</v>
      </c>
      <c r="M33" s="43">
        <v>13.751899999999999</v>
      </c>
      <c r="N33" s="43">
        <v>13.15</v>
      </c>
      <c r="O33" s="43">
        <v>31.053999999999998</v>
      </c>
      <c r="P33" s="43"/>
      <c r="Q33" s="43"/>
      <c r="R33" s="43">
        <v>54.180999999999997</v>
      </c>
      <c r="S33" s="43"/>
      <c r="T33" s="43">
        <v>15.6328</v>
      </c>
      <c r="U33" s="43"/>
      <c r="V33" s="43">
        <v>8</v>
      </c>
      <c r="W33" s="43"/>
      <c r="X33" s="43">
        <v>127.55991</v>
      </c>
      <c r="Y33" s="43"/>
      <c r="Z33" s="43">
        <v>2.10473</v>
      </c>
      <c r="AA33" s="43"/>
      <c r="AB33" s="43"/>
      <c r="AC33" s="43">
        <v>15.95</v>
      </c>
      <c r="AD33" s="43"/>
      <c r="AE33" s="43"/>
      <c r="AF33" s="43"/>
      <c r="AG33" s="43"/>
      <c r="AH33" s="43"/>
      <c r="AI33" s="43"/>
      <c r="AJ33" s="43">
        <v>4.6611399999999996</v>
      </c>
      <c r="AK33" s="43">
        <v>0</v>
      </c>
      <c r="AL33" s="43">
        <v>5.3841999999999999</v>
      </c>
      <c r="AM33" s="43">
        <v>45.796770000000002</v>
      </c>
      <c r="AN33" s="43">
        <v>131.76365000000001</v>
      </c>
      <c r="AO33" s="43">
        <v>27.703099999999999</v>
      </c>
      <c r="AP33" s="43">
        <v>0.64</v>
      </c>
      <c r="AQ33" s="43">
        <v>160.34591</v>
      </c>
      <c r="AR33" s="43"/>
      <c r="AS33" s="43">
        <v>35.643479999999997</v>
      </c>
      <c r="AT33" s="43">
        <v>29.61</v>
      </c>
      <c r="AU33" s="43"/>
      <c r="AV33" s="43">
        <v>194.17410000000001</v>
      </c>
      <c r="AW33" s="43">
        <v>35.773200000000003</v>
      </c>
      <c r="AX33" s="43"/>
      <c r="AY33" s="43">
        <v>5.218</v>
      </c>
      <c r="AZ33" s="43"/>
      <c r="BA33" s="43">
        <v>2.7</v>
      </c>
      <c r="BB33" s="43"/>
      <c r="BC33" s="43">
        <v>49.254269999999998</v>
      </c>
      <c r="BD33" s="43"/>
      <c r="BE33" s="43">
        <v>18.899999999999999</v>
      </c>
      <c r="BF33" s="43"/>
      <c r="BG33" s="43"/>
      <c r="BH33" s="43"/>
      <c r="BI33" s="43">
        <v>18.008900000000001</v>
      </c>
      <c r="BJ33" s="43"/>
      <c r="BK33" s="43"/>
      <c r="BL33" s="43"/>
      <c r="BM33" s="43"/>
      <c r="BN33" s="43">
        <v>32.32</v>
      </c>
      <c r="BO33" s="43">
        <v>2</v>
      </c>
      <c r="BP33" s="43">
        <v>153.21858</v>
      </c>
      <c r="BQ33" s="43"/>
      <c r="BR33" s="43">
        <v>4.7333400000000001</v>
      </c>
      <c r="BS33" s="43">
        <v>115.8</v>
      </c>
      <c r="BT33" s="43">
        <v>14.867559999999999</v>
      </c>
      <c r="BU33" s="43"/>
      <c r="BV33" s="43">
        <v>28.3735</v>
      </c>
      <c r="BW33" s="43">
        <v>4.0072999999999999</v>
      </c>
      <c r="BX33" s="43"/>
      <c r="BY33" s="43"/>
      <c r="BZ33" s="43">
        <v>88.018159999999995</v>
      </c>
      <c r="CA33" s="43">
        <v>23.016279999999998</v>
      </c>
      <c r="CB33" s="43">
        <v>1.2665999999999999</v>
      </c>
      <c r="CC33" s="43">
        <v>0.66</v>
      </c>
      <c r="CD33" s="43">
        <v>24.11215</v>
      </c>
      <c r="CE33" s="43">
        <v>460.96906999999999</v>
      </c>
      <c r="CF33" s="43"/>
      <c r="CG33" s="43">
        <v>138.96645000000001</v>
      </c>
      <c r="CH33" s="43">
        <v>17.88467</v>
      </c>
      <c r="CI33" s="43"/>
      <c r="CJ33" s="43"/>
      <c r="CK33" s="43">
        <v>13.329800000000001</v>
      </c>
      <c r="CL33" s="43">
        <v>4.5074100000000001</v>
      </c>
      <c r="CM33" s="43"/>
      <c r="CN33" s="43"/>
      <c r="CO33" s="43">
        <v>15.470179999999999</v>
      </c>
      <c r="CP33" s="43">
        <v>264.77999999999997</v>
      </c>
      <c r="CQ33" s="43"/>
      <c r="CR33" s="43">
        <v>30.53</v>
      </c>
      <c r="CS33" s="43"/>
      <c r="CT33" s="43"/>
    </row>
    <row r="34" spans="1:98" ht="15.6" x14ac:dyDescent="0.3">
      <c r="A34" s="1"/>
      <c r="B34" s="42" t="s">
        <v>748</v>
      </c>
      <c r="C34" s="43"/>
      <c r="D34" s="43"/>
      <c r="E34" s="43">
        <v>24.02187</v>
      </c>
      <c r="F34" s="43"/>
      <c r="G34" s="43"/>
      <c r="H34" s="43"/>
      <c r="I34" s="43"/>
      <c r="J34" s="43">
        <v>20.5367</v>
      </c>
      <c r="K34" s="43">
        <v>27.1509</v>
      </c>
      <c r="L34" s="43">
        <v>12.744</v>
      </c>
      <c r="M34" s="43">
        <v>13.8775</v>
      </c>
      <c r="N34" s="43">
        <v>13.15</v>
      </c>
      <c r="O34" s="43">
        <v>30.99</v>
      </c>
      <c r="P34" s="43"/>
      <c r="Q34" s="43"/>
      <c r="R34" s="43">
        <v>54.286000000000001</v>
      </c>
      <c r="S34" s="43"/>
      <c r="T34" s="43">
        <v>16.358599999999999</v>
      </c>
      <c r="U34" s="43"/>
      <c r="V34" s="43">
        <v>8.3000000000000007</v>
      </c>
      <c r="W34" s="43"/>
      <c r="X34" s="43">
        <v>127.54559</v>
      </c>
      <c r="Y34" s="43"/>
      <c r="Z34" s="43">
        <v>2.0967500000000001</v>
      </c>
      <c r="AA34" s="43"/>
      <c r="AB34" s="43"/>
      <c r="AC34" s="43">
        <v>16.149999999999999</v>
      </c>
      <c r="AD34" s="43"/>
      <c r="AE34" s="43"/>
      <c r="AF34" s="43"/>
      <c r="AG34" s="43"/>
      <c r="AH34" s="43"/>
      <c r="AI34" s="43"/>
      <c r="AJ34" s="43">
        <v>5.46631</v>
      </c>
      <c r="AK34" s="43">
        <v>0</v>
      </c>
      <c r="AL34" s="43">
        <v>5.4747000000000003</v>
      </c>
      <c r="AM34" s="43">
        <v>45.41366</v>
      </c>
      <c r="AN34" s="43">
        <v>128.91123999999999</v>
      </c>
      <c r="AO34" s="43">
        <v>27.5123</v>
      </c>
      <c r="AP34" s="43">
        <v>0.45</v>
      </c>
      <c r="AQ34" s="43">
        <v>159.49295000000001</v>
      </c>
      <c r="AR34" s="43"/>
      <c r="AS34" s="43">
        <v>36.089239999999997</v>
      </c>
      <c r="AT34" s="43">
        <v>30.08</v>
      </c>
      <c r="AU34" s="43"/>
      <c r="AV34" s="43">
        <v>192.70480000000001</v>
      </c>
      <c r="AW34" s="43">
        <v>36.2425</v>
      </c>
      <c r="AX34" s="43"/>
      <c r="AY34" s="43">
        <v>5.9550299999999998</v>
      </c>
      <c r="AZ34" s="43"/>
      <c r="BA34" s="43">
        <v>2.8</v>
      </c>
      <c r="BB34" s="43"/>
      <c r="BC34" s="43">
        <v>49.362360000000002</v>
      </c>
      <c r="BD34" s="43"/>
      <c r="BE34" s="43">
        <v>18.899999999999999</v>
      </c>
      <c r="BF34" s="43"/>
      <c r="BG34" s="43"/>
      <c r="BH34" s="43"/>
      <c r="BI34" s="43">
        <v>18.288039999999999</v>
      </c>
      <c r="BJ34" s="43"/>
      <c r="BK34" s="43"/>
      <c r="BL34" s="43"/>
      <c r="BM34" s="43"/>
      <c r="BN34" s="43">
        <v>32.43</v>
      </c>
      <c r="BO34" s="43">
        <v>2.04</v>
      </c>
      <c r="BP34" s="43">
        <v>152.21913000000001</v>
      </c>
      <c r="BQ34" s="43"/>
      <c r="BR34" s="43">
        <v>4.7304000000000004</v>
      </c>
      <c r="BS34" s="43">
        <v>115.94</v>
      </c>
      <c r="BT34" s="43">
        <v>15.40099</v>
      </c>
      <c r="BU34" s="43"/>
      <c r="BV34" s="43">
        <v>28.7226</v>
      </c>
      <c r="BW34" s="43">
        <v>3.7307000000000001</v>
      </c>
      <c r="BX34" s="43"/>
      <c r="BY34" s="43"/>
      <c r="BZ34" s="43">
        <v>89.962299999999999</v>
      </c>
      <c r="CA34" s="43">
        <v>22.977150000000002</v>
      </c>
      <c r="CB34" s="43">
        <v>1.319</v>
      </c>
      <c r="CC34" s="43">
        <v>0.65</v>
      </c>
      <c r="CD34" s="43">
        <v>25.051349999999999</v>
      </c>
      <c r="CE34" s="43">
        <v>455.90901000000002</v>
      </c>
      <c r="CF34" s="43"/>
      <c r="CG34" s="43">
        <v>132.60077999999999</v>
      </c>
      <c r="CH34" s="43">
        <v>17.65288</v>
      </c>
      <c r="CI34" s="43"/>
      <c r="CJ34" s="43"/>
      <c r="CK34" s="43">
        <v>14.0465</v>
      </c>
      <c r="CL34" s="43">
        <v>4.5109399999999997</v>
      </c>
      <c r="CM34" s="43"/>
      <c r="CN34" s="43"/>
      <c r="CO34" s="43">
        <v>15.99949</v>
      </c>
      <c r="CP34" s="43">
        <v>248.54</v>
      </c>
      <c r="CQ34" s="43"/>
      <c r="CR34" s="43">
        <v>32.781999999999996</v>
      </c>
      <c r="CS34" s="43"/>
      <c r="CT34" s="43"/>
    </row>
    <row r="35" spans="1:98" ht="15.6" x14ac:dyDescent="0.3">
      <c r="A35" s="1"/>
      <c r="B35" s="42" t="s">
        <v>749</v>
      </c>
      <c r="C35" s="43"/>
      <c r="D35" s="43"/>
      <c r="E35" s="43">
        <v>24.27178</v>
      </c>
      <c r="F35" s="43"/>
      <c r="G35" s="43"/>
      <c r="H35" s="43"/>
      <c r="I35" s="43"/>
      <c r="J35" s="43">
        <v>18.838000000000001</v>
      </c>
      <c r="K35" s="43">
        <v>27.215699999999998</v>
      </c>
      <c r="L35" s="43">
        <v>12.946999999999999</v>
      </c>
      <c r="M35" s="43">
        <v>13.9343</v>
      </c>
      <c r="N35" s="43">
        <v>12.72</v>
      </c>
      <c r="O35" s="43">
        <v>31.308</v>
      </c>
      <c r="P35" s="43"/>
      <c r="Q35" s="43"/>
      <c r="R35" s="43">
        <v>54.402999999999999</v>
      </c>
      <c r="S35" s="43"/>
      <c r="T35" s="43">
        <v>28.4253</v>
      </c>
      <c r="U35" s="43"/>
      <c r="V35" s="43">
        <v>8.4</v>
      </c>
      <c r="W35" s="43"/>
      <c r="X35" s="43">
        <v>112.99293</v>
      </c>
      <c r="Y35" s="43"/>
      <c r="Z35" s="43">
        <v>2.1836199999999999</v>
      </c>
      <c r="AA35" s="43"/>
      <c r="AB35" s="43"/>
      <c r="AC35" s="43">
        <v>16.579999999999998</v>
      </c>
      <c r="AD35" s="43"/>
      <c r="AE35" s="43"/>
      <c r="AF35" s="43"/>
      <c r="AG35" s="43"/>
      <c r="AH35" s="43"/>
      <c r="AI35" s="43"/>
      <c r="AJ35" s="43">
        <v>5.7646800000000002</v>
      </c>
      <c r="AK35" s="43">
        <v>0</v>
      </c>
      <c r="AL35" s="43">
        <v>5.5090000000000003</v>
      </c>
      <c r="AM35" s="43">
        <v>46.890680000000003</v>
      </c>
      <c r="AN35" s="43">
        <v>131.68494000000001</v>
      </c>
      <c r="AO35" s="43">
        <v>28.703099999999999</v>
      </c>
      <c r="AP35" s="43">
        <v>0.73</v>
      </c>
      <c r="AQ35" s="43">
        <v>153.12010000000001</v>
      </c>
      <c r="AR35" s="43"/>
      <c r="AS35" s="43">
        <v>36.030880000000003</v>
      </c>
      <c r="AT35" s="43">
        <v>31.2</v>
      </c>
      <c r="AU35" s="43"/>
      <c r="AV35" s="43">
        <v>194.5214</v>
      </c>
      <c r="AW35" s="43">
        <v>37.126600000000003</v>
      </c>
      <c r="AX35" s="43"/>
      <c r="AY35" s="43">
        <v>5.89818</v>
      </c>
      <c r="AZ35" s="43"/>
      <c r="BA35" s="43">
        <v>2.7</v>
      </c>
      <c r="BB35" s="43"/>
      <c r="BC35" s="43">
        <v>49.152500000000003</v>
      </c>
      <c r="BD35" s="43"/>
      <c r="BE35" s="43">
        <v>18.899999999999999</v>
      </c>
      <c r="BF35" s="43"/>
      <c r="BG35" s="43"/>
      <c r="BH35" s="43"/>
      <c r="BI35" s="43">
        <v>18.274290000000001</v>
      </c>
      <c r="BJ35" s="43"/>
      <c r="BK35" s="43"/>
      <c r="BL35" s="43"/>
      <c r="BM35" s="43"/>
      <c r="BN35" s="43">
        <v>32.479999999999997</v>
      </c>
      <c r="BO35" s="43">
        <v>2.27</v>
      </c>
      <c r="BP35" s="43">
        <v>149.82366999999999</v>
      </c>
      <c r="BQ35" s="43"/>
      <c r="BR35" s="43">
        <v>4.6745099999999997</v>
      </c>
      <c r="BS35" s="43">
        <v>118.52</v>
      </c>
      <c r="BT35" s="43">
        <v>15.13325</v>
      </c>
      <c r="BU35" s="43"/>
      <c r="BV35" s="43">
        <v>31.471499999999999</v>
      </c>
      <c r="BW35" s="43">
        <v>3.87202</v>
      </c>
      <c r="BX35" s="43"/>
      <c r="BY35" s="43"/>
      <c r="BZ35" s="43">
        <v>89.453770000000006</v>
      </c>
      <c r="CA35" s="43">
        <v>23.037220000000001</v>
      </c>
      <c r="CB35" s="43">
        <v>1.2899</v>
      </c>
      <c r="CC35" s="43">
        <v>0.62</v>
      </c>
      <c r="CD35" s="43">
        <v>24.879090000000001</v>
      </c>
      <c r="CE35" s="43">
        <v>464.11435999999998</v>
      </c>
      <c r="CF35" s="43"/>
      <c r="CG35" s="43">
        <v>136.17374000000001</v>
      </c>
      <c r="CH35" s="43">
        <v>17.942029999999999</v>
      </c>
      <c r="CI35" s="43"/>
      <c r="CJ35" s="43"/>
      <c r="CK35" s="43">
        <v>14.648899999999999</v>
      </c>
      <c r="CL35" s="43">
        <v>4.85886</v>
      </c>
      <c r="CM35" s="43"/>
      <c r="CN35" s="43"/>
      <c r="CO35" s="43">
        <v>16.11767</v>
      </c>
      <c r="CP35" s="43">
        <v>258.02</v>
      </c>
      <c r="CQ35" s="43"/>
      <c r="CR35" s="43">
        <v>32.835000000000001</v>
      </c>
      <c r="CS35" s="43"/>
      <c r="CT35" s="43"/>
    </row>
    <row r="36" spans="1:98" ht="15.6" x14ac:dyDescent="0.3">
      <c r="A36" s="1"/>
      <c r="B36" s="42" t="s">
        <v>750</v>
      </c>
      <c r="C36" s="43"/>
      <c r="D36" s="43"/>
      <c r="E36" s="43">
        <v>25.314160000000001</v>
      </c>
      <c r="F36" s="43"/>
      <c r="G36" s="43"/>
      <c r="H36" s="43"/>
      <c r="I36" s="43"/>
      <c r="J36" s="43">
        <v>18.748999999999999</v>
      </c>
      <c r="K36" s="43">
        <v>27.025099999999998</v>
      </c>
      <c r="L36" s="43">
        <v>12.448</v>
      </c>
      <c r="M36" s="43">
        <v>14.209</v>
      </c>
      <c r="N36" s="43">
        <v>12.85</v>
      </c>
      <c r="O36" s="43">
        <v>31.33</v>
      </c>
      <c r="P36" s="43"/>
      <c r="Q36" s="43"/>
      <c r="R36" s="43">
        <v>54.494</v>
      </c>
      <c r="S36" s="43"/>
      <c r="T36" s="43">
        <v>41.934800000000003</v>
      </c>
      <c r="U36" s="43"/>
      <c r="V36" s="43">
        <v>8.5</v>
      </c>
      <c r="W36" s="43"/>
      <c r="X36" s="43">
        <v>105.95098</v>
      </c>
      <c r="Y36" s="43"/>
      <c r="Z36" s="43">
        <v>2.1702900000000001</v>
      </c>
      <c r="AA36" s="43"/>
      <c r="AB36" s="43"/>
      <c r="AC36" s="43">
        <v>15.87</v>
      </c>
      <c r="AD36" s="43"/>
      <c r="AE36" s="43"/>
      <c r="AF36" s="43"/>
      <c r="AG36" s="43"/>
      <c r="AH36" s="43"/>
      <c r="AI36" s="43"/>
      <c r="AJ36" s="43">
        <v>5.7564599999999997</v>
      </c>
      <c r="AK36" s="43">
        <v>0</v>
      </c>
      <c r="AL36" s="43">
        <v>5.4782000000000002</v>
      </c>
      <c r="AM36" s="43">
        <v>46.625340000000001</v>
      </c>
      <c r="AN36" s="43">
        <v>132.16385</v>
      </c>
      <c r="AO36" s="43">
        <v>29.194099999999999</v>
      </c>
      <c r="AP36" s="43">
        <v>0.86</v>
      </c>
      <c r="AQ36" s="43">
        <v>152.21119999999999</v>
      </c>
      <c r="AR36" s="43"/>
      <c r="AS36" s="43">
        <v>36.530099999999997</v>
      </c>
      <c r="AT36" s="43">
        <v>30.85</v>
      </c>
      <c r="AU36" s="43"/>
      <c r="AV36" s="43">
        <v>194.73050000000001</v>
      </c>
      <c r="AW36" s="43">
        <v>38.012900000000002</v>
      </c>
      <c r="AX36" s="43"/>
      <c r="AY36" s="43">
        <v>6.3537299999999997</v>
      </c>
      <c r="AZ36" s="43"/>
      <c r="BA36" s="43">
        <v>2.8</v>
      </c>
      <c r="BB36" s="43"/>
      <c r="BC36" s="43">
        <v>47.549349999999997</v>
      </c>
      <c r="BD36" s="43"/>
      <c r="BE36" s="43">
        <v>18.899999999999999</v>
      </c>
      <c r="BF36" s="43"/>
      <c r="BG36" s="43"/>
      <c r="BH36" s="43"/>
      <c r="BI36" s="43">
        <v>18.471360000000001</v>
      </c>
      <c r="BJ36" s="43"/>
      <c r="BK36" s="43"/>
      <c r="BL36" s="43"/>
      <c r="BM36" s="43"/>
      <c r="BN36" s="43">
        <v>32.46</v>
      </c>
      <c r="BO36" s="43">
        <v>2.2000000000000002</v>
      </c>
      <c r="BP36" s="43">
        <v>150.30996999999999</v>
      </c>
      <c r="BQ36" s="43"/>
      <c r="BR36" s="43">
        <v>5.0823200000000002</v>
      </c>
      <c r="BS36" s="43">
        <v>116.64</v>
      </c>
      <c r="BT36" s="43">
        <v>15.04679</v>
      </c>
      <c r="BU36" s="43"/>
      <c r="BV36" s="43">
        <v>32.342599999999997</v>
      </c>
      <c r="BW36" s="43">
        <v>3.9659300000000002</v>
      </c>
      <c r="BX36" s="43"/>
      <c r="BY36" s="43"/>
      <c r="BZ36" s="43">
        <v>88.648240000000001</v>
      </c>
      <c r="CA36" s="43">
        <v>23.098659999999999</v>
      </c>
      <c r="CB36" s="43">
        <v>1.3085</v>
      </c>
      <c r="CC36" s="43">
        <v>0.62</v>
      </c>
      <c r="CD36" s="43">
        <v>26.788730000000001</v>
      </c>
      <c r="CE36" s="43">
        <v>464.53822000000002</v>
      </c>
      <c r="CF36" s="43"/>
      <c r="CG36" s="43">
        <v>137.77882</v>
      </c>
      <c r="CH36" s="43">
        <v>17.390450000000001</v>
      </c>
      <c r="CI36" s="43"/>
      <c r="CJ36" s="43"/>
      <c r="CK36" s="43">
        <v>14.6562</v>
      </c>
      <c r="CL36" s="43">
        <v>4.7365500000000003</v>
      </c>
      <c r="CM36" s="43"/>
      <c r="CN36" s="43"/>
      <c r="CO36" s="43">
        <v>16.099969999999999</v>
      </c>
      <c r="CP36" s="43">
        <v>249.38</v>
      </c>
      <c r="CQ36" s="43"/>
      <c r="CR36" s="43">
        <v>32.218000000000004</v>
      </c>
      <c r="CS36" s="43"/>
      <c r="CT36" s="43"/>
    </row>
    <row r="37" spans="1:98" ht="15.6" x14ac:dyDescent="0.3">
      <c r="A37" s="1"/>
      <c r="B37" s="42" t="s">
        <v>751</v>
      </c>
      <c r="C37" s="43"/>
      <c r="D37" s="43"/>
      <c r="E37" s="43">
        <v>27.37941</v>
      </c>
      <c r="F37" s="43"/>
      <c r="G37" s="43"/>
      <c r="H37" s="43"/>
      <c r="I37" s="43"/>
      <c r="J37" s="43">
        <v>18.9621</v>
      </c>
      <c r="K37" s="43">
        <v>26.881900000000002</v>
      </c>
      <c r="L37" s="43">
        <v>12.21</v>
      </c>
      <c r="M37" s="43">
        <v>14.3245</v>
      </c>
      <c r="N37" s="43">
        <v>12.72</v>
      </c>
      <c r="O37" s="43">
        <v>30.212</v>
      </c>
      <c r="P37" s="43"/>
      <c r="Q37" s="43"/>
      <c r="R37" s="43">
        <v>54.366</v>
      </c>
      <c r="S37" s="43"/>
      <c r="T37" s="43">
        <v>40.990099999999998</v>
      </c>
      <c r="U37" s="43"/>
      <c r="V37" s="43">
        <v>8.5</v>
      </c>
      <c r="W37" s="43"/>
      <c r="X37" s="43">
        <v>124.27215</v>
      </c>
      <c r="Y37" s="43"/>
      <c r="Z37" s="43">
        <v>2.17963</v>
      </c>
      <c r="AA37" s="43"/>
      <c r="AB37" s="43"/>
      <c r="AC37" s="43">
        <v>15.38</v>
      </c>
      <c r="AD37" s="43"/>
      <c r="AE37" s="43"/>
      <c r="AF37" s="43"/>
      <c r="AG37" s="43"/>
      <c r="AH37" s="43"/>
      <c r="AI37" s="43"/>
      <c r="AJ37" s="43">
        <v>6.2199600000000004</v>
      </c>
      <c r="AK37" s="43">
        <v>0</v>
      </c>
      <c r="AL37" s="43">
        <v>5.4598000000000004</v>
      </c>
      <c r="AM37" s="43">
        <v>44.061750000000004</v>
      </c>
      <c r="AN37" s="43">
        <v>131.23273</v>
      </c>
      <c r="AO37" s="43">
        <v>29.326000000000001</v>
      </c>
      <c r="AP37" s="43">
        <v>0.97</v>
      </c>
      <c r="AQ37" s="43">
        <v>158.73079999999999</v>
      </c>
      <c r="AR37" s="43"/>
      <c r="AS37" s="43">
        <v>37.060389999999998</v>
      </c>
      <c r="AT37" s="43">
        <v>30.44</v>
      </c>
      <c r="AU37" s="43"/>
      <c r="AV37" s="43">
        <v>193.95</v>
      </c>
      <c r="AW37" s="43">
        <v>38.1646</v>
      </c>
      <c r="AX37" s="43"/>
      <c r="AY37" s="43">
        <v>5.3341799999999999</v>
      </c>
      <c r="AZ37" s="43"/>
      <c r="BA37" s="43">
        <v>2.6</v>
      </c>
      <c r="BB37" s="43"/>
      <c r="BC37" s="43">
        <v>47.432699999999997</v>
      </c>
      <c r="BD37" s="43"/>
      <c r="BE37" s="43">
        <v>18.899999999999999</v>
      </c>
      <c r="BF37" s="43"/>
      <c r="BG37" s="43"/>
      <c r="BH37" s="43"/>
      <c r="BI37" s="43">
        <v>17.768249999999998</v>
      </c>
      <c r="BJ37" s="43"/>
      <c r="BK37" s="43"/>
      <c r="BL37" s="43"/>
      <c r="BM37" s="43"/>
      <c r="BN37" s="43">
        <v>32.75</v>
      </c>
      <c r="BO37" s="43">
        <v>2.21</v>
      </c>
      <c r="BP37" s="43">
        <v>151.54988</v>
      </c>
      <c r="BQ37" s="43"/>
      <c r="BR37" s="43">
        <v>4.8492899999999999</v>
      </c>
      <c r="BS37" s="43">
        <v>116.86</v>
      </c>
      <c r="BT37" s="43">
        <v>15.39878</v>
      </c>
      <c r="BU37" s="43"/>
      <c r="BV37" s="43">
        <v>32.866900000000001</v>
      </c>
      <c r="BW37" s="43">
        <v>4.0273599999999998</v>
      </c>
      <c r="BX37" s="43"/>
      <c r="BY37" s="43"/>
      <c r="BZ37" s="43">
        <v>89.404380000000003</v>
      </c>
      <c r="CA37" s="43">
        <v>23.027809999999999</v>
      </c>
      <c r="CB37" s="43">
        <v>1.3122</v>
      </c>
      <c r="CC37" s="43">
        <v>0.61</v>
      </c>
      <c r="CD37" s="43">
        <v>27.68094</v>
      </c>
      <c r="CE37" s="43">
        <v>465.73768000000001</v>
      </c>
      <c r="CF37" s="43"/>
      <c r="CG37" s="43">
        <v>128.92883</v>
      </c>
      <c r="CH37" s="43">
        <v>16.88569</v>
      </c>
      <c r="CI37" s="43"/>
      <c r="CJ37" s="43"/>
      <c r="CK37" s="43">
        <v>15.3291</v>
      </c>
      <c r="CL37" s="43">
        <v>4.9376699999999998</v>
      </c>
      <c r="CM37" s="43"/>
      <c r="CN37" s="43"/>
      <c r="CO37" s="43">
        <v>16.196899999999999</v>
      </c>
      <c r="CP37" s="43">
        <v>248.58</v>
      </c>
      <c r="CQ37" s="43"/>
      <c r="CR37" s="43">
        <v>32.08</v>
      </c>
      <c r="CS37" s="43"/>
      <c r="CT37" s="43"/>
    </row>
    <row r="38" spans="1:98" ht="15.6" x14ac:dyDescent="0.3">
      <c r="A38" s="1"/>
      <c r="B38" s="42" t="s">
        <v>752</v>
      </c>
      <c r="C38" s="43"/>
      <c r="D38" s="43"/>
      <c r="E38" s="43">
        <v>26.74718</v>
      </c>
      <c r="F38" s="43"/>
      <c r="G38" s="43"/>
      <c r="H38" s="43"/>
      <c r="I38" s="43"/>
      <c r="J38" s="43">
        <v>19.328700000000001</v>
      </c>
      <c r="K38" s="43">
        <v>27.078800000000001</v>
      </c>
      <c r="L38" s="43">
        <v>12.244999999999999</v>
      </c>
      <c r="M38" s="43">
        <v>14.5587</v>
      </c>
      <c r="N38" s="43">
        <v>12.49</v>
      </c>
      <c r="O38" s="43">
        <v>31.34</v>
      </c>
      <c r="P38" s="43"/>
      <c r="Q38" s="43"/>
      <c r="R38" s="43">
        <v>53.435000000000002</v>
      </c>
      <c r="S38" s="43"/>
      <c r="T38" s="43">
        <v>14.8653</v>
      </c>
      <c r="U38" s="43"/>
      <c r="V38" s="43">
        <v>8.4</v>
      </c>
      <c r="W38" s="43"/>
      <c r="X38" s="43">
        <v>146.52959000000001</v>
      </c>
      <c r="Y38" s="43"/>
      <c r="Z38" s="43">
        <v>2.1258400000000002</v>
      </c>
      <c r="AA38" s="43"/>
      <c r="AB38" s="43"/>
      <c r="AC38" s="43">
        <v>14.61</v>
      </c>
      <c r="AD38" s="43"/>
      <c r="AE38" s="43"/>
      <c r="AF38" s="43"/>
      <c r="AG38" s="43"/>
      <c r="AH38" s="43"/>
      <c r="AI38" s="43"/>
      <c r="AJ38" s="43">
        <v>6.1652199999999997</v>
      </c>
      <c r="AK38" s="43">
        <v>0</v>
      </c>
      <c r="AL38" s="43">
        <v>5.4607999999999999</v>
      </c>
      <c r="AM38" s="43">
        <v>40.788460000000001</v>
      </c>
      <c r="AN38" s="43">
        <v>119.21451</v>
      </c>
      <c r="AO38" s="43">
        <v>29.390499999999999</v>
      </c>
      <c r="AP38" s="43">
        <v>0.6</v>
      </c>
      <c r="AQ38" s="43">
        <v>158.26248000000001</v>
      </c>
      <c r="AR38" s="43"/>
      <c r="AS38" s="43">
        <v>36.350589999999997</v>
      </c>
      <c r="AT38" s="43">
        <v>31.38</v>
      </c>
      <c r="AU38" s="43"/>
      <c r="AV38" s="43">
        <v>194.21899999999999</v>
      </c>
      <c r="AW38" s="43">
        <v>36.422699999999999</v>
      </c>
      <c r="AX38" s="43"/>
      <c r="AY38" s="43">
        <v>5.0313699999999999</v>
      </c>
      <c r="AZ38" s="43"/>
      <c r="BA38" s="43">
        <v>2.6</v>
      </c>
      <c r="BB38" s="43"/>
      <c r="BC38" s="43">
        <v>46.872480000000003</v>
      </c>
      <c r="BD38" s="43"/>
      <c r="BE38" s="43">
        <v>18.899999999999999</v>
      </c>
      <c r="BF38" s="43"/>
      <c r="BG38" s="43"/>
      <c r="BH38" s="43"/>
      <c r="BI38" s="43">
        <v>17.999079999999999</v>
      </c>
      <c r="BJ38" s="43"/>
      <c r="BK38" s="43"/>
      <c r="BL38" s="43"/>
      <c r="BM38" s="43"/>
      <c r="BN38" s="43">
        <v>30.89</v>
      </c>
      <c r="BO38" s="43">
        <v>1.88</v>
      </c>
      <c r="BP38" s="43">
        <v>149.69887</v>
      </c>
      <c r="BQ38" s="43"/>
      <c r="BR38" s="43">
        <v>4.1221300000000003</v>
      </c>
      <c r="BS38" s="43">
        <v>117.74</v>
      </c>
      <c r="BT38" s="43">
        <v>14.86558</v>
      </c>
      <c r="BU38" s="43"/>
      <c r="BV38" s="43">
        <v>31.744</v>
      </c>
      <c r="BW38" s="43">
        <v>3.8865599999999998</v>
      </c>
      <c r="BX38" s="43"/>
      <c r="BY38" s="43"/>
      <c r="BZ38" s="43">
        <v>91.193600000000004</v>
      </c>
      <c r="CA38" s="43">
        <v>23.021070000000002</v>
      </c>
      <c r="CB38" s="43">
        <v>1.3239000000000001</v>
      </c>
      <c r="CC38" s="43">
        <v>0.64</v>
      </c>
      <c r="CD38" s="43">
        <v>28.976590000000002</v>
      </c>
      <c r="CE38" s="43">
        <v>464.95783</v>
      </c>
      <c r="CF38" s="43"/>
      <c r="CG38" s="43">
        <v>134.33452</v>
      </c>
      <c r="CH38" s="43">
        <v>16.856780000000001</v>
      </c>
      <c r="CI38" s="43"/>
      <c r="CJ38" s="43"/>
      <c r="CK38" s="43">
        <v>15.6913</v>
      </c>
      <c r="CL38" s="43">
        <v>4.9279200000000003</v>
      </c>
      <c r="CM38" s="43"/>
      <c r="CN38" s="43"/>
      <c r="CO38" s="43">
        <v>16.684940000000001</v>
      </c>
      <c r="CP38" s="43">
        <v>257.33</v>
      </c>
      <c r="CQ38" s="43"/>
      <c r="CR38" s="43">
        <v>32.686999999999998</v>
      </c>
      <c r="CS38" s="43"/>
      <c r="CT38" s="43"/>
    </row>
    <row r="39" spans="1:98" ht="15.6" x14ac:dyDescent="0.3">
      <c r="A39" s="1"/>
      <c r="B39" s="42" t="s">
        <v>753</v>
      </c>
      <c r="C39" s="43"/>
      <c r="D39" s="43"/>
      <c r="E39" s="43">
        <v>27.057130000000001</v>
      </c>
      <c r="F39" s="43"/>
      <c r="G39" s="43"/>
      <c r="H39" s="43"/>
      <c r="I39" s="43"/>
      <c r="J39" s="43">
        <v>20.700700000000001</v>
      </c>
      <c r="K39" s="43">
        <v>26.915400000000002</v>
      </c>
      <c r="L39" s="43">
        <v>12.596</v>
      </c>
      <c r="M39" s="43">
        <v>14.5207</v>
      </c>
      <c r="N39" s="43">
        <v>12.66</v>
      </c>
      <c r="O39" s="43">
        <v>32.549999999999997</v>
      </c>
      <c r="P39" s="43"/>
      <c r="Q39" s="43"/>
      <c r="R39" s="43">
        <v>53.392000000000003</v>
      </c>
      <c r="S39" s="43"/>
      <c r="T39" s="43">
        <v>39.136600000000001</v>
      </c>
      <c r="U39" s="43"/>
      <c r="V39" s="43">
        <v>8</v>
      </c>
      <c r="W39" s="43"/>
      <c r="X39" s="43">
        <v>138.38444000000001</v>
      </c>
      <c r="Y39" s="43"/>
      <c r="Z39" s="43">
        <v>2.1211199999999999</v>
      </c>
      <c r="AA39" s="43"/>
      <c r="AB39" s="43"/>
      <c r="AC39" s="43">
        <v>14.74</v>
      </c>
      <c r="AD39" s="43"/>
      <c r="AE39" s="43"/>
      <c r="AF39" s="43"/>
      <c r="AG39" s="43"/>
      <c r="AH39" s="43"/>
      <c r="AI39" s="43"/>
      <c r="AJ39" s="43">
        <v>6.4605899999999998</v>
      </c>
      <c r="AK39" s="43">
        <v>0</v>
      </c>
      <c r="AL39" s="43">
        <v>5.4916</v>
      </c>
      <c r="AM39" s="43">
        <v>44.43582</v>
      </c>
      <c r="AN39" s="43">
        <v>112.34613</v>
      </c>
      <c r="AO39" s="43">
        <v>29.123100000000001</v>
      </c>
      <c r="AP39" s="43">
        <v>0.23</v>
      </c>
      <c r="AQ39" s="43">
        <v>161.71214000000001</v>
      </c>
      <c r="AR39" s="43"/>
      <c r="AS39" s="43">
        <v>35.930039999999998</v>
      </c>
      <c r="AT39" s="43">
        <v>29.71</v>
      </c>
      <c r="AU39" s="43"/>
      <c r="AV39" s="43">
        <v>191.94919999999999</v>
      </c>
      <c r="AW39" s="43">
        <v>37.386099999999999</v>
      </c>
      <c r="AX39" s="43"/>
      <c r="AY39" s="43">
        <v>5.48142</v>
      </c>
      <c r="AZ39" s="43"/>
      <c r="BA39" s="43">
        <v>2.7</v>
      </c>
      <c r="BB39" s="43"/>
      <c r="BC39" s="43">
        <v>46.85792</v>
      </c>
      <c r="BD39" s="43"/>
      <c r="BE39" s="43">
        <v>18.899999999999999</v>
      </c>
      <c r="BF39" s="43"/>
      <c r="BG39" s="43"/>
      <c r="BH39" s="43"/>
      <c r="BI39" s="43">
        <v>17.975539999999999</v>
      </c>
      <c r="BJ39" s="43"/>
      <c r="BK39" s="43"/>
      <c r="BL39" s="43"/>
      <c r="BM39" s="43"/>
      <c r="BN39" s="43">
        <v>33.93</v>
      </c>
      <c r="BO39" s="43">
        <v>1.99</v>
      </c>
      <c r="BP39" s="43">
        <v>149.92527000000001</v>
      </c>
      <c r="BQ39" s="43"/>
      <c r="BR39" s="43">
        <v>4.1613899999999999</v>
      </c>
      <c r="BS39" s="43">
        <v>119.19</v>
      </c>
      <c r="BT39" s="43">
        <v>14.49916</v>
      </c>
      <c r="BU39" s="43"/>
      <c r="BV39" s="43">
        <v>33.125500000000002</v>
      </c>
      <c r="BW39" s="43">
        <v>3.9036599999999999</v>
      </c>
      <c r="BX39" s="43"/>
      <c r="BY39" s="43"/>
      <c r="BZ39" s="43">
        <v>92.009339999999995</v>
      </c>
      <c r="CA39" s="43">
        <v>23.042010000000001</v>
      </c>
      <c r="CB39" s="43">
        <v>1.3223</v>
      </c>
      <c r="CC39" s="43">
        <v>0.52</v>
      </c>
      <c r="CD39" s="43">
        <v>28.311199999999999</v>
      </c>
      <c r="CE39" s="43">
        <v>469.56734</v>
      </c>
      <c r="CF39" s="43"/>
      <c r="CG39" s="43">
        <v>133.13742999999999</v>
      </c>
      <c r="CH39" s="43">
        <v>17.424939999999999</v>
      </c>
      <c r="CI39" s="43"/>
      <c r="CJ39" s="43"/>
      <c r="CK39" s="43">
        <v>15.866400000000001</v>
      </c>
      <c r="CL39" s="43">
        <v>4.1558799999999998</v>
      </c>
      <c r="CM39" s="43"/>
      <c r="CN39" s="43"/>
      <c r="CO39" s="43">
        <v>16.696529999999999</v>
      </c>
      <c r="CP39" s="43">
        <v>260.56</v>
      </c>
      <c r="CQ39" s="43"/>
      <c r="CR39" s="43">
        <v>32.898000000000003</v>
      </c>
      <c r="CS39" s="43"/>
      <c r="CT39" s="43"/>
    </row>
    <row r="40" spans="1:98" ht="15.6" x14ac:dyDescent="0.3">
      <c r="A40" s="1"/>
      <c r="B40" s="42" t="s">
        <v>754</v>
      </c>
      <c r="C40" s="43"/>
      <c r="D40" s="43"/>
      <c r="E40" s="43">
        <v>27.10699</v>
      </c>
      <c r="F40" s="43"/>
      <c r="G40" s="43"/>
      <c r="H40" s="43"/>
      <c r="I40" s="43"/>
      <c r="J40" s="43">
        <v>19.367799999999999</v>
      </c>
      <c r="K40" s="43">
        <v>26.929500000000001</v>
      </c>
      <c r="L40" s="43">
        <v>12.058</v>
      </c>
      <c r="M40" s="43">
        <v>13.8888</v>
      </c>
      <c r="N40" s="43">
        <v>12.62</v>
      </c>
      <c r="O40" s="43">
        <v>32.4</v>
      </c>
      <c r="P40" s="43"/>
      <c r="Q40" s="43"/>
      <c r="R40" s="43">
        <v>53.179000000000002</v>
      </c>
      <c r="S40" s="43"/>
      <c r="T40" s="43">
        <v>26.38</v>
      </c>
      <c r="U40" s="43"/>
      <c r="V40" s="43">
        <v>8.1999999999999993</v>
      </c>
      <c r="W40" s="43"/>
      <c r="X40" s="43">
        <v>104.14452</v>
      </c>
      <c r="Y40" s="43"/>
      <c r="Z40" s="43">
        <v>2.12114</v>
      </c>
      <c r="AA40" s="43"/>
      <c r="AB40" s="43"/>
      <c r="AC40" s="43">
        <v>13.96</v>
      </c>
      <c r="AD40" s="43"/>
      <c r="AE40" s="43"/>
      <c r="AF40" s="43"/>
      <c r="AG40" s="43"/>
      <c r="AH40" s="43"/>
      <c r="AI40" s="43"/>
      <c r="AJ40" s="43">
        <v>6.2238600000000002</v>
      </c>
      <c r="AK40" s="43">
        <v>0</v>
      </c>
      <c r="AL40" s="43">
        <v>5.4786999999999999</v>
      </c>
      <c r="AM40" s="43">
        <v>46.374839999999999</v>
      </c>
      <c r="AN40" s="43">
        <v>127.34326</v>
      </c>
      <c r="AO40" s="43">
        <v>29.091100000000001</v>
      </c>
      <c r="AP40" s="43">
        <v>0.37</v>
      </c>
      <c r="AQ40" s="43">
        <v>157.97604999999999</v>
      </c>
      <c r="AR40" s="43"/>
      <c r="AS40" s="43">
        <v>36.191180000000003</v>
      </c>
      <c r="AT40" s="43">
        <v>29.27</v>
      </c>
      <c r="AU40" s="43"/>
      <c r="AV40" s="43">
        <v>191.2011</v>
      </c>
      <c r="AW40" s="43">
        <v>38.031799999999997</v>
      </c>
      <c r="AX40" s="43"/>
      <c r="AY40" s="43">
        <v>5.2374599999999996</v>
      </c>
      <c r="AZ40" s="43"/>
      <c r="BA40" s="43">
        <v>2.8</v>
      </c>
      <c r="BB40" s="43"/>
      <c r="BC40" s="43">
        <v>48.253430000000002</v>
      </c>
      <c r="BD40" s="43"/>
      <c r="BE40" s="43">
        <v>18.899999999999999</v>
      </c>
      <c r="BF40" s="43"/>
      <c r="BG40" s="43"/>
      <c r="BH40" s="43"/>
      <c r="BI40" s="43">
        <v>18.000620000000001</v>
      </c>
      <c r="BJ40" s="43"/>
      <c r="BK40" s="43"/>
      <c r="BL40" s="43"/>
      <c r="BM40" s="43"/>
      <c r="BN40" s="43">
        <v>36.92</v>
      </c>
      <c r="BO40" s="43">
        <v>2.06</v>
      </c>
      <c r="BP40" s="43">
        <v>148.87785</v>
      </c>
      <c r="BQ40" s="43"/>
      <c r="BR40" s="43">
        <v>4.7147300000000003</v>
      </c>
      <c r="BS40" s="43">
        <v>117.99</v>
      </c>
      <c r="BT40" s="43">
        <v>14.76613</v>
      </c>
      <c r="BU40" s="43"/>
      <c r="BV40" s="43">
        <v>33.267899999999997</v>
      </c>
      <c r="BW40" s="43">
        <v>4.3754099999999996</v>
      </c>
      <c r="BX40" s="43"/>
      <c r="BY40" s="43"/>
      <c r="BZ40" s="43">
        <v>92.328159999999997</v>
      </c>
      <c r="CA40" s="43">
        <v>23.044260000000001</v>
      </c>
      <c r="CB40" s="43">
        <v>1.3248</v>
      </c>
      <c r="CC40" s="43">
        <v>0.63</v>
      </c>
      <c r="CD40" s="43">
        <v>28.741610000000001</v>
      </c>
      <c r="CE40" s="43">
        <v>474.79363999999998</v>
      </c>
      <c r="CF40" s="43"/>
      <c r="CG40" s="43">
        <v>146.42895999999999</v>
      </c>
      <c r="CH40" s="43">
        <v>17.18168</v>
      </c>
      <c r="CI40" s="43"/>
      <c r="CJ40" s="43"/>
      <c r="CK40" s="43">
        <v>17.1221</v>
      </c>
      <c r="CL40" s="43">
        <v>4.7631600000000001</v>
      </c>
      <c r="CM40" s="43"/>
      <c r="CN40" s="43"/>
      <c r="CO40" s="43">
        <v>16.455259999999999</v>
      </c>
      <c r="CP40" s="43">
        <v>262.64</v>
      </c>
      <c r="CQ40" s="43"/>
      <c r="CR40" s="43">
        <v>30.58</v>
      </c>
      <c r="CS40" s="43"/>
      <c r="CT40" s="43"/>
    </row>
    <row r="41" spans="1:98" ht="15.6" x14ac:dyDescent="0.3">
      <c r="A41" s="1"/>
      <c r="B41" s="42" t="s">
        <v>755</v>
      </c>
      <c r="C41" s="43"/>
      <c r="D41" s="43"/>
      <c r="E41" s="43">
        <v>26.73489</v>
      </c>
      <c r="F41" s="43"/>
      <c r="G41" s="43"/>
      <c r="H41" s="43"/>
      <c r="I41" s="43"/>
      <c r="J41" s="43">
        <v>20.277000000000001</v>
      </c>
      <c r="K41" s="43">
        <v>27.029</v>
      </c>
      <c r="L41" s="43">
        <v>11.125999999999999</v>
      </c>
      <c r="M41" s="43">
        <v>13.7943</v>
      </c>
      <c r="N41" s="43">
        <v>12.72</v>
      </c>
      <c r="O41" s="43">
        <v>32.634</v>
      </c>
      <c r="P41" s="43"/>
      <c r="Q41" s="43"/>
      <c r="R41" s="43">
        <v>53.707000000000001</v>
      </c>
      <c r="S41" s="43"/>
      <c r="T41" s="43">
        <v>17.366499999999998</v>
      </c>
      <c r="U41" s="43"/>
      <c r="V41" s="43">
        <v>8.4</v>
      </c>
      <c r="W41" s="43"/>
      <c r="X41" s="43">
        <v>79.940700000000007</v>
      </c>
      <c r="Y41" s="43"/>
      <c r="Z41" s="43">
        <v>2.0713400000000002</v>
      </c>
      <c r="AA41" s="43"/>
      <c r="AB41" s="43"/>
      <c r="AC41" s="43">
        <v>14</v>
      </c>
      <c r="AD41" s="43"/>
      <c r="AE41" s="43"/>
      <c r="AF41" s="43"/>
      <c r="AG41" s="43"/>
      <c r="AH41" s="43"/>
      <c r="AI41" s="43"/>
      <c r="AJ41" s="43">
        <v>5.8655799999999996</v>
      </c>
      <c r="AK41" s="43">
        <v>0</v>
      </c>
      <c r="AL41" s="43">
        <v>5.4964000000000004</v>
      </c>
      <c r="AM41" s="43">
        <v>45.363320000000002</v>
      </c>
      <c r="AN41" s="43">
        <v>128.35899000000001</v>
      </c>
      <c r="AO41" s="43">
        <v>28.412700000000001</v>
      </c>
      <c r="AP41" s="43">
        <v>0.4</v>
      </c>
      <c r="AQ41" s="43">
        <v>156.38687999999999</v>
      </c>
      <c r="AR41" s="43"/>
      <c r="AS41" s="43">
        <v>36.867660000000001</v>
      </c>
      <c r="AT41" s="43">
        <v>28.5</v>
      </c>
      <c r="AU41" s="43"/>
      <c r="AV41" s="43">
        <v>193.10900000000001</v>
      </c>
      <c r="AW41" s="43">
        <v>36.829000000000001</v>
      </c>
      <c r="AX41" s="43"/>
      <c r="AY41" s="43">
        <v>5.4088200000000004</v>
      </c>
      <c r="AZ41" s="43"/>
      <c r="BA41" s="43">
        <v>2.7</v>
      </c>
      <c r="BB41" s="43"/>
      <c r="BC41" s="43">
        <v>48.578699999999998</v>
      </c>
      <c r="BD41" s="43"/>
      <c r="BE41" s="43">
        <v>18.899999999999999</v>
      </c>
      <c r="BF41" s="43"/>
      <c r="BG41" s="43"/>
      <c r="BH41" s="43"/>
      <c r="BI41" s="43">
        <v>17.905069999999998</v>
      </c>
      <c r="BJ41" s="43"/>
      <c r="BK41" s="43"/>
      <c r="BL41" s="43"/>
      <c r="BM41" s="43"/>
      <c r="BN41" s="43">
        <v>37.450000000000003</v>
      </c>
      <c r="BO41" s="43">
        <v>2.0099999999999998</v>
      </c>
      <c r="BP41" s="43">
        <v>148.48007999999999</v>
      </c>
      <c r="BQ41" s="43"/>
      <c r="BR41" s="43">
        <v>4.7864100000000001</v>
      </c>
      <c r="BS41" s="43">
        <v>118.61</v>
      </c>
      <c r="BT41" s="43">
        <v>13.95126</v>
      </c>
      <c r="BU41" s="43"/>
      <c r="BV41" s="43">
        <v>32.654699999999998</v>
      </c>
      <c r="BW41" s="43">
        <v>3.85894</v>
      </c>
      <c r="BX41" s="43"/>
      <c r="BY41" s="43"/>
      <c r="BZ41" s="43">
        <v>91.654510000000002</v>
      </c>
      <c r="CA41" s="43">
        <v>23.039729999999999</v>
      </c>
      <c r="CB41" s="43">
        <v>1.3250999999999999</v>
      </c>
      <c r="CC41" s="43">
        <v>0.63</v>
      </c>
      <c r="CD41" s="43">
        <v>27.460809999999999</v>
      </c>
      <c r="CE41" s="43">
        <v>476.00364000000002</v>
      </c>
      <c r="CF41" s="43"/>
      <c r="CG41" s="43">
        <v>152.23213000000001</v>
      </c>
      <c r="CH41" s="43">
        <v>16.599</v>
      </c>
      <c r="CI41" s="43"/>
      <c r="CJ41" s="43"/>
      <c r="CK41" s="43">
        <v>16.61</v>
      </c>
      <c r="CL41" s="43">
        <v>4.9578600000000002</v>
      </c>
      <c r="CM41" s="43"/>
      <c r="CN41" s="43"/>
      <c r="CO41" s="43">
        <v>16.254660000000001</v>
      </c>
      <c r="CP41" s="43">
        <v>265.23</v>
      </c>
      <c r="CQ41" s="43"/>
      <c r="CR41" s="43">
        <v>30.782</v>
      </c>
      <c r="CS41" s="43"/>
      <c r="CT41" s="43"/>
    </row>
    <row r="42" spans="1:98" ht="15.6" x14ac:dyDescent="0.3">
      <c r="A42" s="1"/>
      <c r="B42" s="42" t="s">
        <v>756</v>
      </c>
      <c r="C42" s="43"/>
      <c r="D42" s="43"/>
      <c r="E42" s="43">
        <v>15.268409999999999</v>
      </c>
      <c r="F42" s="43"/>
      <c r="G42" s="43"/>
      <c r="H42" s="43"/>
      <c r="I42" s="43"/>
      <c r="J42" s="43">
        <v>20.508800000000001</v>
      </c>
      <c r="K42" s="43">
        <v>26.763100000000001</v>
      </c>
      <c r="L42" s="43">
        <v>11.339</v>
      </c>
      <c r="M42" s="43">
        <v>14.8081</v>
      </c>
      <c r="N42" s="43">
        <v>12.69</v>
      </c>
      <c r="O42" s="43">
        <v>32.866</v>
      </c>
      <c r="P42" s="43"/>
      <c r="Q42" s="43"/>
      <c r="R42" s="43">
        <v>53.45</v>
      </c>
      <c r="S42" s="43"/>
      <c r="T42" s="43">
        <v>27.159800000000001</v>
      </c>
      <c r="U42" s="43"/>
      <c r="V42" s="43">
        <v>8.6</v>
      </c>
      <c r="W42" s="43"/>
      <c r="X42" s="43">
        <v>33.915370000000003</v>
      </c>
      <c r="Y42" s="43"/>
      <c r="Z42" s="43">
        <v>2.0135100000000001</v>
      </c>
      <c r="AA42" s="43"/>
      <c r="AB42" s="43"/>
      <c r="AC42" s="43">
        <v>14.49</v>
      </c>
      <c r="AD42" s="43"/>
      <c r="AE42" s="43"/>
      <c r="AF42" s="43"/>
      <c r="AG42" s="43"/>
      <c r="AH42" s="43"/>
      <c r="AI42" s="43"/>
      <c r="AJ42" s="43">
        <v>5.3594600000000003</v>
      </c>
      <c r="AK42" s="43">
        <v>0</v>
      </c>
      <c r="AL42" s="43">
        <v>5.4141000000000004</v>
      </c>
      <c r="AM42" s="43">
        <v>45.719000000000001</v>
      </c>
      <c r="AN42" s="43">
        <v>133.24162000000001</v>
      </c>
      <c r="AO42" s="43">
        <v>28.325399999999998</v>
      </c>
      <c r="AP42" s="43">
        <v>0.41</v>
      </c>
      <c r="AQ42" s="43">
        <v>156.5993</v>
      </c>
      <c r="AR42" s="43"/>
      <c r="AS42" s="43">
        <v>35.515729999999998</v>
      </c>
      <c r="AT42" s="43">
        <v>28.96</v>
      </c>
      <c r="AU42" s="43"/>
      <c r="AV42" s="43">
        <v>195.0522</v>
      </c>
      <c r="AW42" s="43">
        <v>37.052599999999998</v>
      </c>
      <c r="AX42" s="43"/>
      <c r="AY42" s="43">
        <v>4.83047</v>
      </c>
      <c r="AZ42" s="43"/>
      <c r="BA42" s="43">
        <v>2.8</v>
      </c>
      <c r="BB42" s="43"/>
      <c r="BC42" s="43">
        <v>48.686399999999999</v>
      </c>
      <c r="BD42" s="43"/>
      <c r="BE42" s="43">
        <v>18.899999999999999</v>
      </c>
      <c r="BF42" s="43"/>
      <c r="BG42" s="43"/>
      <c r="BH42" s="43"/>
      <c r="BI42" s="43">
        <v>17.958379999999998</v>
      </c>
      <c r="BJ42" s="43"/>
      <c r="BK42" s="43"/>
      <c r="BL42" s="43"/>
      <c r="BM42" s="43"/>
      <c r="BN42" s="43">
        <v>34.46</v>
      </c>
      <c r="BO42" s="43">
        <v>1.87</v>
      </c>
      <c r="BP42" s="43">
        <v>151.76673</v>
      </c>
      <c r="BQ42" s="43"/>
      <c r="BR42" s="43">
        <v>4.7264799999999996</v>
      </c>
      <c r="BS42" s="43">
        <v>117.44</v>
      </c>
      <c r="BT42" s="43">
        <v>13.04217</v>
      </c>
      <c r="BU42" s="43"/>
      <c r="BV42" s="43">
        <v>32.058900000000001</v>
      </c>
      <c r="BW42" s="43">
        <v>3.6508500000000002</v>
      </c>
      <c r="BX42" s="43"/>
      <c r="BY42" s="43"/>
      <c r="BZ42" s="43">
        <v>91.367750000000001</v>
      </c>
      <c r="CA42" s="43">
        <v>22.999300000000002</v>
      </c>
      <c r="CB42" s="43">
        <v>1.3151999999999999</v>
      </c>
      <c r="CC42" s="43">
        <v>0.66</v>
      </c>
      <c r="CD42" s="43">
        <v>26.160049999999998</v>
      </c>
      <c r="CE42" s="43">
        <v>476.33546000000001</v>
      </c>
      <c r="CF42" s="43"/>
      <c r="CG42" s="43">
        <v>152.18102999999999</v>
      </c>
      <c r="CH42" s="43">
        <v>17.725539999999999</v>
      </c>
      <c r="CI42" s="43"/>
      <c r="CJ42" s="43"/>
      <c r="CK42" s="43">
        <v>16.083300000000001</v>
      </c>
      <c r="CL42" s="43">
        <v>5.0073800000000004</v>
      </c>
      <c r="CM42" s="43"/>
      <c r="CN42" s="43"/>
      <c r="CO42" s="43">
        <v>15.06776</v>
      </c>
      <c r="CP42" s="43">
        <v>255.74</v>
      </c>
      <c r="CQ42" s="43"/>
      <c r="CR42" s="43">
        <v>31.114999999999998</v>
      </c>
      <c r="CS42" s="43"/>
      <c r="CT42" s="43"/>
    </row>
    <row r="43" spans="1:98" ht="15.6" x14ac:dyDescent="0.3">
      <c r="A43" s="1"/>
      <c r="B43" s="42" t="s">
        <v>757</v>
      </c>
      <c r="C43" s="43"/>
      <c r="D43" s="43"/>
      <c r="E43" s="43">
        <v>13.358779999999999</v>
      </c>
      <c r="F43" s="43"/>
      <c r="G43" s="43"/>
      <c r="H43" s="43"/>
      <c r="I43" s="43"/>
      <c r="J43" s="43">
        <v>20.548300000000001</v>
      </c>
      <c r="K43" s="43">
        <v>26.600100000000001</v>
      </c>
      <c r="L43" s="43">
        <v>11.186999999999999</v>
      </c>
      <c r="M43" s="43">
        <v>15.1363</v>
      </c>
      <c r="N43" s="43">
        <v>12.98</v>
      </c>
      <c r="O43" s="43">
        <v>33.067999999999998</v>
      </c>
      <c r="P43" s="43"/>
      <c r="Q43" s="43"/>
      <c r="R43" s="43">
        <v>53.491</v>
      </c>
      <c r="S43" s="43"/>
      <c r="T43" s="43">
        <v>12.3568</v>
      </c>
      <c r="U43" s="43"/>
      <c r="V43" s="43">
        <v>9.1</v>
      </c>
      <c r="W43" s="43"/>
      <c r="X43" s="43">
        <v>35.505659999999999</v>
      </c>
      <c r="Y43" s="43"/>
      <c r="Z43" s="43">
        <v>1.90015</v>
      </c>
      <c r="AA43" s="43"/>
      <c r="AB43" s="43"/>
      <c r="AC43" s="43">
        <v>15.59</v>
      </c>
      <c r="AD43" s="43"/>
      <c r="AE43" s="43"/>
      <c r="AF43" s="43"/>
      <c r="AG43" s="43"/>
      <c r="AH43" s="43"/>
      <c r="AI43" s="43"/>
      <c r="AJ43" s="43">
        <v>5.4161799999999998</v>
      </c>
      <c r="AK43" s="43">
        <v>0</v>
      </c>
      <c r="AL43" s="43">
        <v>5.4051</v>
      </c>
      <c r="AM43" s="43">
        <v>46.279859999999999</v>
      </c>
      <c r="AN43" s="43">
        <v>130.18200999999999</v>
      </c>
      <c r="AO43" s="43">
        <v>28.0459</v>
      </c>
      <c r="AP43" s="43">
        <v>0.46</v>
      </c>
      <c r="AQ43" s="43">
        <v>152.60187999999999</v>
      </c>
      <c r="AR43" s="43"/>
      <c r="AS43" s="43">
        <v>35.059519999999999</v>
      </c>
      <c r="AT43" s="43">
        <v>29.46</v>
      </c>
      <c r="AU43" s="43"/>
      <c r="AV43" s="43">
        <v>195.32480000000001</v>
      </c>
      <c r="AW43" s="43">
        <v>35.277299999999997</v>
      </c>
      <c r="AX43" s="43"/>
      <c r="AY43" s="43">
        <v>5.0873900000000001</v>
      </c>
      <c r="AZ43" s="43"/>
      <c r="BA43" s="43">
        <v>2.9</v>
      </c>
      <c r="BB43" s="43"/>
      <c r="BC43" s="43">
        <v>40.339280000000002</v>
      </c>
      <c r="BD43" s="43"/>
      <c r="BE43" s="43">
        <v>18.899999999999999</v>
      </c>
      <c r="BF43" s="43"/>
      <c r="BG43" s="43"/>
      <c r="BH43" s="43"/>
      <c r="BI43" s="43">
        <v>18.094049999999999</v>
      </c>
      <c r="BJ43" s="43"/>
      <c r="BK43" s="43"/>
      <c r="BL43" s="43"/>
      <c r="BM43" s="43"/>
      <c r="BN43" s="43">
        <v>14.43</v>
      </c>
      <c r="BO43" s="43">
        <v>1.81</v>
      </c>
      <c r="BP43" s="43">
        <v>148.73240000000001</v>
      </c>
      <c r="BQ43" s="43"/>
      <c r="BR43" s="43">
        <v>4.5036100000000001</v>
      </c>
      <c r="BS43" s="43">
        <v>117.66</v>
      </c>
      <c r="BT43" s="43">
        <v>12.443720000000001</v>
      </c>
      <c r="BU43" s="43"/>
      <c r="BV43" s="43">
        <v>30.8155</v>
      </c>
      <c r="BW43" s="43">
        <v>3.6075599999999999</v>
      </c>
      <c r="BX43" s="43"/>
      <c r="BY43" s="43"/>
      <c r="BZ43" s="43">
        <v>91.743729999999999</v>
      </c>
      <c r="CA43" s="43">
        <v>22.81</v>
      </c>
      <c r="CB43" s="43">
        <v>1.2968</v>
      </c>
      <c r="CC43" s="43">
        <v>0.67</v>
      </c>
      <c r="CD43" s="43">
        <v>24.497990000000001</v>
      </c>
      <c r="CE43" s="43">
        <v>480.63560000000001</v>
      </c>
      <c r="CF43" s="43"/>
      <c r="CG43" s="43">
        <v>151.23561000000001</v>
      </c>
      <c r="CH43" s="43">
        <v>18.118469999999999</v>
      </c>
      <c r="CI43" s="43"/>
      <c r="CJ43" s="43"/>
      <c r="CK43" s="43">
        <v>15.3651</v>
      </c>
      <c r="CL43" s="43">
        <v>4.7192999999999996</v>
      </c>
      <c r="CM43" s="43"/>
      <c r="CN43" s="43"/>
      <c r="CO43" s="43">
        <v>14.501200000000001</v>
      </c>
      <c r="CP43" s="43">
        <v>267.16000000000003</v>
      </c>
      <c r="CQ43" s="43"/>
      <c r="CR43" s="43">
        <v>29.638000000000002</v>
      </c>
      <c r="CS43" s="43"/>
      <c r="CT43" s="43"/>
    </row>
    <row r="44" spans="1:98" ht="15.6" x14ac:dyDescent="0.3">
      <c r="A44" s="1"/>
      <c r="B44" s="42" t="s">
        <v>758</v>
      </c>
      <c r="C44" s="43"/>
      <c r="D44" s="43"/>
      <c r="E44" s="43">
        <v>11.772790000000001</v>
      </c>
      <c r="F44" s="43"/>
      <c r="G44" s="43"/>
      <c r="H44" s="43"/>
      <c r="I44" s="43"/>
      <c r="J44" s="43">
        <v>19.606000000000002</v>
      </c>
      <c r="K44" s="43">
        <v>27.578199999999999</v>
      </c>
      <c r="L44" s="43">
        <v>10.061</v>
      </c>
      <c r="M44" s="43">
        <v>15.3568</v>
      </c>
      <c r="N44" s="43">
        <v>13.08</v>
      </c>
      <c r="O44" s="43">
        <v>33.618000000000002</v>
      </c>
      <c r="P44" s="43"/>
      <c r="Q44" s="43"/>
      <c r="R44" s="43">
        <v>54.051000000000002</v>
      </c>
      <c r="S44" s="43"/>
      <c r="T44" s="43">
        <v>16.9834</v>
      </c>
      <c r="U44" s="43"/>
      <c r="V44" s="43">
        <v>9.3000000000000007</v>
      </c>
      <c r="W44" s="43"/>
      <c r="X44" s="43">
        <v>32.984630000000003</v>
      </c>
      <c r="Y44" s="43"/>
      <c r="Z44" s="43">
        <v>1.93167</v>
      </c>
      <c r="AA44" s="43"/>
      <c r="AB44" s="43"/>
      <c r="AC44" s="43">
        <v>15.98</v>
      </c>
      <c r="AD44" s="43"/>
      <c r="AE44" s="43"/>
      <c r="AF44" s="43"/>
      <c r="AG44" s="43"/>
      <c r="AH44" s="43"/>
      <c r="AI44" s="43"/>
      <c r="AJ44" s="43">
        <v>4.26905</v>
      </c>
      <c r="AK44" s="43">
        <v>0</v>
      </c>
      <c r="AL44" s="43">
        <v>5.4040999999999997</v>
      </c>
      <c r="AM44" s="43">
        <v>46.549230000000001</v>
      </c>
      <c r="AN44" s="43">
        <v>126.52043999999999</v>
      </c>
      <c r="AO44" s="43">
        <v>25.4192</v>
      </c>
      <c r="AP44" s="43">
        <v>0.11</v>
      </c>
      <c r="AQ44" s="43">
        <v>152.02669</v>
      </c>
      <c r="AR44" s="43"/>
      <c r="AS44" s="43">
        <v>34.263449999999999</v>
      </c>
      <c r="AT44" s="43">
        <v>29.46</v>
      </c>
      <c r="AU44" s="43"/>
      <c r="AV44" s="43">
        <v>194.7217</v>
      </c>
      <c r="AW44" s="43">
        <v>34.457799999999999</v>
      </c>
      <c r="AX44" s="43"/>
      <c r="AY44" s="43">
        <v>5.39344</v>
      </c>
      <c r="AZ44" s="43"/>
      <c r="BA44" s="43">
        <v>2.9</v>
      </c>
      <c r="BB44" s="43"/>
      <c r="BC44" s="43">
        <v>36.811239999999998</v>
      </c>
      <c r="BD44" s="43"/>
      <c r="BE44" s="43">
        <v>18.899999999999999</v>
      </c>
      <c r="BF44" s="43"/>
      <c r="BG44" s="43"/>
      <c r="BH44" s="43"/>
      <c r="BI44" s="43">
        <v>18.017679999999999</v>
      </c>
      <c r="BJ44" s="43"/>
      <c r="BK44" s="43"/>
      <c r="BL44" s="43"/>
      <c r="BM44" s="43"/>
      <c r="BN44" s="43">
        <v>2.7</v>
      </c>
      <c r="BO44" s="43">
        <v>1.72</v>
      </c>
      <c r="BP44" s="43">
        <v>148.93866</v>
      </c>
      <c r="BQ44" s="43"/>
      <c r="BR44" s="43">
        <v>4.4626799999999998</v>
      </c>
      <c r="BS44" s="43">
        <v>118.46</v>
      </c>
      <c r="BT44" s="43">
        <v>12.287940000000001</v>
      </c>
      <c r="BU44" s="43"/>
      <c r="BV44" s="43">
        <v>28.4878</v>
      </c>
      <c r="BW44" s="43">
        <v>3.8024800000000001</v>
      </c>
      <c r="BX44" s="43"/>
      <c r="BY44" s="43"/>
      <c r="BZ44" s="43">
        <v>92.592079999999996</v>
      </c>
      <c r="CA44" s="43">
        <v>20.857659999999999</v>
      </c>
      <c r="CB44" s="43">
        <v>1.2789999999999999</v>
      </c>
      <c r="CC44" s="43">
        <v>0.67</v>
      </c>
      <c r="CD44" s="43">
        <v>23.274329999999999</v>
      </c>
      <c r="CE44" s="43">
        <v>470.64890000000003</v>
      </c>
      <c r="CF44" s="43"/>
      <c r="CG44" s="43">
        <v>144.47355999999999</v>
      </c>
      <c r="CH44" s="43">
        <v>18.0046</v>
      </c>
      <c r="CI44" s="43"/>
      <c r="CJ44" s="43"/>
      <c r="CK44" s="43">
        <v>13.9077</v>
      </c>
      <c r="CL44" s="43">
        <v>4.6397199999999996</v>
      </c>
      <c r="CM44" s="43"/>
      <c r="CN44" s="43"/>
      <c r="CO44" s="43">
        <v>12.618880000000001</v>
      </c>
      <c r="CP44" s="43">
        <v>266.8</v>
      </c>
      <c r="CQ44" s="43"/>
      <c r="CR44" s="43">
        <v>25.693999999999999</v>
      </c>
      <c r="CS44" s="43"/>
      <c r="CT44" s="43"/>
    </row>
    <row r="45" spans="1:98" ht="15.6" x14ac:dyDescent="0.3">
      <c r="A45" s="1"/>
      <c r="B45" s="42" t="s">
        <v>759</v>
      </c>
      <c r="C45" s="43"/>
      <c r="D45" s="43"/>
      <c r="E45" s="43">
        <v>11.699299999999999</v>
      </c>
      <c r="F45" s="43"/>
      <c r="G45" s="43"/>
      <c r="H45" s="43"/>
      <c r="I45" s="43"/>
      <c r="J45" s="43">
        <v>20.605599999999999</v>
      </c>
      <c r="K45" s="43">
        <v>28.5291</v>
      </c>
      <c r="L45" s="43">
        <v>10.090999999999999</v>
      </c>
      <c r="M45" s="43">
        <v>15.4581</v>
      </c>
      <c r="N45" s="43">
        <v>13.25</v>
      </c>
      <c r="O45" s="43">
        <v>33.9</v>
      </c>
      <c r="P45" s="43"/>
      <c r="Q45" s="43"/>
      <c r="R45" s="43">
        <v>54.267000000000003</v>
      </c>
      <c r="S45" s="43"/>
      <c r="T45" s="43">
        <v>13.528</v>
      </c>
      <c r="U45" s="43"/>
      <c r="V45" s="43">
        <v>9.5</v>
      </c>
      <c r="W45" s="43"/>
      <c r="X45" s="43">
        <v>37.681269999999998</v>
      </c>
      <c r="Y45" s="43"/>
      <c r="Z45" s="43">
        <v>1.9260200000000001</v>
      </c>
      <c r="AA45" s="43"/>
      <c r="AB45" s="43"/>
      <c r="AC45" s="43">
        <v>16.149999999999999</v>
      </c>
      <c r="AD45" s="43"/>
      <c r="AE45" s="43"/>
      <c r="AF45" s="43"/>
      <c r="AG45" s="43"/>
      <c r="AH45" s="43"/>
      <c r="AI45" s="43"/>
      <c r="AJ45" s="43">
        <v>4.2895099999999999</v>
      </c>
      <c r="AK45" s="43">
        <v>0</v>
      </c>
      <c r="AL45" s="43">
        <v>5.3522999999999996</v>
      </c>
      <c r="AM45" s="43">
        <v>42.462530000000001</v>
      </c>
      <c r="AN45" s="43">
        <v>126.17057</v>
      </c>
      <c r="AO45" s="43">
        <v>25.269300000000001</v>
      </c>
      <c r="AP45" s="43">
        <v>0.35</v>
      </c>
      <c r="AQ45" s="43">
        <v>149.33466000000001</v>
      </c>
      <c r="AR45" s="43"/>
      <c r="AS45" s="43">
        <v>31.17163</v>
      </c>
      <c r="AT45" s="43">
        <v>29.47</v>
      </c>
      <c r="AU45" s="43"/>
      <c r="AV45" s="43">
        <v>191.98570000000001</v>
      </c>
      <c r="AW45" s="43">
        <v>33.991500000000002</v>
      </c>
      <c r="AX45" s="43"/>
      <c r="AY45" s="43">
        <v>5.3410200000000003</v>
      </c>
      <c r="AZ45" s="43"/>
      <c r="BA45" s="43">
        <v>2.9</v>
      </c>
      <c r="BB45" s="43"/>
      <c r="BC45" s="43">
        <v>36.798070000000003</v>
      </c>
      <c r="BD45" s="43"/>
      <c r="BE45" s="43">
        <v>18.899999999999999</v>
      </c>
      <c r="BF45" s="43"/>
      <c r="BG45" s="43"/>
      <c r="BH45" s="43"/>
      <c r="BI45" s="43">
        <v>17.747890000000002</v>
      </c>
      <c r="BJ45" s="43"/>
      <c r="BK45" s="43"/>
      <c r="BL45" s="43"/>
      <c r="BM45" s="43"/>
      <c r="BN45" s="43">
        <v>2.6</v>
      </c>
      <c r="BO45" s="43">
        <v>1.66</v>
      </c>
      <c r="BP45" s="43">
        <v>151.20417</v>
      </c>
      <c r="BQ45" s="43"/>
      <c r="BR45" s="43">
        <v>4.4902199999999999</v>
      </c>
      <c r="BS45" s="43">
        <v>113.28</v>
      </c>
      <c r="BT45" s="43">
        <v>12.68929</v>
      </c>
      <c r="BU45" s="43"/>
      <c r="BV45" s="43">
        <v>29.345199999999998</v>
      </c>
      <c r="BW45" s="43">
        <v>3.7406999999999999</v>
      </c>
      <c r="BX45" s="43"/>
      <c r="BY45" s="43"/>
      <c r="BZ45" s="43">
        <v>91.82602</v>
      </c>
      <c r="CA45" s="43">
        <v>23.088950000000001</v>
      </c>
      <c r="CB45" s="43">
        <v>1.2895000000000001</v>
      </c>
      <c r="CC45" s="43">
        <v>0.68</v>
      </c>
      <c r="CD45" s="43">
        <v>22.69689</v>
      </c>
      <c r="CE45" s="43">
        <v>479.02857999999998</v>
      </c>
      <c r="CF45" s="43"/>
      <c r="CG45" s="43">
        <v>147.56925000000001</v>
      </c>
      <c r="CH45" s="43">
        <v>17.636430000000001</v>
      </c>
      <c r="CI45" s="43"/>
      <c r="CJ45" s="43"/>
      <c r="CK45" s="43">
        <v>13.851000000000001</v>
      </c>
      <c r="CL45" s="43">
        <v>4.6560800000000002</v>
      </c>
      <c r="CM45" s="43"/>
      <c r="CN45" s="43"/>
      <c r="CO45" s="43">
        <v>12.466279999999999</v>
      </c>
      <c r="CP45" s="43">
        <v>263.83</v>
      </c>
      <c r="CQ45" s="43"/>
      <c r="CR45" s="43">
        <v>25.460999999999999</v>
      </c>
      <c r="CS45" s="43"/>
      <c r="CT45" s="43"/>
    </row>
    <row r="46" spans="1:98" ht="15.6" x14ac:dyDescent="0.3">
      <c r="A46" s="1"/>
      <c r="B46" s="42" t="s">
        <v>760</v>
      </c>
      <c r="C46" s="43"/>
      <c r="D46" s="43"/>
      <c r="E46" s="43">
        <v>11.39212</v>
      </c>
      <c r="F46" s="43"/>
      <c r="G46" s="43"/>
      <c r="H46" s="43"/>
      <c r="I46" s="43"/>
      <c r="J46" s="43">
        <v>20.0245</v>
      </c>
      <c r="K46" s="43">
        <v>29.006</v>
      </c>
      <c r="L46" s="43">
        <v>10.906000000000001</v>
      </c>
      <c r="M46" s="43">
        <v>13.7654</v>
      </c>
      <c r="N46" s="43">
        <v>13.09</v>
      </c>
      <c r="O46" s="43">
        <v>33.415999999999997</v>
      </c>
      <c r="P46" s="43"/>
      <c r="Q46" s="43"/>
      <c r="R46" s="43">
        <v>54.637999999999998</v>
      </c>
      <c r="S46" s="43"/>
      <c r="T46" s="43">
        <v>12.2005</v>
      </c>
      <c r="U46" s="43"/>
      <c r="V46" s="43">
        <v>9.4</v>
      </c>
      <c r="W46" s="43"/>
      <c r="X46" s="43">
        <v>28.167439999999999</v>
      </c>
      <c r="Y46" s="43"/>
      <c r="Z46" s="43">
        <v>1.9869699999999999</v>
      </c>
      <c r="AA46" s="43"/>
      <c r="AB46" s="43"/>
      <c r="AC46" s="43">
        <v>15.82</v>
      </c>
      <c r="AD46" s="43"/>
      <c r="AE46" s="43"/>
      <c r="AF46" s="43"/>
      <c r="AG46" s="43"/>
      <c r="AH46" s="43"/>
      <c r="AI46" s="43"/>
      <c r="AJ46" s="43">
        <v>4.1899699999999998</v>
      </c>
      <c r="AK46" s="43">
        <v>0</v>
      </c>
      <c r="AL46" s="43">
        <v>5.3006000000000002</v>
      </c>
      <c r="AM46" s="43">
        <v>46.323430000000002</v>
      </c>
      <c r="AN46" s="43">
        <v>126.59578</v>
      </c>
      <c r="AO46" s="43">
        <v>27.0121</v>
      </c>
      <c r="AP46" s="43">
        <v>0.46</v>
      </c>
      <c r="AQ46" s="43">
        <v>150.59280000000001</v>
      </c>
      <c r="AR46" s="43"/>
      <c r="AS46" s="43">
        <v>31.910509999999999</v>
      </c>
      <c r="AT46" s="43">
        <v>29.94</v>
      </c>
      <c r="AU46" s="43"/>
      <c r="AV46" s="43">
        <v>191.94499999999999</v>
      </c>
      <c r="AW46" s="43">
        <v>34.556699999999999</v>
      </c>
      <c r="AX46" s="43"/>
      <c r="AY46" s="43">
        <v>5.2505899999999999</v>
      </c>
      <c r="AZ46" s="43"/>
      <c r="BA46" s="43">
        <v>2.8</v>
      </c>
      <c r="BB46" s="43"/>
      <c r="BC46" s="43">
        <v>36.949269999999999</v>
      </c>
      <c r="BD46" s="43"/>
      <c r="BE46" s="43">
        <v>18.899999999999999</v>
      </c>
      <c r="BF46" s="43"/>
      <c r="BG46" s="43"/>
      <c r="BH46" s="43"/>
      <c r="BI46" s="43">
        <v>17.857289999999999</v>
      </c>
      <c r="BJ46" s="43"/>
      <c r="BK46" s="43"/>
      <c r="BL46" s="43"/>
      <c r="BM46" s="43"/>
      <c r="BN46" s="43">
        <v>2.36</v>
      </c>
      <c r="BO46" s="43">
        <v>1.85</v>
      </c>
      <c r="BP46" s="43">
        <v>153.74368000000001</v>
      </c>
      <c r="BQ46" s="43"/>
      <c r="BR46" s="43">
        <v>4.4969400000000004</v>
      </c>
      <c r="BS46" s="43">
        <v>117.23</v>
      </c>
      <c r="BT46" s="43">
        <v>12.97561</v>
      </c>
      <c r="BU46" s="43"/>
      <c r="BV46" s="43">
        <v>30.6464</v>
      </c>
      <c r="BW46" s="43">
        <v>3.7400099999999998</v>
      </c>
      <c r="BX46" s="43"/>
      <c r="BY46" s="43"/>
      <c r="BZ46" s="43">
        <v>90.638930000000002</v>
      </c>
      <c r="CA46" s="43">
        <v>23.268920000000001</v>
      </c>
      <c r="CB46" s="43">
        <v>1.2949999999999999</v>
      </c>
      <c r="CC46" s="43">
        <v>0.67</v>
      </c>
      <c r="CD46" s="43">
        <v>23.208390000000001</v>
      </c>
      <c r="CE46" s="43">
        <v>474.94711000000001</v>
      </c>
      <c r="CF46" s="43"/>
      <c r="CG46" s="43">
        <v>152.76854</v>
      </c>
      <c r="CH46" s="43">
        <v>17.76275</v>
      </c>
      <c r="CI46" s="43"/>
      <c r="CJ46" s="43"/>
      <c r="CK46" s="43">
        <v>14.6934</v>
      </c>
      <c r="CL46" s="43">
        <v>4.5690999999999997</v>
      </c>
      <c r="CM46" s="43"/>
      <c r="CN46" s="43"/>
      <c r="CO46" s="43">
        <v>12.357229999999999</v>
      </c>
      <c r="CP46" s="43">
        <v>257.27999999999997</v>
      </c>
      <c r="CQ46" s="43"/>
      <c r="CR46" s="43">
        <v>24.446999999999999</v>
      </c>
      <c r="CS46" s="43"/>
      <c r="CT46" s="43"/>
    </row>
    <row r="47" spans="1:98" ht="15.6" x14ac:dyDescent="0.3">
      <c r="A47" s="1"/>
      <c r="B47" s="42" t="s">
        <v>761</v>
      </c>
      <c r="C47" s="43"/>
      <c r="D47" s="43"/>
      <c r="E47" s="43">
        <v>10.859209999999999</v>
      </c>
      <c r="F47" s="43"/>
      <c r="G47" s="43"/>
      <c r="H47" s="43"/>
      <c r="I47" s="43"/>
      <c r="J47" s="43">
        <v>20.0976</v>
      </c>
      <c r="K47" s="43">
        <v>28.933199999999999</v>
      </c>
      <c r="L47" s="43">
        <v>11.205</v>
      </c>
      <c r="M47" s="43">
        <v>13.2721</v>
      </c>
      <c r="N47" s="43">
        <v>12.7</v>
      </c>
      <c r="O47" s="43">
        <v>33.334000000000003</v>
      </c>
      <c r="P47" s="43"/>
      <c r="Q47" s="43"/>
      <c r="R47" s="43">
        <v>54.435000000000002</v>
      </c>
      <c r="S47" s="43"/>
      <c r="T47" s="43">
        <v>24.3691</v>
      </c>
      <c r="U47" s="43"/>
      <c r="V47" s="43">
        <v>9.4</v>
      </c>
      <c r="W47" s="43"/>
      <c r="X47" s="43">
        <v>36.419409999999999</v>
      </c>
      <c r="Y47" s="43"/>
      <c r="Z47" s="43">
        <v>1.9911399999999999</v>
      </c>
      <c r="AA47" s="43"/>
      <c r="AB47" s="43"/>
      <c r="AC47" s="43">
        <v>16.03</v>
      </c>
      <c r="AD47" s="43"/>
      <c r="AE47" s="43"/>
      <c r="AF47" s="43"/>
      <c r="AG47" s="43"/>
      <c r="AH47" s="43"/>
      <c r="AI47" s="43"/>
      <c r="AJ47" s="43">
        <v>4.1270300000000004</v>
      </c>
      <c r="AK47" s="43">
        <v>0</v>
      </c>
      <c r="AL47" s="43">
        <v>5.1532999999999998</v>
      </c>
      <c r="AM47" s="43">
        <v>46.195349999999998</v>
      </c>
      <c r="AN47" s="43">
        <v>127.22655</v>
      </c>
      <c r="AO47" s="43">
        <v>27.097799999999999</v>
      </c>
      <c r="AP47" s="43">
        <v>0.37</v>
      </c>
      <c r="AQ47" s="43">
        <v>146.94309999999999</v>
      </c>
      <c r="AR47" s="43"/>
      <c r="AS47" s="43">
        <v>32.962719999999997</v>
      </c>
      <c r="AT47" s="43">
        <v>30.26</v>
      </c>
      <c r="AU47" s="43"/>
      <c r="AV47" s="43">
        <v>194.95910000000001</v>
      </c>
      <c r="AW47" s="43">
        <v>34.936199999999999</v>
      </c>
      <c r="AX47" s="43"/>
      <c r="AY47" s="43">
        <v>5.6052799999999996</v>
      </c>
      <c r="AZ47" s="43"/>
      <c r="BA47" s="43">
        <v>2.9</v>
      </c>
      <c r="BB47" s="43"/>
      <c r="BC47" s="43">
        <v>37.281550000000003</v>
      </c>
      <c r="BD47" s="43"/>
      <c r="BE47" s="43">
        <v>18.899999999999999</v>
      </c>
      <c r="BF47" s="43"/>
      <c r="BG47" s="43"/>
      <c r="BH47" s="43"/>
      <c r="BI47" s="43">
        <v>17.99297</v>
      </c>
      <c r="BJ47" s="43"/>
      <c r="BK47" s="43"/>
      <c r="BL47" s="43"/>
      <c r="BM47" s="43"/>
      <c r="BN47" s="43">
        <v>2.6</v>
      </c>
      <c r="BO47" s="43">
        <v>1.87</v>
      </c>
      <c r="BP47" s="43">
        <v>153.49834999999999</v>
      </c>
      <c r="BQ47" s="43"/>
      <c r="BR47" s="43">
        <v>4.4806499999999998</v>
      </c>
      <c r="BS47" s="43">
        <v>117.25</v>
      </c>
      <c r="BT47" s="43">
        <v>13.340949999999999</v>
      </c>
      <c r="BU47" s="43"/>
      <c r="BV47" s="43">
        <v>31.424800000000001</v>
      </c>
      <c r="BW47" s="43">
        <v>3.69495</v>
      </c>
      <c r="BX47" s="43"/>
      <c r="BY47" s="43"/>
      <c r="BZ47" s="43">
        <v>90.981620000000007</v>
      </c>
      <c r="CA47" s="43">
        <v>23.244980000000002</v>
      </c>
      <c r="CB47" s="43">
        <v>1.3018000000000001</v>
      </c>
      <c r="CC47" s="43">
        <v>0.67</v>
      </c>
      <c r="CD47" s="43">
        <v>23.893319999999999</v>
      </c>
      <c r="CE47" s="43">
        <v>473.93587000000002</v>
      </c>
      <c r="CF47" s="43"/>
      <c r="CG47" s="43">
        <v>153.31764999999999</v>
      </c>
      <c r="CH47" s="43">
        <v>18.109120000000001</v>
      </c>
      <c r="CI47" s="43"/>
      <c r="CJ47" s="43"/>
      <c r="CK47" s="43">
        <v>14.8369</v>
      </c>
      <c r="CL47" s="43">
        <v>4.6652699999999996</v>
      </c>
      <c r="CM47" s="43"/>
      <c r="CN47" s="43"/>
      <c r="CO47" s="43">
        <v>13.73357</v>
      </c>
      <c r="CP47" s="43">
        <v>256.82</v>
      </c>
      <c r="CQ47" s="43"/>
      <c r="CR47" s="43">
        <v>24.766999999999999</v>
      </c>
      <c r="CS47" s="43"/>
      <c r="CT47" s="43"/>
    </row>
    <row r="48" spans="1:98" ht="15.6" x14ac:dyDescent="0.3">
      <c r="A48" s="1"/>
      <c r="B48" s="42" t="s">
        <v>762</v>
      </c>
      <c r="C48" s="43"/>
      <c r="D48" s="43"/>
      <c r="E48" s="43">
        <v>11.49052</v>
      </c>
      <c r="F48" s="43"/>
      <c r="G48" s="43"/>
      <c r="H48" s="43"/>
      <c r="I48" s="43"/>
      <c r="J48" s="43">
        <v>19.927600000000002</v>
      </c>
      <c r="K48" s="43">
        <v>28.996300000000002</v>
      </c>
      <c r="L48" s="43">
        <v>12.564</v>
      </c>
      <c r="M48" s="43">
        <v>11.0205</v>
      </c>
      <c r="N48" s="43">
        <v>13.5</v>
      </c>
      <c r="O48" s="43">
        <v>33.456000000000003</v>
      </c>
      <c r="P48" s="43"/>
      <c r="Q48" s="43"/>
      <c r="R48" s="43">
        <v>54.673000000000002</v>
      </c>
      <c r="S48" s="43"/>
      <c r="T48" s="43">
        <v>37.704500000000003</v>
      </c>
      <c r="U48" s="43"/>
      <c r="V48" s="43">
        <v>9.3000000000000007</v>
      </c>
      <c r="W48" s="43"/>
      <c r="X48" s="43">
        <v>33.506689999999999</v>
      </c>
      <c r="Y48" s="43"/>
      <c r="Z48" s="43">
        <v>1.9877499999999999</v>
      </c>
      <c r="AA48" s="43"/>
      <c r="AB48" s="43"/>
      <c r="AC48" s="43">
        <v>16.27</v>
      </c>
      <c r="AD48" s="43"/>
      <c r="AE48" s="43"/>
      <c r="AF48" s="43"/>
      <c r="AG48" s="43"/>
      <c r="AH48" s="43"/>
      <c r="AI48" s="43"/>
      <c r="AJ48" s="43">
        <v>4.0911</v>
      </c>
      <c r="AK48" s="43">
        <v>0</v>
      </c>
      <c r="AL48" s="43">
        <v>4.9973999999999998</v>
      </c>
      <c r="AM48" s="43">
        <v>46.51323</v>
      </c>
      <c r="AN48" s="43">
        <v>127.06922</v>
      </c>
      <c r="AO48" s="43">
        <v>28.685099999999998</v>
      </c>
      <c r="AP48" s="43">
        <v>0.84</v>
      </c>
      <c r="AQ48" s="43">
        <v>153.48215999999999</v>
      </c>
      <c r="AR48" s="43"/>
      <c r="AS48" s="43">
        <v>34.572389999999999</v>
      </c>
      <c r="AT48" s="43">
        <v>29.47</v>
      </c>
      <c r="AU48" s="43"/>
      <c r="AV48" s="43">
        <v>193.98079999999999</v>
      </c>
      <c r="AW48" s="43">
        <v>37.003500000000003</v>
      </c>
      <c r="AX48" s="43"/>
      <c r="AY48" s="43">
        <v>5.2451699999999999</v>
      </c>
      <c r="AZ48" s="43"/>
      <c r="BA48" s="43">
        <v>2.9</v>
      </c>
      <c r="BB48" s="43"/>
      <c r="BC48" s="43">
        <v>40.050809999999998</v>
      </c>
      <c r="BD48" s="43"/>
      <c r="BE48" s="43">
        <v>18.899999999999999</v>
      </c>
      <c r="BF48" s="43"/>
      <c r="BG48" s="43"/>
      <c r="BH48" s="43"/>
      <c r="BI48" s="43">
        <v>18.145199999999999</v>
      </c>
      <c r="BJ48" s="43"/>
      <c r="BK48" s="43"/>
      <c r="BL48" s="43"/>
      <c r="BM48" s="43"/>
      <c r="BN48" s="43">
        <v>2.5</v>
      </c>
      <c r="BO48" s="43">
        <v>1.81</v>
      </c>
      <c r="BP48" s="43">
        <v>151.11883</v>
      </c>
      <c r="BQ48" s="43"/>
      <c r="BR48" s="43">
        <v>4.5684699999999996</v>
      </c>
      <c r="BS48" s="43">
        <v>117.52</v>
      </c>
      <c r="BT48" s="43">
        <v>14.32281</v>
      </c>
      <c r="BU48" s="43"/>
      <c r="BV48" s="43">
        <v>30.1877</v>
      </c>
      <c r="BW48" s="43">
        <v>4.0013500000000004</v>
      </c>
      <c r="BX48" s="43"/>
      <c r="BY48" s="43"/>
      <c r="BZ48" s="43">
        <v>91.927390000000003</v>
      </c>
      <c r="CA48" s="43">
        <v>23.306750000000001</v>
      </c>
      <c r="CB48" s="43">
        <v>1.2617</v>
      </c>
      <c r="CC48" s="43">
        <v>0.65</v>
      </c>
      <c r="CD48" s="43">
        <v>23.7653</v>
      </c>
      <c r="CE48" s="43">
        <v>460.65132</v>
      </c>
      <c r="CF48" s="43"/>
      <c r="CG48" s="43">
        <v>151.13943</v>
      </c>
      <c r="CH48" s="43">
        <v>18.01342</v>
      </c>
      <c r="CI48" s="43"/>
      <c r="CJ48" s="43"/>
      <c r="CK48" s="43">
        <v>15.200100000000001</v>
      </c>
      <c r="CL48" s="43">
        <v>4.66953</v>
      </c>
      <c r="CM48" s="43"/>
      <c r="CN48" s="43"/>
      <c r="CO48" s="43">
        <v>13.906129999999999</v>
      </c>
      <c r="CP48" s="43">
        <v>260.8</v>
      </c>
      <c r="CQ48" s="43"/>
      <c r="CR48" s="43">
        <v>25.135000000000002</v>
      </c>
      <c r="CS48" s="43"/>
      <c r="CT48" s="43"/>
    </row>
    <row r="49" spans="1:98" ht="15.6" x14ac:dyDescent="0.3">
      <c r="A49" s="1"/>
      <c r="B49" s="42" t="s">
        <v>763</v>
      </c>
      <c r="C49" s="43"/>
      <c r="D49" s="43"/>
      <c r="E49" s="43">
        <v>11.60145</v>
      </c>
      <c r="F49" s="43"/>
      <c r="G49" s="43"/>
      <c r="H49" s="43"/>
      <c r="I49" s="43"/>
      <c r="J49" s="43">
        <v>19.761199999999999</v>
      </c>
      <c r="K49" s="43">
        <v>28.474900000000002</v>
      </c>
      <c r="L49" s="43">
        <v>13.589</v>
      </c>
      <c r="M49" s="43">
        <v>10.990600000000001</v>
      </c>
      <c r="N49" s="43">
        <v>13.31</v>
      </c>
      <c r="O49" s="43">
        <v>33.01</v>
      </c>
      <c r="P49" s="43"/>
      <c r="Q49" s="43"/>
      <c r="R49" s="43">
        <v>54.39</v>
      </c>
      <c r="S49" s="43"/>
      <c r="T49" s="43">
        <v>35.851399999999998</v>
      </c>
      <c r="U49" s="43"/>
      <c r="V49" s="43">
        <v>9.3000000000000007</v>
      </c>
      <c r="W49" s="43"/>
      <c r="X49" s="43">
        <v>34.944929999999999</v>
      </c>
      <c r="Y49" s="43"/>
      <c r="Z49" s="43">
        <v>1.98353</v>
      </c>
      <c r="AA49" s="43"/>
      <c r="AB49" s="43"/>
      <c r="AC49" s="43">
        <v>16.39</v>
      </c>
      <c r="AD49" s="43"/>
      <c r="AE49" s="43"/>
      <c r="AF49" s="43"/>
      <c r="AG49" s="43"/>
      <c r="AH49" s="43"/>
      <c r="AI49" s="43"/>
      <c r="AJ49" s="43">
        <v>4.0739599999999996</v>
      </c>
      <c r="AK49" s="43">
        <v>0</v>
      </c>
      <c r="AL49" s="43">
        <v>4.9863999999999997</v>
      </c>
      <c r="AM49" s="43">
        <v>47.385289999999998</v>
      </c>
      <c r="AN49" s="43">
        <v>127.50566000000001</v>
      </c>
      <c r="AO49" s="43">
        <v>28.113</v>
      </c>
      <c r="AP49" s="43">
        <v>0.87</v>
      </c>
      <c r="AQ49" s="43">
        <v>150.99841000000001</v>
      </c>
      <c r="AR49" s="43"/>
      <c r="AS49" s="43">
        <v>35.738669999999999</v>
      </c>
      <c r="AT49" s="43">
        <v>29.18</v>
      </c>
      <c r="AU49" s="43"/>
      <c r="AV49" s="43">
        <v>193.4709</v>
      </c>
      <c r="AW49" s="43">
        <v>37.214199999999998</v>
      </c>
      <c r="AX49" s="43"/>
      <c r="AY49" s="43">
        <v>5.4618500000000001</v>
      </c>
      <c r="AZ49" s="43"/>
      <c r="BA49" s="43">
        <v>2.9</v>
      </c>
      <c r="BB49" s="43"/>
      <c r="BC49" s="43">
        <v>44.20214</v>
      </c>
      <c r="BD49" s="43"/>
      <c r="BE49" s="43">
        <v>18.899999999999999</v>
      </c>
      <c r="BF49" s="43"/>
      <c r="BG49" s="43"/>
      <c r="BH49" s="43"/>
      <c r="BI49" s="43">
        <v>18.13861</v>
      </c>
      <c r="BJ49" s="43"/>
      <c r="BK49" s="43"/>
      <c r="BL49" s="43"/>
      <c r="BM49" s="43"/>
      <c r="BN49" s="43">
        <v>3.16</v>
      </c>
      <c r="BO49" s="43">
        <v>1.98</v>
      </c>
      <c r="BP49" s="43">
        <v>153.87352000000001</v>
      </c>
      <c r="BQ49" s="43"/>
      <c r="BR49" s="43">
        <v>4.5179799999999997</v>
      </c>
      <c r="BS49" s="43">
        <v>118.7</v>
      </c>
      <c r="BT49" s="43">
        <v>14.62426</v>
      </c>
      <c r="BU49" s="43"/>
      <c r="BV49" s="43">
        <v>31.8157</v>
      </c>
      <c r="BW49" s="43">
        <v>4.0848199999999997</v>
      </c>
      <c r="BX49" s="43"/>
      <c r="BY49" s="43"/>
      <c r="BZ49" s="43">
        <v>92.031469999999999</v>
      </c>
      <c r="CA49" s="43">
        <v>23.310189999999999</v>
      </c>
      <c r="CB49" s="43">
        <v>1.2114</v>
      </c>
      <c r="CC49" s="43">
        <v>0.68</v>
      </c>
      <c r="CD49" s="43">
        <v>25.24119</v>
      </c>
      <c r="CE49" s="43">
        <v>456.24462999999997</v>
      </c>
      <c r="CF49" s="43"/>
      <c r="CG49" s="43">
        <v>155.87398999999999</v>
      </c>
      <c r="CH49" s="43">
        <v>18.11533</v>
      </c>
      <c r="CI49" s="43"/>
      <c r="CJ49" s="43"/>
      <c r="CK49" s="43">
        <v>15.484</v>
      </c>
      <c r="CL49" s="43">
        <v>4.6687900000000004</v>
      </c>
      <c r="CM49" s="43"/>
      <c r="CN49" s="43"/>
      <c r="CO49" s="43">
        <v>13.44801</v>
      </c>
      <c r="CP49" s="43">
        <v>269.05</v>
      </c>
      <c r="CQ49" s="43"/>
      <c r="CR49" s="43">
        <v>25.533000000000001</v>
      </c>
      <c r="CS49" s="43"/>
      <c r="CT49" s="43"/>
    </row>
    <row r="50" spans="1:98" ht="15.6" x14ac:dyDescent="0.3">
      <c r="A50" s="1"/>
      <c r="B50" s="42" t="s">
        <v>764</v>
      </c>
      <c r="C50" s="43"/>
      <c r="D50" s="43"/>
      <c r="E50" s="43">
        <v>11.712120000000001</v>
      </c>
      <c r="F50" s="43"/>
      <c r="G50" s="43"/>
      <c r="H50" s="43"/>
      <c r="I50" s="43"/>
      <c r="J50" s="43">
        <v>19.595500000000001</v>
      </c>
      <c r="K50" s="43">
        <v>28.159099999999999</v>
      </c>
      <c r="L50" s="43">
        <v>13.962</v>
      </c>
      <c r="M50" s="43">
        <v>11.381399999999999</v>
      </c>
      <c r="N50" s="43">
        <v>13.4</v>
      </c>
      <c r="O50" s="43">
        <v>33.281999999999996</v>
      </c>
      <c r="P50" s="43"/>
      <c r="Q50" s="43"/>
      <c r="R50" s="43">
        <v>54.805999999999997</v>
      </c>
      <c r="S50" s="43"/>
      <c r="T50" s="43">
        <v>40.4711</v>
      </c>
      <c r="U50" s="43"/>
      <c r="V50" s="43">
        <v>9.3000000000000007</v>
      </c>
      <c r="W50" s="43"/>
      <c r="X50" s="43">
        <v>38.01229</v>
      </c>
      <c r="Y50" s="43"/>
      <c r="Z50" s="43">
        <v>1.9215100000000001</v>
      </c>
      <c r="AA50" s="43"/>
      <c r="AB50" s="43"/>
      <c r="AC50" s="43">
        <v>16.21</v>
      </c>
      <c r="AD50" s="43"/>
      <c r="AE50" s="43"/>
      <c r="AF50" s="43"/>
      <c r="AG50" s="43"/>
      <c r="AH50" s="43"/>
      <c r="AI50" s="43"/>
      <c r="AJ50" s="43">
        <v>4.2364699999999997</v>
      </c>
      <c r="AK50" s="43">
        <v>0</v>
      </c>
      <c r="AL50" s="43">
        <v>4.8066000000000004</v>
      </c>
      <c r="AM50" s="43">
        <v>47.0623</v>
      </c>
      <c r="AN50" s="43">
        <v>128.15526</v>
      </c>
      <c r="AO50" s="43">
        <v>27.974299999999999</v>
      </c>
      <c r="AP50" s="43">
        <v>0.94</v>
      </c>
      <c r="AQ50" s="43">
        <v>155.08283</v>
      </c>
      <c r="AR50" s="43"/>
      <c r="AS50" s="43">
        <v>35.24823</v>
      </c>
      <c r="AT50" s="43">
        <v>28.07</v>
      </c>
      <c r="AU50" s="43"/>
      <c r="AV50" s="43">
        <v>192.8768</v>
      </c>
      <c r="AW50" s="43">
        <v>36.5501</v>
      </c>
      <c r="AX50" s="43"/>
      <c r="AY50" s="43">
        <v>5.7369500000000002</v>
      </c>
      <c r="AZ50" s="43"/>
      <c r="BA50" s="43">
        <v>2.7</v>
      </c>
      <c r="BB50" s="43"/>
      <c r="BC50" s="43">
        <v>48.233280000000001</v>
      </c>
      <c r="BD50" s="43"/>
      <c r="BE50" s="43">
        <v>18.899999999999999</v>
      </c>
      <c r="BF50" s="43"/>
      <c r="BG50" s="43"/>
      <c r="BH50" s="43"/>
      <c r="BI50" s="43">
        <v>18.10529</v>
      </c>
      <c r="BJ50" s="43"/>
      <c r="BK50" s="43"/>
      <c r="BL50" s="43"/>
      <c r="BM50" s="43"/>
      <c r="BN50" s="43">
        <v>3.08</v>
      </c>
      <c r="BO50" s="43">
        <v>2.0299999999999998</v>
      </c>
      <c r="BP50" s="43">
        <v>153.56905</v>
      </c>
      <c r="BQ50" s="43"/>
      <c r="BR50" s="43">
        <v>4.4366899999999996</v>
      </c>
      <c r="BS50" s="43">
        <v>118.63</v>
      </c>
      <c r="BT50" s="43">
        <v>14.59713</v>
      </c>
      <c r="BU50" s="43"/>
      <c r="BV50" s="43">
        <v>32.181100000000001</v>
      </c>
      <c r="BW50" s="43">
        <v>4.1258100000000004</v>
      </c>
      <c r="BX50" s="43"/>
      <c r="BY50" s="43"/>
      <c r="BZ50" s="43">
        <v>92.526709999999994</v>
      </c>
      <c r="CA50" s="43">
        <v>22.864509999999999</v>
      </c>
      <c r="CB50" s="43">
        <v>1.1071</v>
      </c>
      <c r="CC50" s="43">
        <v>0.69</v>
      </c>
      <c r="CD50" s="43">
        <v>25.384350000000001</v>
      </c>
      <c r="CE50" s="43">
        <v>456.04392999999999</v>
      </c>
      <c r="CF50" s="43"/>
      <c r="CG50" s="43">
        <v>155.62608</v>
      </c>
      <c r="CH50" s="43">
        <v>17.811820000000001</v>
      </c>
      <c r="CI50" s="43"/>
      <c r="CJ50" s="43"/>
      <c r="CK50" s="43">
        <v>16.561399999999999</v>
      </c>
      <c r="CL50" s="43">
        <v>4.7763600000000004</v>
      </c>
      <c r="CM50" s="43"/>
      <c r="CN50" s="43"/>
      <c r="CO50" s="43">
        <v>14.20337</v>
      </c>
      <c r="CP50" s="43">
        <v>270.93</v>
      </c>
      <c r="CQ50" s="43"/>
      <c r="CR50" s="43">
        <v>25.411999999999999</v>
      </c>
      <c r="CS50" s="43"/>
      <c r="CT50" s="43"/>
    </row>
    <row r="51" spans="1:98" ht="15.6" x14ac:dyDescent="0.3">
      <c r="A51" s="1"/>
      <c r="B51" s="42" t="s">
        <v>765</v>
      </c>
      <c r="C51" s="43"/>
      <c r="D51" s="43"/>
      <c r="E51" s="43">
        <v>12.09421</v>
      </c>
      <c r="F51" s="43"/>
      <c r="G51" s="43"/>
      <c r="H51" s="43"/>
      <c r="I51" s="43"/>
      <c r="J51" s="43">
        <v>19.748200000000001</v>
      </c>
      <c r="K51" s="43">
        <v>27.912099999999999</v>
      </c>
      <c r="L51" s="43">
        <v>13.766</v>
      </c>
      <c r="M51" s="43">
        <v>11.0541</v>
      </c>
      <c r="N51" s="43">
        <v>13.39</v>
      </c>
      <c r="O51" s="43">
        <v>32.932000000000002</v>
      </c>
      <c r="P51" s="43"/>
      <c r="Q51" s="43"/>
      <c r="R51" s="43">
        <v>55.006999999999998</v>
      </c>
      <c r="S51" s="43"/>
      <c r="T51" s="43">
        <v>27.420200000000001</v>
      </c>
      <c r="U51" s="43"/>
      <c r="V51" s="43">
        <v>9.4</v>
      </c>
      <c r="W51" s="43"/>
      <c r="X51" s="43">
        <v>37.95711</v>
      </c>
      <c r="Y51" s="43"/>
      <c r="Z51" s="43">
        <v>1.9673400000000001</v>
      </c>
      <c r="AA51" s="43"/>
      <c r="AB51" s="43"/>
      <c r="AC51" s="43">
        <v>16.190000000000001</v>
      </c>
      <c r="AD51" s="43"/>
      <c r="AE51" s="43"/>
      <c r="AF51" s="43"/>
      <c r="AG51" s="43"/>
      <c r="AH51" s="43"/>
      <c r="AI51" s="43"/>
      <c r="AJ51" s="43">
        <v>4.23285</v>
      </c>
      <c r="AK51" s="43">
        <v>0</v>
      </c>
      <c r="AL51" s="43">
        <v>4.5266999999999999</v>
      </c>
      <c r="AM51" s="43">
        <v>44.094859999999997</v>
      </c>
      <c r="AN51" s="43">
        <v>128.17544000000001</v>
      </c>
      <c r="AO51" s="43">
        <v>28.156600000000001</v>
      </c>
      <c r="AP51" s="43">
        <v>1.03</v>
      </c>
      <c r="AQ51" s="43">
        <v>153.16736</v>
      </c>
      <c r="AR51" s="43"/>
      <c r="AS51" s="43">
        <v>37.101770000000002</v>
      </c>
      <c r="AT51" s="43">
        <v>27.94</v>
      </c>
      <c r="AU51" s="43"/>
      <c r="AV51" s="43">
        <v>192.83860000000001</v>
      </c>
      <c r="AW51" s="43">
        <v>38.284700000000001</v>
      </c>
      <c r="AX51" s="43"/>
      <c r="AY51" s="43">
        <v>5.7073700000000001</v>
      </c>
      <c r="AZ51" s="43"/>
      <c r="BA51" s="43">
        <v>2.9</v>
      </c>
      <c r="BB51" s="43"/>
      <c r="BC51" s="43">
        <v>51.44061</v>
      </c>
      <c r="BD51" s="43"/>
      <c r="BE51" s="43">
        <v>18.899999999999999</v>
      </c>
      <c r="BF51" s="43"/>
      <c r="BG51" s="43"/>
      <c r="BH51" s="43"/>
      <c r="BI51" s="43">
        <v>18.019259999999999</v>
      </c>
      <c r="BJ51" s="43"/>
      <c r="BK51" s="43"/>
      <c r="BL51" s="43"/>
      <c r="BM51" s="43"/>
      <c r="BN51" s="43">
        <v>2.62</v>
      </c>
      <c r="BO51" s="43">
        <v>2.1800000000000002</v>
      </c>
      <c r="BP51" s="43">
        <v>151.20846</v>
      </c>
      <c r="BQ51" s="43"/>
      <c r="BR51" s="43">
        <v>4.4240199999999996</v>
      </c>
      <c r="BS51" s="43">
        <v>117.55</v>
      </c>
      <c r="BT51" s="43">
        <v>15.03623</v>
      </c>
      <c r="BU51" s="43"/>
      <c r="BV51" s="43">
        <v>33.101100000000002</v>
      </c>
      <c r="BW51" s="43">
        <v>3.9547300000000001</v>
      </c>
      <c r="BX51" s="43"/>
      <c r="BY51" s="43"/>
      <c r="BZ51" s="43">
        <v>92.570340000000002</v>
      </c>
      <c r="CA51" s="43">
        <v>22.721990000000002</v>
      </c>
      <c r="CB51" s="43">
        <v>0.96970000000000001</v>
      </c>
      <c r="CC51" s="43">
        <v>0.69</v>
      </c>
      <c r="CD51" s="43">
        <v>25.840420000000002</v>
      </c>
      <c r="CE51" s="43">
        <v>454.04736000000003</v>
      </c>
      <c r="CF51" s="43"/>
      <c r="CG51" s="43">
        <v>156.9957</v>
      </c>
      <c r="CH51" s="43">
        <v>17.696079999999998</v>
      </c>
      <c r="CI51" s="43"/>
      <c r="CJ51" s="43"/>
      <c r="CK51" s="43">
        <v>17.275099999999998</v>
      </c>
      <c r="CL51" s="43">
        <v>4.8021599999999998</v>
      </c>
      <c r="CM51" s="43"/>
      <c r="CN51" s="43"/>
      <c r="CO51" s="43">
        <v>14.91891</v>
      </c>
      <c r="CP51" s="43">
        <v>270.42</v>
      </c>
      <c r="CQ51" s="43"/>
      <c r="CR51" s="43">
        <v>25.494</v>
      </c>
      <c r="CS51" s="43"/>
      <c r="CT51" s="43"/>
    </row>
    <row r="52" spans="1:98" ht="15.6" x14ac:dyDescent="0.3">
      <c r="A52" s="1"/>
      <c r="B52" s="42" t="s">
        <v>766</v>
      </c>
      <c r="C52" s="43"/>
      <c r="D52" s="43"/>
      <c r="E52" s="43">
        <v>19.022929999999999</v>
      </c>
      <c r="F52" s="43"/>
      <c r="G52" s="43"/>
      <c r="H52" s="43"/>
      <c r="I52" s="43"/>
      <c r="J52" s="43">
        <v>19.889600000000002</v>
      </c>
      <c r="K52" s="43">
        <v>28.142700000000001</v>
      </c>
      <c r="L52" s="43">
        <v>14.108000000000001</v>
      </c>
      <c r="M52" s="43">
        <v>11.2997</v>
      </c>
      <c r="N52" s="43">
        <v>13.38</v>
      </c>
      <c r="O52" s="43">
        <v>32.704000000000001</v>
      </c>
      <c r="P52" s="43"/>
      <c r="Q52" s="43"/>
      <c r="R52" s="43">
        <v>54.546999999999997</v>
      </c>
      <c r="S52" s="43"/>
      <c r="T52" s="43">
        <v>40.409199999999998</v>
      </c>
      <c r="U52" s="43"/>
      <c r="V52" s="43">
        <v>9.5</v>
      </c>
      <c r="W52" s="43"/>
      <c r="X52" s="43">
        <v>146.58705</v>
      </c>
      <c r="Y52" s="43"/>
      <c r="Z52" s="43">
        <v>1.9939199999999999</v>
      </c>
      <c r="AA52" s="43"/>
      <c r="AB52" s="43"/>
      <c r="AC52" s="43">
        <v>16.149999999999999</v>
      </c>
      <c r="AD52" s="43"/>
      <c r="AE52" s="43"/>
      <c r="AF52" s="43"/>
      <c r="AG52" s="43"/>
      <c r="AH52" s="43"/>
      <c r="AI52" s="43"/>
      <c r="AJ52" s="43">
        <v>4.8772500000000001</v>
      </c>
      <c r="AK52" s="43">
        <v>0</v>
      </c>
      <c r="AL52" s="43">
        <v>3.7279</v>
      </c>
      <c r="AM52" s="43">
        <v>48.304670000000002</v>
      </c>
      <c r="AN52" s="43">
        <v>129.39731</v>
      </c>
      <c r="AO52" s="43">
        <v>28.176500000000001</v>
      </c>
      <c r="AP52" s="43">
        <v>1.1499999999999999</v>
      </c>
      <c r="AQ52" s="43">
        <v>153.94480999999999</v>
      </c>
      <c r="AR52" s="43"/>
      <c r="AS52" s="43">
        <v>37.332709999999999</v>
      </c>
      <c r="AT52" s="43">
        <v>30.12</v>
      </c>
      <c r="AU52" s="43"/>
      <c r="AV52" s="43">
        <v>194.62880000000001</v>
      </c>
      <c r="AW52" s="43">
        <v>38.401499999999999</v>
      </c>
      <c r="AX52" s="43"/>
      <c r="AY52" s="43">
        <v>5.5582900000000004</v>
      </c>
      <c r="AZ52" s="43"/>
      <c r="BA52" s="43">
        <v>2.8</v>
      </c>
      <c r="BB52" s="43"/>
      <c r="BC52" s="43">
        <v>52.384169999999997</v>
      </c>
      <c r="BD52" s="43"/>
      <c r="BE52" s="43">
        <v>18.899999999999999</v>
      </c>
      <c r="BF52" s="43"/>
      <c r="BG52" s="43"/>
      <c r="BH52" s="43"/>
      <c r="BI52" s="43">
        <v>18.043769999999999</v>
      </c>
      <c r="BJ52" s="43"/>
      <c r="BK52" s="43"/>
      <c r="BL52" s="43"/>
      <c r="BM52" s="43"/>
      <c r="BN52" s="43">
        <v>20.440000000000001</v>
      </c>
      <c r="BO52" s="43">
        <v>2.08</v>
      </c>
      <c r="BP52" s="43">
        <v>151.87053</v>
      </c>
      <c r="BQ52" s="43"/>
      <c r="BR52" s="43">
        <v>4.27508</v>
      </c>
      <c r="BS52" s="43">
        <v>119.13</v>
      </c>
      <c r="BT52" s="43">
        <v>15.47029</v>
      </c>
      <c r="BU52" s="43"/>
      <c r="BV52" s="43">
        <v>33.6402</v>
      </c>
      <c r="BW52" s="43">
        <v>3.9614600000000002</v>
      </c>
      <c r="BX52" s="43"/>
      <c r="BY52" s="43"/>
      <c r="BZ52" s="43">
        <v>91.809209999999993</v>
      </c>
      <c r="CA52" s="43">
        <v>22.8139</v>
      </c>
      <c r="CB52" s="43">
        <v>0.66010000000000002</v>
      </c>
      <c r="CC52" s="43">
        <v>0.7</v>
      </c>
      <c r="CD52" s="43">
        <v>25.64772</v>
      </c>
      <c r="CE52" s="43">
        <v>460.98638999999997</v>
      </c>
      <c r="CF52" s="43"/>
      <c r="CG52" s="43">
        <v>150.47504000000001</v>
      </c>
      <c r="CH52" s="43">
        <v>18.147169999999999</v>
      </c>
      <c r="CI52" s="43"/>
      <c r="CJ52" s="43"/>
      <c r="CK52" s="43">
        <v>16.362200000000001</v>
      </c>
      <c r="CL52" s="43">
        <v>4.9966400000000002</v>
      </c>
      <c r="CM52" s="43"/>
      <c r="CN52" s="43"/>
      <c r="CO52" s="43">
        <v>15.06343</v>
      </c>
      <c r="CP52" s="43">
        <v>274.32</v>
      </c>
      <c r="CQ52" s="43"/>
      <c r="CR52" s="43">
        <v>25.597000000000001</v>
      </c>
      <c r="CS52" s="43"/>
      <c r="CT52" s="43"/>
    </row>
    <row r="53" spans="1:98" ht="15.6" x14ac:dyDescent="0.3">
      <c r="A53" s="1"/>
      <c r="B53" s="42" t="s">
        <v>767</v>
      </c>
      <c r="C53" s="43"/>
      <c r="D53" s="43"/>
      <c r="E53" s="43">
        <v>20.7119</v>
      </c>
      <c r="F53" s="43"/>
      <c r="G53" s="43"/>
      <c r="H53" s="43"/>
      <c r="I53" s="43"/>
      <c r="J53" s="43">
        <v>19.9085</v>
      </c>
      <c r="K53" s="43">
        <v>27.616199999999999</v>
      </c>
      <c r="L53" s="43">
        <v>14.272</v>
      </c>
      <c r="M53" s="43">
        <v>11.4086</v>
      </c>
      <c r="N53" s="43">
        <v>13.6</v>
      </c>
      <c r="O53" s="43">
        <v>32.734000000000002</v>
      </c>
      <c r="P53" s="43"/>
      <c r="Q53" s="43"/>
      <c r="R53" s="43">
        <v>54.457999999999998</v>
      </c>
      <c r="S53" s="43"/>
      <c r="T53" s="43">
        <v>19.311299999999999</v>
      </c>
      <c r="U53" s="43"/>
      <c r="V53" s="43">
        <v>9.6</v>
      </c>
      <c r="W53" s="43"/>
      <c r="X53" s="43">
        <v>140.80417</v>
      </c>
      <c r="Y53" s="43"/>
      <c r="Z53" s="43">
        <v>1.96031</v>
      </c>
      <c r="AA53" s="43"/>
      <c r="AB53" s="43"/>
      <c r="AC53" s="43">
        <v>15.75</v>
      </c>
      <c r="AD53" s="43"/>
      <c r="AE53" s="43"/>
      <c r="AF53" s="43"/>
      <c r="AG53" s="43"/>
      <c r="AH53" s="43"/>
      <c r="AI53" s="43"/>
      <c r="AJ53" s="43">
        <v>4.42605</v>
      </c>
      <c r="AK53" s="43">
        <v>0</v>
      </c>
      <c r="AL53" s="43">
        <v>2.6042999999999998</v>
      </c>
      <c r="AM53" s="43">
        <v>47.828740000000003</v>
      </c>
      <c r="AN53" s="43">
        <v>129.31270000000001</v>
      </c>
      <c r="AO53" s="43">
        <v>27.860199999999999</v>
      </c>
      <c r="AP53" s="43">
        <v>1.26</v>
      </c>
      <c r="AQ53" s="43">
        <v>151.01222999999999</v>
      </c>
      <c r="AR53" s="43"/>
      <c r="AS53" s="43">
        <v>37.691560000000003</v>
      </c>
      <c r="AT53" s="43">
        <v>30.42</v>
      </c>
      <c r="AU53" s="43"/>
      <c r="AV53" s="43">
        <v>194.69030000000001</v>
      </c>
      <c r="AW53" s="43">
        <v>38.095599999999997</v>
      </c>
      <c r="AX53" s="43"/>
      <c r="AY53" s="43">
        <v>5.5225200000000001</v>
      </c>
      <c r="AZ53" s="43"/>
      <c r="BA53" s="43">
        <v>2.9</v>
      </c>
      <c r="BB53" s="43"/>
      <c r="BC53" s="43">
        <v>53.048830000000002</v>
      </c>
      <c r="BD53" s="43"/>
      <c r="BE53" s="43">
        <v>18.899999999999999</v>
      </c>
      <c r="BF53" s="43"/>
      <c r="BG53" s="43"/>
      <c r="BH53" s="43"/>
      <c r="BI53" s="43">
        <v>17.791730000000001</v>
      </c>
      <c r="BJ53" s="43"/>
      <c r="BK53" s="43"/>
      <c r="BL53" s="43"/>
      <c r="BM53" s="43"/>
      <c r="BN53" s="43">
        <v>37.29</v>
      </c>
      <c r="BO53" s="43">
        <v>2.0099999999999998</v>
      </c>
      <c r="BP53" s="43">
        <v>153.40534</v>
      </c>
      <c r="BQ53" s="43"/>
      <c r="BR53" s="43">
        <v>4.0844199999999997</v>
      </c>
      <c r="BS53" s="43">
        <v>119.61</v>
      </c>
      <c r="BT53" s="43">
        <v>15.175459999999999</v>
      </c>
      <c r="BU53" s="43"/>
      <c r="BV53" s="43">
        <v>33.339199999999998</v>
      </c>
      <c r="BW53" s="43">
        <v>3.9545699999999999</v>
      </c>
      <c r="BX53" s="43"/>
      <c r="BY53" s="43"/>
      <c r="BZ53" s="43">
        <v>90.714789999999994</v>
      </c>
      <c r="CA53" s="43">
        <v>23.103370000000002</v>
      </c>
      <c r="CB53" s="43">
        <v>0.52439999999999998</v>
      </c>
      <c r="CC53" s="43">
        <v>0.67</v>
      </c>
      <c r="CD53" s="43">
        <v>25.638249999999999</v>
      </c>
      <c r="CE53" s="43">
        <v>469.15026999999998</v>
      </c>
      <c r="CF53" s="43"/>
      <c r="CG53" s="43">
        <v>156.76363000000001</v>
      </c>
      <c r="CH53" s="43">
        <v>17.97278</v>
      </c>
      <c r="CI53" s="43"/>
      <c r="CJ53" s="43"/>
      <c r="CK53" s="43">
        <v>16.354399999999998</v>
      </c>
      <c r="CL53" s="43">
        <v>4.9911799999999999</v>
      </c>
      <c r="CM53" s="43"/>
      <c r="CN53" s="43"/>
      <c r="CO53" s="43">
        <v>15.64104</v>
      </c>
      <c r="CP53" s="43">
        <v>273.67</v>
      </c>
      <c r="CQ53" s="43"/>
      <c r="CR53" s="43">
        <v>27.111000000000001</v>
      </c>
      <c r="CS53" s="43"/>
      <c r="CT53" s="43"/>
    </row>
    <row r="54" spans="1:98" ht="15.6" x14ac:dyDescent="0.3">
      <c r="A54" s="1"/>
      <c r="B54" s="42" t="s">
        <v>768</v>
      </c>
      <c r="C54" s="43"/>
      <c r="D54" s="43"/>
      <c r="E54" s="43">
        <v>23.631519999999998</v>
      </c>
      <c r="F54" s="43"/>
      <c r="G54" s="43"/>
      <c r="H54" s="43"/>
      <c r="I54" s="43"/>
      <c r="J54" s="43">
        <v>19.671600000000002</v>
      </c>
      <c r="K54" s="43">
        <v>27.485299999999999</v>
      </c>
      <c r="L54" s="43">
        <v>13.912000000000001</v>
      </c>
      <c r="M54" s="43">
        <v>12.672599999999999</v>
      </c>
      <c r="N54" s="43">
        <v>13.07</v>
      </c>
      <c r="O54" s="43">
        <v>32.786000000000001</v>
      </c>
      <c r="P54" s="43"/>
      <c r="Q54" s="43"/>
      <c r="R54" s="43">
        <v>54.536999999999999</v>
      </c>
      <c r="S54" s="43"/>
      <c r="T54" s="43">
        <v>38.705500000000001</v>
      </c>
      <c r="U54" s="43"/>
      <c r="V54" s="43">
        <v>9.4</v>
      </c>
      <c r="W54" s="43"/>
      <c r="X54" s="43">
        <v>106.19749</v>
      </c>
      <c r="Y54" s="43"/>
      <c r="Z54" s="43">
        <v>2.07165</v>
      </c>
      <c r="AA54" s="43"/>
      <c r="AB54" s="43"/>
      <c r="AC54" s="43">
        <v>14.71</v>
      </c>
      <c r="AD54" s="43"/>
      <c r="AE54" s="43"/>
      <c r="AF54" s="43"/>
      <c r="AG54" s="43"/>
      <c r="AH54" s="43"/>
      <c r="AI54" s="43"/>
      <c r="AJ54" s="43">
        <v>4.5418000000000003</v>
      </c>
      <c r="AK54" s="43">
        <v>0</v>
      </c>
      <c r="AL54" s="43">
        <v>2.0192999999999999</v>
      </c>
      <c r="AM54" s="43">
        <v>48.365340000000003</v>
      </c>
      <c r="AN54" s="43">
        <v>127.09688</v>
      </c>
      <c r="AO54" s="43">
        <v>27.702999999999999</v>
      </c>
      <c r="AP54" s="43">
        <v>1.2</v>
      </c>
      <c r="AQ54" s="43">
        <v>153.64731</v>
      </c>
      <c r="AR54" s="43"/>
      <c r="AS54" s="43">
        <v>37.301130000000001</v>
      </c>
      <c r="AT54" s="43">
        <v>30.65</v>
      </c>
      <c r="AU54" s="43"/>
      <c r="AV54" s="43">
        <v>193.8758</v>
      </c>
      <c r="AW54" s="43">
        <v>36.998600000000003</v>
      </c>
      <c r="AX54" s="43"/>
      <c r="AY54" s="43">
        <v>5.1578999999999997</v>
      </c>
      <c r="AZ54" s="43"/>
      <c r="BA54" s="43">
        <v>2.7</v>
      </c>
      <c r="BB54" s="43"/>
      <c r="BC54" s="43">
        <v>53.088740000000001</v>
      </c>
      <c r="BD54" s="43"/>
      <c r="BE54" s="43">
        <v>18.899999999999999</v>
      </c>
      <c r="BF54" s="43"/>
      <c r="BG54" s="43"/>
      <c r="BH54" s="43"/>
      <c r="BI54" s="43">
        <v>17.861550000000001</v>
      </c>
      <c r="BJ54" s="43"/>
      <c r="BK54" s="43"/>
      <c r="BL54" s="43"/>
      <c r="BM54" s="43"/>
      <c r="BN54" s="43">
        <v>43.32</v>
      </c>
      <c r="BO54" s="43">
        <v>1.95</v>
      </c>
      <c r="BP54" s="43">
        <v>155.55348000000001</v>
      </c>
      <c r="BQ54" s="43"/>
      <c r="BR54" s="43">
        <v>4.2050200000000002</v>
      </c>
      <c r="BS54" s="43">
        <v>122.23</v>
      </c>
      <c r="BT54" s="43">
        <v>15.43524</v>
      </c>
      <c r="BU54" s="43"/>
      <c r="BV54" s="43">
        <v>33.016100000000002</v>
      </c>
      <c r="BW54" s="43">
        <v>3.8564400000000001</v>
      </c>
      <c r="BX54" s="43"/>
      <c r="BY54" s="43"/>
      <c r="BZ54" s="43">
        <v>91.250100000000003</v>
      </c>
      <c r="CA54" s="43">
        <v>22.857980000000001</v>
      </c>
      <c r="CB54" s="43">
        <v>0.45900000000000002</v>
      </c>
      <c r="CC54" s="43">
        <v>0.66</v>
      </c>
      <c r="CD54" s="43">
        <v>26.388369999999998</v>
      </c>
      <c r="CE54" s="43">
        <v>466.61284000000001</v>
      </c>
      <c r="CF54" s="43"/>
      <c r="CG54" s="43">
        <v>159.25470999999999</v>
      </c>
      <c r="CH54" s="43">
        <v>18.143920000000001</v>
      </c>
      <c r="CI54" s="43"/>
      <c r="CJ54" s="43"/>
      <c r="CK54" s="43">
        <v>17.360499999999998</v>
      </c>
      <c r="CL54" s="43">
        <v>4.9756999999999998</v>
      </c>
      <c r="CM54" s="43"/>
      <c r="CN54" s="43"/>
      <c r="CO54" s="43">
        <v>15.748250000000001</v>
      </c>
      <c r="CP54" s="43">
        <v>279.2</v>
      </c>
      <c r="CQ54" s="43"/>
      <c r="CR54" s="43">
        <v>27.545000000000002</v>
      </c>
      <c r="CS54" s="43"/>
      <c r="CT54" s="43"/>
    </row>
    <row r="55" spans="1:98" ht="15.6" x14ac:dyDescent="0.3">
      <c r="A55" s="1"/>
      <c r="B55" s="42" t="s">
        <v>42</v>
      </c>
      <c r="C55" s="43"/>
      <c r="D55" s="43"/>
      <c r="E55" s="43">
        <v>25.554069999999999</v>
      </c>
      <c r="F55" s="43"/>
      <c r="G55" s="43"/>
      <c r="H55" s="43"/>
      <c r="I55" s="43"/>
      <c r="J55" s="43">
        <v>18.5014</v>
      </c>
      <c r="K55" s="43">
        <v>26.945399999999999</v>
      </c>
      <c r="L55" s="43">
        <v>13.077</v>
      </c>
      <c r="M55" s="43">
        <v>13.763</v>
      </c>
      <c r="N55" s="43">
        <v>13.54</v>
      </c>
      <c r="O55" s="43">
        <v>32.235999999999997</v>
      </c>
      <c r="P55" s="43"/>
      <c r="Q55" s="43"/>
      <c r="R55" s="43">
        <v>54.575000000000003</v>
      </c>
      <c r="S55" s="43"/>
      <c r="T55" s="43">
        <v>18.415199999999999</v>
      </c>
      <c r="U55" s="43"/>
      <c r="V55" s="43">
        <v>9.3000000000000007</v>
      </c>
      <c r="W55" s="43"/>
      <c r="X55" s="43">
        <v>117.69634000000001</v>
      </c>
      <c r="Y55" s="43"/>
      <c r="Z55" s="43">
        <v>2.0312100000000002</v>
      </c>
      <c r="AA55" s="43"/>
      <c r="AB55" s="43"/>
      <c r="AC55" s="43">
        <v>14.49</v>
      </c>
      <c r="AD55" s="43"/>
      <c r="AE55" s="43"/>
      <c r="AF55" s="43"/>
      <c r="AG55" s="43"/>
      <c r="AH55" s="43"/>
      <c r="AI55" s="43"/>
      <c r="AJ55" s="43">
        <v>5.2758599999999998</v>
      </c>
      <c r="AK55" s="43">
        <v>0</v>
      </c>
      <c r="AL55" s="43">
        <v>1.8418000000000001</v>
      </c>
      <c r="AM55" s="43">
        <v>47.802100000000003</v>
      </c>
      <c r="AN55" s="43">
        <v>124.9462</v>
      </c>
      <c r="AO55" s="43">
        <v>27.997800000000002</v>
      </c>
      <c r="AP55" s="43">
        <v>0.83</v>
      </c>
      <c r="AQ55" s="43">
        <v>158.01258000000001</v>
      </c>
      <c r="AR55" s="43"/>
      <c r="AS55" s="43">
        <v>36.65634</v>
      </c>
      <c r="AT55" s="43">
        <v>31.07</v>
      </c>
      <c r="AU55" s="43"/>
      <c r="AV55" s="43">
        <v>191.26</v>
      </c>
      <c r="AW55" s="43">
        <v>37.601300000000002</v>
      </c>
      <c r="AX55" s="43"/>
      <c r="AY55" s="43">
        <v>5.3405399999999998</v>
      </c>
      <c r="AZ55" s="43"/>
      <c r="BA55" s="43">
        <v>2.6</v>
      </c>
      <c r="BB55" s="43"/>
      <c r="BC55" s="43">
        <v>53.16695</v>
      </c>
      <c r="BD55" s="43"/>
      <c r="BE55" s="43">
        <v>18.899999999999999</v>
      </c>
      <c r="BF55" s="43"/>
      <c r="BG55" s="43"/>
      <c r="BH55" s="43"/>
      <c r="BI55" s="43">
        <v>18.008009999999999</v>
      </c>
      <c r="BJ55" s="43"/>
      <c r="BK55" s="43"/>
      <c r="BL55" s="43"/>
      <c r="BM55" s="43"/>
      <c r="BN55" s="43">
        <v>43.52</v>
      </c>
      <c r="BO55" s="43">
        <v>1.99</v>
      </c>
      <c r="BP55" s="43">
        <v>155.75502</v>
      </c>
      <c r="BQ55" s="43"/>
      <c r="BR55" s="43">
        <v>4.2246600000000001</v>
      </c>
      <c r="BS55" s="43">
        <v>120.18</v>
      </c>
      <c r="BT55" s="43">
        <v>15.45021</v>
      </c>
      <c r="BU55" s="43"/>
      <c r="BV55" s="43">
        <v>32.653799999999997</v>
      </c>
      <c r="BW55" s="43">
        <v>3.8369499999999999</v>
      </c>
      <c r="BX55" s="43"/>
      <c r="BY55" s="43"/>
      <c r="BZ55" s="43">
        <v>91.402659999999997</v>
      </c>
      <c r="CA55" s="43">
        <v>23.037579999999998</v>
      </c>
      <c r="CB55" s="43">
        <v>0.40379999999999999</v>
      </c>
      <c r="CC55" s="43">
        <v>0.65</v>
      </c>
      <c r="CD55" s="43">
        <v>26.839580000000002</v>
      </c>
      <c r="CE55" s="43">
        <v>439.60849000000002</v>
      </c>
      <c r="CF55" s="43"/>
      <c r="CG55" s="43">
        <v>149.1875</v>
      </c>
      <c r="CH55" s="43">
        <v>18.112010000000001</v>
      </c>
      <c r="CI55" s="43"/>
      <c r="CJ55" s="43"/>
      <c r="CK55" s="43">
        <v>16.811</v>
      </c>
      <c r="CL55" s="43">
        <v>4.9595200000000004</v>
      </c>
      <c r="CM55" s="43"/>
      <c r="CN55" s="43"/>
      <c r="CO55" s="43">
        <v>15.94215</v>
      </c>
      <c r="CP55" s="43">
        <v>284.70999999999998</v>
      </c>
      <c r="CQ55" s="43"/>
      <c r="CR55" s="43">
        <v>29.884</v>
      </c>
      <c r="CS55" s="43"/>
      <c r="CT55" s="43"/>
    </row>
    <row r="56" spans="1:98" ht="31.35" customHeight="1" x14ac:dyDescent="0.3">
      <c r="A56" s="1"/>
      <c r="B56" s="44" t="s">
        <v>858</v>
      </c>
      <c r="C56" s="45">
        <v>0</v>
      </c>
      <c r="D56" s="45">
        <v>0</v>
      </c>
      <c r="E56" s="45">
        <v>490.78905500000002</v>
      </c>
      <c r="F56" s="45">
        <v>0</v>
      </c>
      <c r="G56" s="45">
        <v>0</v>
      </c>
      <c r="H56" s="45">
        <v>0</v>
      </c>
      <c r="I56" s="45">
        <v>0</v>
      </c>
      <c r="J56" s="45">
        <v>473.20875000000001</v>
      </c>
      <c r="K56" s="45">
        <v>649.5444</v>
      </c>
      <c r="L56" s="45">
        <v>297.596</v>
      </c>
      <c r="M56" s="45">
        <v>315.18045000000001</v>
      </c>
      <c r="N56" s="45">
        <v>313.90499999999997</v>
      </c>
      <c r="O56" s="45">
        <v>773.45699999999999</v>
      </c>
      <c r="P56" s="45">
        <v>0</v>
      </c>
      <c r="Q56" s="45">
        <v>0</v>
      </c>
      <c r="R56" s="45">
        <v>1292.1869999999999</v>
      </c>
      <c r="S56" s="45">
        <v>0</v>
      </c>
      <c r="T56" s="45">
        <v>758.99599999999998</v>
      </c>
      <c r="U56" s="45">
        <v>0</v>
      </c>
      <c r="V56" s="45">
        <v>213.15</v>
      </c>
      <c r="W56" s="45">
        <v>0</v>
      </c>
      <c r="X56" s="45">
        <v>2536.1090850000001</v>
      </c>
      <c r="Y56" s="45">
        <v>0</v>
      </c>
      <c r="Z56" s="45">
        <v>43.382950000000001</v>
      </c>
      <c r="AA56" s="45">
        <v>0</v>
      </c>
      <c r="AB56" s="45">
        <v>0</v>
      </c>
      <c r="AC56" s="45">
        <v>367.17</v>
      </c>
      <c r="AD56" s="45">
        <v>0</v>
      </c>
      <c r="AE56" s="45">
        <v>0</v>
      </c>
      <c r="AF56" s="45">
        <v>0</v>
      </c>
      <c r="AG56" s="45">
        <v>0</v>
      </c>
      <c r="AH56" s="45">
        <v>0</v>
      </c>
      <c r="AI56" s="45">
        <v>0</v>
      </c>
      <c r="AJ56" s="45">
        <v>118.96792499999999</v>
      </c>
      <c r="AK56" s="45">
        <v>0</v>
      </c>
      <c r="AL56" s="45">
        <v>81.272649999999999</v>
      </c>
      <c r="AM56" s="45">
        <v>1100.2939899999999</v>
      </c>
      <c r="AN56" s="45">
        <v>3042.3561549999999</v>
      </c>
      <c r="AO56" s="45">
        <v>659.36665000000005</v>
      </c>
      <c r="AP56" s="45">
        <v>18.010000000000002</v>
      </c>
      <c r="AQ56" s="45">
        <v>3749.0954200000001</v>
      </c>
      <c r="AR56" s="45">
        <v>0</v>
      </c>
      <c r="AS56" s="45">
        <v>851.02666999999997</v>
      </c>
      <c r="AT56" s="45">
        <v>719.72500000000002</v>
      </c>
      <c r="AU56" s="45">
        <v>0</v>
      </c>
      <c r="AV56" s="45">
        <v>4635.3233</v>
      </c>
      <c r="AW56" s="45">
        <v>879.02705000000003</v>
      </c>
      <c r="AX56" s="45">
        <v>0</v>
      </c>
      <c r="AY56" s="45">
        <v>117.064255</v>
      </c>
      <c r="AZ56" s="45">
        <v>0</v>
      </c>
      <c r="BA56" s="45">
        <v>66.099999999999994</v>
      </c>
      <c r="BB56" s="45">
        <v>0</v>
      </c>
      <c r="BC56" s="45">
        <v>1137.915675</v>
      </c>
      <c r="BD56" s="45">
        <v>0</v>
      </c>
      <c r="BE56" s="45">
        <v>455.55</v>
      </c>
      <c r="BF56" s="45">
        <v>0</v>
      </c>
      <c r="BG56" s="45">
        <v>0</v>
      </c>
      <c r="BH56" s="45">
        <v>0</v>
      </c>
      <c r="BI56" s="45">
        <v>422.84281499999997</v>
      </c>
      <c r="BJ56" s="45">
        <v>0</v>
      </c>
      <c r="BK56" s="45">
        <v>0</v>
      </c>
      <c r="BL56" s="45">
        <v>0</v>
      </c>
      <c r="BM56" s="45">
        <v>0</v>
      </c>
      <c r="BN56" s="45">
        <v>591.78499999999997</v>
      </c>
      <c r="BO56" s="45">
        <v>46.51</v>
      </c>
      <c r="BP56" s="45">
        <v>3635.2003249999998</v>
      </c>
      <c r="BQ56" s="45">
        <v>0</v>
      </c>
      <c r="BR56" s="45">
        <v>112.02867500000001</v>
      </c>
      <c r="BS56" s="45">
        <v>2856.57</v>
      </c>
      <c r="BT56" s="45">
        <v>352.92041499999999</v>
      </c>
      <c r="BU56" s="45">
        <v>0</v>
      </c>
      <c r="BV56" s="45">
        <v>740.13554999999997</v>
      </c>
      <c r="BW56" s="45">
        <v>93.388144999999994</v>
      </c>
      <c r="BX56" s="45">
        <v>0</v>
      </c>
      <c r="BY56" s="45">
        <v>0</v>
      </c>
      <c r="BZ56" s="45">
        <v>2170.7010799999998</v>
      </c>
      <c r="CA56" s="45">
        <v>551.84161500000005</v>
      </c>
      <c r="CB56" s="45">
        <v>19.900400000000001</v>
      </c>
      <c r="CC56" s="45">
        <v>15.84</v>
      </c>
      <c r="CD56" s="45">
        <v>607.25345500000003</v>
      </c>
      <c r="CE56" s="45">
        <v>11056.772755</v>
      </c>
      <c r="CF56" s="45">
        <v>0</v>
      </c>
      <c r="CG56" s="45">
        <v>3446.1367300000002</v>
      </c>
      <c r="CH56" s="45">
        <v>427.62390499999998</v>
      </c>
      <c r="CI56" s="45">
        <v>0</v>
      </c>
      <c r="CJ56" s="45">
        <v>0</v>
      </c>
      <c r="CK56" s="45">
        <v>352.53764999999999</v>
      </c>
      <c r="CL56" s="45">
        <v>114.07926</v>
      </c>
      <c r="CM56" s="45">
        <v>0</v>
      </c>
      <c r="CN56" s="45">
        <v>0</v>
      </c>
      <c r="CO56" s="45">
        <v>358.55970500000001</v>
      </c>
      <c r="CP56" s="45">
        <v>6497.36</v>
      </c>
      <c r="CQ56" s="45">
        <v>0</v>
      </c>
      <c r="CR56" s="45">
        <v>726.49</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862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G20" sqref="G2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863</v>
      </c>
      <c r="C5" s="1"/>
      <c r="D5" s="1"/>
      <c r="E5" s="1"/>
      <c r="F5" s="1"/>
      <c r="G5" s="1"/>
      <c r="H5" s="1"/>
      <c r="I5" s="1"/>
      <c r="J5" s="1"/>
      <c r="K5" s="1"/>
      <c r="L5" s="1"/>
      <c r="M5" s="1"/>
      <c r="N5" s="1"/>
      <c r="O5" s="1"/>
      <c r="P5" s="1"/>
      <c r="Q5" s="1"/>
      <c r="R5" s="1"/>
      <c r="S5" s="1"/>
      <c r="T5" s="1"/>
      <c r="U5" s="1"/>
      <c r="V5" s="1"/>
      <c r="W5" s="1"/>
      <c r="X5" s="1"/>
    </row>
    <row r="6" spans="1:24" ht="48" x14ac:dyDescent="0.3">
      <c r="A6" s="1"/>
      <c r="B6" s="37" t="s">
        <v>496</v>
      </c>
      <c r="C6" s="48" t="s">
        <v>864</v>
      </c>
      <c r="D6" s="48" t="s">
        <v>865</v>
      </c>
      <c r="E6" s="48" t="s">
        <v>866</v>
      </c>
      <c r="F6" s="48" t="s">
        <v>867</v>
      </c>
      <c r="G6" s="48" t="s">
        <v>868</v>
      </c>
      <c r="H6" s="48" t="s">
        <v>869</v>
      </c>
      <c r="I6" s="239" t="s">
        <v>3240</v>
      </c>
      <c r="J6" s="239" t="s">
        <v>3241</v>
      </c>
      <c r="K6" s="239" t="s">
        <v>3242</v>
      </c>
      <c r="L6" s="48" t="s">
        <v>870</v>
      </c>
      <c r="M6" s="48" t="s">
        <v>871</v>
      </c>
      <c r="N6" s="48" t="s">
        <v>872</v>
      </c>
      <c r="O6" s="48" t="s">
        <v>873</v>
      </c>
      <c r="P6" s="37" t="s">
        <v>874</v>
      </c>
      <c r="Q6" s="1"/>
      <c r="R6" s="1"/>
      <c r="S6" s="1"/>
      <c r="T6" s="1"/>
      <c r="U6" s="49" t="s">
        <v>3</v>
      </c>
      <c r="V6" s="49" t="s">
        <v>47</v>
      </c>
      <c r="W6" s="49" t="s">
        <v>875</v>
      </c>
      <c r="X6" s="49" t="s">
        <v>876</v>
      </c>
    </row>
    <row r="7" spans="1:24" x14ac:dyDescent="0.3">
      <c r="A7" s="1"/>
      <c r="B7" s="50" t="s">
        <v>722</v>
      </c>
      <c r="C7" s="51">
        <v>1156.9000000000001</v>
      </c>
      <c r="D7" s="51">
        <v>3537</v>
      </c>
      <c r="E7" s="51">
        <v>1099</v>
      </c>
      <c r="F7" s="51">
        <v>47.1</v>
      </c>
      <c r="G7" s="51">
        <v>26.1</v>
      </c>
      <c r="H7" s="51">
        <v>0</v>
      </c>
      <c r="I7" s="51"/>
      <c r="J7" s="51">
        <f>+DESPACHO_EJECUTADO!FC11+DESPACHO_EJECUTADO!FD11</f>
        <v>44.5</v>
      </c>
      <c r="K7" s="51"/>
      <c r="L7" s="51">
        <v>16.100000000000001</v>
      </c>
      <c r="M7" s="51">
        <v>9.1999999999999993</v>
      </c>
      <c r="N7" s="51">
        <v>0</v>
      </c>
      <c r="O7" s="51">
        <v>237.8</v>
      </c>
      <c r="P7" s="51">
        <f>+SUM(C7:O7)</f>
        <v>6173.7000000000007</v>
      </c>
      <c r="Q7" s="240"/>
      <c r="R7" s="1"/>
      <c r="S7" s="1"/>
      <c r="T7" s="1"/>
      <c r="U7" s="209" t="s">
        <v>539</v>
      </c>
      <c r="V7" s="52" t="s">
        <v>877</v>
      </c>
      <c r="W7" s="53">
        <v>483.55</v>
      </c>
      <c r="X7" s="53" t="s">
        <v>878</v>
      </c>
    </row>
    <row r="8" spans="1:24" x14ac:dyDescent="0.3">
      <c r="A8" s="1"/>
      <c r="B8" s="54" t="s">
        <v>723</v>
      </c>
      <c r="C8" s="55">
        <v>1163</v>
      </c>
      <c r="D8" s="55">
        <v>3528.4</v>
      </c>
      <c r="E8" s="55">
        <v>1059.4000000000001</v>
      </c>
      <c r="F8" s="55">
        <v>46.8</v>
      </c>
      <c r="G8" s="55">
        <v>25.8</v>
      </c>
      <c r="H8" s="55">
        <v>0</v>
      </c>
      <c r="I8" s="55"/>
      <c r="J8" s="55">
        <f>+DESPACHO_EJECUTADO!FC12+DESPACHO_EJECUTADO!FD12</f>
        <v>44.1</v>
      </c>
      <c r="K8" s="55"/>
      <c r="L8" s="55">
        <v>13.8</v>
      </c>
      <c r="M8" s="55">
        <v>9.1999999999999993</v>
      </c>
      <c r="N8" s="55">
        <v>0</v>
      </c>
      <c r="O8" s="55">
        <v>224.4</v>
      </c>
      <c r="P8" s="55">
        <f t="shared" ref="P8:P54" si="0">+SUM(C8:O8)</f>
        <v>6114.9</v>
      </c>
      <c r="Q8" s="240"/>
      <c r="R8" s="1"/>
      <c r="S8" s="1"/>
      <c r="T8" s="1"/>
      <c r="U8" s="209" t="s">
        <v>540</v>
      </c>
      <c r="V8" s="52" t="s">
        <v>879</v>
      </c>
      <c r="W8" s="53">
        <v>72</v>
      </c>
      <c r="X8" s="53" t="s">
        <v>878</v>
      </c>
    </row>
    <row r="9" spans="1:24" x14ac:dyDescent="0.3">
      <c r="A9" s="1"/>
      <c r="B9" s="54" t="s">
        <v>724</v>
      </c>
      <c r="C9" s="55">
        <v>1157.2</v>
      </c>
      <c r="D9" s="55">
        <v>3386.5</v>
      </c>
      <c r="E9" s="55">
        <v>1058.7</v>
      </c>
      <c r="F9" s="55">
        <v>15.2</v>
      </c>
      <c r="G9" s="55">
        <v>26.7</v>
      </c>
      <c r="H9" s="55">
        <v>0</v>
      </c>
      <c r="I9" s="55"/>
      <c r="J9" s="55">
        <f>+DESPACHO_EJECUTADO!FC13+DESPACHO_EJECUTADO!FD13</f>
        <v>43.7</v>
      </c>
      <c r="K9" s="55"/>
      <c r="L9" s="55">
        <v>0</v>
      </c>
      <c r="M9" s="55">
        <v>9.1999999999999993</v>
      </c>
      <c r="N9" s="55">
        <v>0</v>
      </c>
      <c r="O9" s="55">
        <v>281</v>
      </c>
      <c r="P9" s="55">
        <f t="shared" si="0"/>
        <v>5978.1999999999989</v>
      </c>
      <c r="Q9" s="240"/>
      <c r="R9" s="1"/>
      <c r="S9" s="1"/>
      <c r="T9" s="1"/>
      <c r="U9" s="209" t="s">
        <v>44</v>
      </c>
      <c r="V9" s="52" t="s">
        <v>45</v>
      </c>
      <c r="W9" s="53" t="s">
        <v>878</v>
      </c>
      <c r="X9" s="53">
        <v>5341.55</v>
      </c>
    </row>
    <row r="10" spans="1:24" x14ac:dyDescent="0.3">
      <c r="A10" s="1"/>
      <c r="B10" s="54" t="s">
        <v>725</v>
      </c>
      <c r="C10" s="55">
        <v>1158.2</v>
      </c>
      <c r="D10" s="55">
        <v>3415.5</v>
      </c>
      <c r="E10" s="55">
        <v>935.4</v>
      </c>
      <c r="F10" s="55">
        <v>0</v>
      </c>
      <c r="G10" s="55">
        <v>27.9</v>
      </c>
      <c r="H10" s="55">
        <v>0</v>
      </c>
      <c r="I10" s="55"/>
      <c r="J10" s="55">
        <f>+DESPACHO_EJECUTADO!FC14+DESPACHO_EJECUTADO!FD14</f>
        <v>43.5</v>
      </c>
      <c r="K10" s="55"/>
      <c r="L10" s="55">
        <v>0</v>
      </c>
      <c r="M10" s="55">
        <v>9.1999999999999993</v>
      </c>
      <c r="N10" s="55">
        <v>0</v>
      </c>
      <c r="O10" s="55">
        <v>329.7</v>
      </c>
      <c r="P10" s="55">
        <f t="shared" si="0"/>
        <v>5919.3999999999987</v>
      </c>
      <c r="Q10" s="240"/>
      <c r="R10" s="1"/>
      <c r="S10" s="1"/>
      <c r="T10" s="1"/>
      <c r="U10" s="209" t="s">
        <v>514</v>
      </c>
      <c r="V10" s="52" t="s">
        <v>880</v>
      </c>
      <c r="W10" s="53">
        <v>472.8</v>
      </c>
      <c r="X10" s="53" t="s">
        <v>878</v>
      </c>
    </row>
    <row r="11" spans="1:24" x14ac:dyDescent="0.3">
      <c r="A11" s="1"/>
      <c r="B11" s="54" t="s">
        <v>726</v>
      </c>
      <c r="C11" s="55">
        <v>1149.5</v>
      </c>
      <c r="D11" s="55">
        <v>3297.8</v>
      </c>
      <c r="E11" s="55">
        <v>935.4</v>
      </c>
      <c r="F11" s="55">
        <v>0</v>
      </c>
      <c r="G11" s="55">
        <v>27.2</v>
      </c>
      <c r="H11" s="55">
        <v>0</v>
      </c>
      <c r="I11" s="55"/>
      <c r="J11" s="55">
        <f>+DESPACHO_EJECUTADO!FC15+DESPACHO_EJECUTADO!FD15</f>
        <v>43.6</v>
      </c>
      <c r="K11" s="55"/>
      <c r="L11" s="55">
        <v>0</v>
      </c>
      <c r="M11" s="55">
        <v>9.1999999999999993</v>
      </c>
      <c r="N11" s="55">
        <v>0</v>
      </c>
      <c r="O11" s="55">
        <v>264.7</v>
      </c>
      <c r="P11" s="55">
        <f t="shared" si="0"/>
        <v>5727.4</v>
      </c>
      <c r="Q11" s="240"/>
      <c r="R11" s="1"/>
      <c r="S11" s="1"/>
      <c r="T11" s="1"/>
      <c r="U11" s="209" t="s">
        <v>512</v>
      </c>
      <c r="V11" s="52" t="s">
        <v>881</v>
      </c>
      <c r="W11" s="53" t="s">
        <v>878</v>
      </c>
      <c r="X11" s="53">
        <v>3473.7</v>
      </c>
    </row>
    <row r="12" spans="1:24" x14ac:dyDescent="0.3">
      <c r="A12" s="1"/>
      <c r="B12" s="54" t="s">
        <v>727</v>
      </c>
      <c r="C12" s="55">
        <v>1153.3</v>
      </c>
      <c r="D12" s="55">
        <v>3390.4</v>
      </c>
      <c r="E12" s="55">
        <v>933.2</v>
      </c>
      <c r="F12" s="55">
        <v>0</v>
      </c>
      <c r="G12" s="55">
        <v>26.2</v>
      </c>
      <c r="H12" s="55">
        <v>0</v>
      </c>
      <c r="I12" s="55"/>
      <c r="J12" s="55">
        <f>+DESPACHO_EJECUTADO!FC16+DESPACHO_EJECUTADO!FD16</f>
        <v>43.7</v>
      </c>
      <c r="K12" s="55"/>
      <c r="L12" s="55">
        <v>0</v>
      </c>
      <c r="M12" s="55">
        <v>9.1999999999999993</v>
      </c>
      <c r="N12" s="55">
        <v>0</v>
      </c>
      <c r="O12" s="55">
        <v>275.60000000000002</v>
      </c>
      <c r="P12" s="55">
        <f t="shared" si="0"/>
        <v>5831.5999999999995</v>
      </c>
      <c r="Q12" s="240"/>
      <c r="R12" s="1"/>
      <c r="S12" s="1"/>
      <c r="T12" s="1"/>
      <c r="U12" s="209"/>
      <c r="V12" s="52" t="s">
        <v>882</v>
      </c>
      <c r="W12" s="53">
        <v>1012.25</v>
      </c>
      <c r="X12" s="53" t="s">
        <v>878</v>
      </c>
    </row>
    <row r="13" spans="1:24" x14ac:dyDescent="0.3">
      <c r="A13" s="1"/>
      <c r="B13" s="54" t="s">
        <v>728</v>
      </c>
      <c r="C13" s="55">
        <v>1104.4000000000001</v>
      </c>
      <c r="D13" s="55">
        <v>3493.7</v>
      </c>
      <c r="E13" s="55">
        <v>883.2</v>
      </c>
      <c r="F13" s="55">
        <v>0</v>
      </c>
      <c r="G13" s="55">
        <v>25.8</v>
      </c>
      <c r="H13" s="55">
        <v>0</v>
      </c>
      <c r="I13" s="55"/>
      <c r="J13" s="55">
        <f>+DESPACHO_EJECUTADO!FC17+DESPACHO_EJECUTADO!FD17</f>
        <v>43.3</v>
      </c>
      <c r="K13" s="55"/>
      <c r="L13" s="55">
        <v>0</v>
      </c>
      <c r="M13" s="55">
        <v>9.1999999999999993</v>
      </c>
      <c r="N13" s="55">
        <v>0</v>
      </c>
      <c r="O13" s="55">
        <v>297.3</v>
      </c>
      <c r="P13" s="55">
        <f t="shared" si="0"/>
        <v>5856.9000000000005</v>
      </c>
      <c r="Q13" s="240"/>
      <c r="R13" s="1"/>
      <c r="S13" s="1"/>
      <c r="T13" s="1"/>
      <c r="U13" s="209" t="s">
        <v>49</v>
      </c>
      <c r="V13" s="52" t="s">
        <v>883</v>
      </c>
      <c r="W13" s="53">
        <v>159.15</v>
      </c>
      <c r="X13" s="53" t="s">
        <v>878</v>
      </c>
    </row>
    <row r="14" spans="1:24" x14ac:dyDescent="0.3">
      <c r="A14" s="1"/>
      <c r="B14" s="56" t="s">
        <v>729</v>
      </c>
      <c r="C14" s="57">
        <v>1108</v>
      </c>
      <c r="D14" s="57">
        <v>3419.2</v>
      </c>
      <c r="E14" s="57">
        <v>880.2</v>
      </c>
      <c r="F14" s="57">
        <v>0</v>
      </c>
      <c r="G14" s="57">
        <v>27.8</v>
      </c>
      <c r="H14" s="57">
        <v>0</v>
      </c>
      <c r="I14" s="57"/>
      <c r="J14" s="57">
        <f>+DESPACHO_EJECUTADO!FC18+DESPACHO_EJECUTADO!FD18</f>
        <v>43.7</v>
      </c>
      <c r="K14" s="57"/>
      <c r="L14" s="57">
        <v>0</v>
      </c>
      <c r="M14" s="57">
        <v>9.1999999999999993</v>
      </c>
      <c r="N14" s="57">
        <v>0</v>
      </c>
      <c r="O14" s="57">
        <v>263</v>
      </c>
      <c r="P14" s="57">
        <f t="shared" si="0"/>
        <v>5751.0999999999995</v>
      </c>
      <c r="Q14" s="240"/>
      <c r="R14" s="1"/>
      <c r="S14" s="1"/>
      <c r="T14" s="1"/>
      <c r="U14" s="209"/>
      <c r="V14" s="52" t="s">
        <v>884</v>
      </c>
      <c r="W14" s="53" t="s">
        <v>878</v>
      </c>
      <c r="X14" s="53">
        <v>244.7</v>
      </c>
    </row>
    <row r="15" spans="1:24" x14ac:dyDescent="0.3">
      <c r="A15" s="1"/>
      <c r="B15" s="50" t="s">
        <v>730</v>
      </c>
      <c r="C15" s="51">
        <v>1110.0999999999999</v>
      </c>
      <c r="D15" s="51">
        <v>3496.5</v>
      </c>
      <c r="E15" s="51">
        <v>880.1</v>
      </c>
      <c r="F15" s="51">
        <v>0</v>
      </c>
      <c r="G15" s="51">
        <v>25.7</v>
      </c>
      <c r="H15" s="51">
        <v>0</v>
      </c>
      <c r="I15" s="51"/>
      <c r="J15" s="51">
        <f>+DESPACHO_EJECUTADO!FC19+DESPACHO_EJECUTADO!FD19</f>
        <v>42.2</v>
      </c>
      <c r="K15" s="51"/>
      <c r="L15" s="51">
        <v>0</v>
      </c>
      <c r="M15" s="51">
        <v>9.1999999999999993</v>
      </c>
      <c r="N15" s="51">
        <v>0</v>
      </c>
      <c r="O15" s="51">
        <v>210.7</v>
      </c>
      <c r="P15" s="51">
        <f t="shared" si="0"/>
        <v>5774.5</v>
      </c>
      <c r="Q15" s="240"/>
      <c r="R15" s="1"/>
      <c r="S15" s="1"/>
      <c r="T15" s="1"/>
      <c r="U15" s="209"/>
      <c r="V15" s="52" t="s">
        <v>885</v>
      </c>
      <c r="W15" s="53" t="s">
        <v>878</v>
      </c>
      <c r="X15" s="53">
        <v>3441.1</v>
      </c>
    </row>
    <row r="16" spans="1:24" x14ac:dyDescent="0.3">
      <c r="A16" s="1"/>
      <c r="B16" s="54" t="s">
        <v>731</v>
      </c>
      <c r="C16" s="55">
        <v>1115.8</v>
      </c>
      <c r="D16" s="55">
        <v>3416.9</v>
      </c>
      <c r="E16" s="55">
        <v>883</v>
      </c>
      <c r="F16" s="55">
        <v>0</v>
      </c>
      <c r="G16" s="55">
        <v>25.5</v>
      </c>
      <c r="H16" s="55">
        <v>0</v>
      </c>
      <c r="I16" s="55"/>
      <c r="J16" s="55">
        <f>+DESPACHO_EJECUTADO!FC20+DESPACHO_EJECUTADO!FD20</f>
        <v>42.9</v>
      </c>
      <c r="K16" s="55"/>
      <c r="L16" s="55">
        <v>0</v>
      </c>
      <c r="M16" s="55">
        <v>9.1999999999999993</v>
      </c>
      <c r="N16" s="55">
        <v>0</v>
      </c>
      <c r="O16" s="55">
        <v>209.4</v>
      </c>
      <c r="P16" s="55">
        <f t="shared" si="0"/>
        <v>5702.6999999999989</v>
      </c>
      <c r="Q16" s="240"/>
      <c r="R16" s="1"/>
      <c r="S16" s="1"/>
      <c r="T16" s="1"/>
      <c r="U16" s="209"/>
      <c r="V16" s="52" t="s">
        <v>886</v>
      </c>
      <c r="W16" s="53" t="s">
        <v>878</v>
      </c>
      <c r="X16" s="53">
        <v>182.8</v>
      </c>
    </row>
    <row r="17" spans="1:24" x14ac:dyDescent="0.3">
      <c r="A17" s="1"/>
      <c r="B17" s="54" t="s">
        <v>732</v>
      </c>
      <c r="C17" s="55">
        <v>1128.3</v>
      </c>
      <c r="D17" s="55">
        <v>3576</v>
      </c>
      <c r="E17" s="55">
        <v>927.2</v>
      </c>
      <c r="F17" s="55">
        <v>0</v>
      </c>
      <c r="G17" s="55">
        <v>27.1</v>
      </c>
      <c r="H17" s="55">
        <v>0</v>
      </c>
      <c r="I17" s="55"/>
      <c r="J17" s="55">
        <f>+DESPACHO_EJECUTADO!FC21+DESPACHO_EJECUTADO!FD21</f>
        <v>43.2</v>
      </c>
      <c r="K17" s="55"/>
      <c r="L17" s="55">
        <v>0</v>
      </c>
      <c r="M17" s="55">
        <v>9.1999999999999993</v>
      </c>
      <c r="N17" s="55">
        <v>0</v>
      </c>
      <c r="O17" s="55">
        <v>200.1</v>
      </c>
      <c r="P17" s="55">
        <f t="shared" si="0"/>
        <v>5911.1</v>
      </c>
      <c r="Q17" s="240"/>
      <c r="R17" s="1"/>
      <c r="S17" s="1"/>
      <c r="T17" s="1"/>
      <c r="U17" s="209" t="s">
        <v>228</v>
      </c>
      <c r="V17" s="52" t="s">
        <v>887</v>
      </c>
      <c r="W17" s="53">
        <v>475.2</v>
      </c>
      <c r="X17" s="53" t="s">
        <v>878</v>
      </c>
    </row>
    <row r="18" spans="1:24" x14ac:dyDescent="0.3">
      <c r="A18" s="1"/>
      <c r="B18" s="54" t="s">
        <v>733</v>
      </c>
      <c r="C18" s="55">
        <v>1134.7</v>
      </c>
      <c r="D18" s="55">
        <v>3610.6</v>
      </c>
      <c r="E18" s="55">
        <v>893.5</v>
      </c>
      <c r="F18" s="55">
        <v>0</v>
      </c>
      <c r="G18" s="55">
        <v>25.9</v>
      </c>
      <c r="H18" s="55">
        <v>0</v>
      </c>
      <c r="I18" s="55"/>
      <c r="J18" s="55">
        <f>+DESPACHO_EJECUTADO!FC22+DESPACHO_EJECUTADO!FD22</f>
        <v>42.9</v>
      </c>
      <c r="K18" s="55"/>
      <c r="L18" s="55">
        <v>0</v>
      </c>
      <c r="M18" s="55">
        <v>9.1999999999999993</v>
      </c>
      <c r="N18" s="55">
        <v>6.01</v>
      </c>
      <c r="O18" s="55">
        <v>201.1</v>
      </c>
      <c r="P18" s="55">
        <f t="shared" si="0"/>
        <v>5923.91</v>
      </c>
      <c r="Q18" s="240"/>
      <c r="R18" s="1"/>
      <c r="S18" s="1"/>
      <c r="T18" s="1"/>
      <c r="U18" s="209"/>
      <c r="V18" s="52" t="s">
        <v>888</v>
      </c>
      <c r="W18" s="53">
        <v>464.55</v>
      </c>
      <c r="X18" s="53" t="s">
        <v>878</v>
      </c>
    </row>
    <row r="19" spans="1:24" x14ac:dyDescent="0.3">
      <c r="A19" s="1"/>
      <c r="B19" s="54" t="s">
        <v>734</v>
      </c>
      <c r="C19" s="55">
        <v>1141</v>
      </c>
      <c r="D19" s="55">
        <v>3419.5</v>
      </c>
      <c r="E19" s="55">
        <v>885.5</v>
      </c>
      <c r="F19" s="55">
        <v>0</v>
      </c>
      <c r="G19" s="55">
        <v>26.3</v>
      </c>
      <c r="H19" s="55">
        <v>0</v>
      </c>
      <c r="I19" s="55"/>
      <c r="J19" s="55">
        <f>+DESPACHO_EJECUTADO!FC23+DESPACHO_EJECUTADO!FD23</f>
        <v>43.4</v>
      </c>
      <c r="K19" s="55"/>
      <c r="L19" s="55">
        <v>2.1</v>
      </c>
      <c r="M19" s="55">
        <v>9.1999999999999993</v>
      </c>
      <c r="N19" s="55">
        <v>53.16</v>
      </c>
      <c r="O19" s="55">
        <v>248.2</v>
      </c>
      <c r="P19" s="55">
        <f t="shared" si="0"/>
        <v>5828.36</v>
      </c>
      <c r="Q19" s="240"/>
      <c r="R19" s="1"/>
      <c r="S19" s="1"/>
      <c r="T19" s="1"/>
      <c r="U19" s="209"/>
      <c r="V19" s="52" t="s">
        <v>889</v>
      </c>
      <c r="W19" s="53">
        <v>486.15</v>
      </c>
      <c r="X19" s="53" t="s">
        <v>878</v>
      </c>
    </row>
    <row r="20" spans="1:24" x14ac:dyDescent="0.3">
      <c r="A20" s="1"/>
      <c r="B20" s="54" t="s">
        <v>735</v>
      </c>
      <c r="C20" s="55">
        <v>1094.4000000000001</v>
      </c>
      <c r="D20" s="55">
        <v>3316.1</v>
      </c>
      <c r="E20" s="55">
        <v>879.4</v>
      </c>
      <c r="F20" s="55">
        <v>0</v>
      </c>
      <c r="G20" s="55">
        <v>25.7</v>
      </c>
      <c r="H20" s="55">
        <v>0</v>
      </c>
      <c r="I20" s="55"/>
      <c r="J20" s="55">
        <f>+DESPACHO_EJECUTADO!FC24+DESPACHO_EJECUTADO!FD24</f>
        <v>43.6</v>
      </c>
      <c r="K20" s="55"/>
      <c r="L20" s="55">
        <v>3.5</v>
      </c>
      <c r="M20" s="55">
        <v>9.1999999999999993</v>
      </c>
      <c r="N20" s="55">
        <v>186.96</v>
      </c>
      <c r="O20" s="55">
        <v>298.89999999999998</v>
      </c>
      <c r="P20" s="55">
        <f t="shared" si="0"/>
        <v>5857.7599999999993</v>
      </c>
      <c r="Q20" s="240"/>
      <c r="R20" s="1"/>
      <c r="S20" s="1"/>
      <c r="T20" s="1"/>
      <c r="U20" s="209"/>
      <c r="V20" s="52" t="s">
        <v>890</v>
      </c>
      <c r="W20" s="53">
        <v>230.2</v>
      </c>
      <c r="X20" s="53" t="s">
        <v>878</v>
      </c>
    </row>
    <row r="21" spans="1:24" x14ac:dyDescent="0.3">
      <c r="A21" s="1"/>
      <c r="B21" s="54" t="s">
        <v>736</v>
      </c>
      <c r="C21" s="55">
        <v>1116.8</v>
      </c>
      <c r="D21" s="55">
        <v>3327.6</v>
      </c>
      <c r="E21" s="55">
        <v>890.4</v>
      </c>
      <c r="F21" s="55">
        <v>0</v>
      </c>
      <c r="G21" s="55">
        <v>26.3</v>
      </c>
      <c r="H21" s="55">
        <v>0</v>
      </c>
      <c r="I21" s="55"/>
      <c r="J21" s="55">
        <f>+DESPACHO_EJECUTADO!FC25+DESPACHO_EJECUTADO!FD25</f>
        <v>43.9</v>
      </c>
      <c r="K21" s="55"/>
      <c r="L21" s="55">
        <v>14.2</v>
      </c>
      <c r="M21" s="55">
        <v>9.1999999999999993</v>
      </c>
      <c r="N21" s="55">
        <v>289.58</v>
      </c>
      <c r="O21" s="55">
        <v>318</v>
      </c>
      <c r="P21" s="55">
        <f t="shared" si="0"/>
        <v>6035.9799999999987</v>
      </c>
      <c r="Q21" s="240"/>
      <c r="R21" s="1"/>
      <c r="S21" s="1"/>
      <c r="T21" s="1"/>
      <c r="U21" s="209" t="s">
        <v>507</v>
      </c>
      <c r="V21" s="52" t="s">
        <v>891</v>
      </c>
      <c r="W21" s="53">
        <v>3959.1</v>
      </c>
      <c r="X21" s="53" t="s">
        <v>878</v>
      </c>
    </row>
    <row r="22" spans="1:24" x14ac:dyDescent="0.3">
      <c r="A22" s="1"/>
      <c r="B22" s="56" t="s">
        <v>737</v>
      </c>
      <c r="C22" s="57">
        <v>1156.4000000000001</v>
      </c>
      <c r="D22" s="57">
        <v>3506.8</v>
      </c>
      <c r="E22" s="57">
        <v>888.2</v>
      </c>
      <c r="F22" s="57">
        <v>0</v>
      </c>
      <c r="G22" s="57">
        <v>25.3</v>
      </c>
      <c r="H22" s="57">
        <v>0</v>
      </c>
      <c r="I22" s="57"/>
      <c r="J22" s="57">
        <f>+DESPACHO_EJECUTADO!FC26+DESPACHO_EJECUTADO!FD26</f>
        <v>43.7</v>
      </c>
      <c r="K22" s="57"/>
      <c r="L22" s="57">
        <v>13.8</v>
      </c>
      <c r="M22" s="57">
        <v>9.1999999999999993</v>
      </c>
      <c r="N22" s="57">
        <v>431.76</v>
      </c>
      <c r="O22" s="57">
        <v>255.2</v>
      </c>
      <c r="P22" s="57">
        <f t="shared" si="0"/>
        <v>6330.3600000000006</v>
      </c>
      <c r="Q22" s="240"/>
      <c r="R22" s="1"/>
      <c r="S22" s="1"/>
      <c r="T22" s="1"/>
      <c r="U22" s="209" t="s">
        <v>232</v>
      </c>
      <c r="V22" s="52" t="s">
        <v>892</v>
      </c>
      <c r="W22" s="53" t="s">
        <v>878</v>
      </c>
      <c r="X22" s="53">
        <v>178.1</v>
      </c>
    </row>
    <row r="23" spans="1:24" x14ac:dyDescent="0.3">
      <c r="A23" s="1"/>
      <c r="B23" s="50" t="s">
        <v>738</v>
      </c>
      <c r="C23" s="51">
        <v>1164.3</v>
      </c>
      <c r="D23" s="51">
        <v>3574.5</v>
      </c>
      <c r="E23" s="51">
        <v>891.7</v>
      </c>
      <c r="F23" s="51">
        <v>0</v>
      </c>
      <c r="G23" s="51">
        <v>25.8</v>
      </c>
      <c r="H23" s="51">
        <v>95.2</v>
      </c>
      <c r="I23" s="51"/>
      <c r="J23" s="51">
        <f>+DESPACHO_EJECUTADO!FC27+DESPACHO_EJECUTADO!FD27</f>
        <v>43.9</v>
      </c>
      <c r="K23" s="51"/>
      <c r="L23" s="51">
        <v>14</v>
      </c>
      <c r="M23" s="51">
        <v>9.1999999999999993</v>
      </c>
      <c r="N23" s="51">
        <v>551.47</v>
      </c>
      <c r="O23" s="51">
        <v>211.9</v>
      </c>
      <c r="P23" s="51">
        <f t="shared" si="0"/>
        <v>6581.9699999999993</v>
      </c>
      <c r="Q23" s="240"/>
      <c r="R23" s="1"/>
      <c r="S23" s="1"/>
      <c r="T23" s="1"/>
      <c r="U23" s="209"/>
      <c r="V23" s="52" t="s">
        <v>893</v>
      </c>
      <c r="W23" s="53" t="s">
        <v>878</v>
      </c>
      <c r="X23" s="53">
        <v>82.4</v>
      </c>
    </row>
    <row r="24" spans="1:24" x14ac:dyDescent="0.3">
      <c r="A24" s="1"/>
      <c r="B24" s="54" t="s">
        <v>739</v>
      </c>
      <c r="C24" s="55">
        <v>1146.5</v>
      </c>
      <c r="D24" s="55">
        <v>3583</v>
      </c>
      <c r="E24" s="55">
        <v>1004.9</v>
      </c>
      <c r="F24" s="55">
        <v>0</v>
      </c>
      <c r="G24" s="55">
        <v>27.2</v>
      </c>
      <c r="H24" s="55">
        <v>95.2</v>
      </c>
      <c r="I24" s="55"/>
      <c r="J24" s="55">
        <f>+DESPACHO_EJECUTADO!FC28+DESPACHO_EJECUTADO!FD28</f>
        <v>43.7</v>
      </c>
      <c r="K24" s="55"/>
      <c r="L24" s="55">
        <v>14</v>
      </c>
      <c r="M24" s="55">
        <v>9.1999999999999993</v>
      </c>
      <c r="N24" s="55">
        <v>610.07000000000005</v>
      </c>
      <c r="O24" s="55">
        <v>218.6</v>
      </c>
      <c r="P24" s="55">
        <f t="shared" si="0"/>
        <v>6752.369999999999</v>
      </c>
      <c r="Q24" s="240"/>
      <c r="R24" s="1"/>
      <c r="S24" s="1"/>
      <c r="T24" s="1"/>
      <c r="U24" s="209" t="s">
        <v>538</v>
      </c>
      <c r="V24" s="52" t="s">
        <v>894</v>
      </c>
      <c r="W24" s="53">
        <v>77</v>
      </c>
      <c r="X24" s="53" t="s">
        <v>878</v>
      </c>
    </row>
    <row r="25" spans="1:24" x14ac:dyDescent="0.3">
      <c r="A25" s="1"/>
      <c r="B25" s="54" t="s">
        <v>740</v>
      </c>
      <c r="C25" s="55">
        <v>1180.5999999999999</v>
      </c>
      <c r="D25" s="55">
        <v>3669.8</v>
      </c>
      <c r="E25" s="55">
        <v>1054.7</v>
      </c>
      <c r="F25" s="55">
        <v>0</v>
      </c>
      <c r="G25" s="55">
        <v>25.4</v>
      </c>
      <c r="H25" s="55">
        <v>115.7</v>
      </c>
      <c r="I25" s="55"/>
      <c r="J25" s="55">
        <f>+DESPACHO_EJECUTADO!FC29+DESPACHO_EJECUTADO!FD29</f>
        <v>43.3</v>
      </c>
      <c r="K25" s="55"/>
      <c r="L25" s="55">
        <v>14</v>
      </c>
      <c r="M25" s="55">
        <v>9.1999999999999993</v>
      </c>
      <c r="N25" s="55">
        <v>623.69000000000005</v>
      </c>
      <c r="O25" s="55">
        <v>228</v>
      </c>
      <c r="P25" s="55">
        <f t="shared" si="0"/>
        <v>6964.3899999999994</v>
      </c>
      <c r="Q25" s="240"/>
      <c r="R25" s="1"/>
      <c r="S25" s="1"/>
      <c r="T25" s="1"/>
      <c r="U25" s="209" t="s">
        <v>236</v>
      </c>
      <c r="V25" s="52" t="s">
        <v>895</v>
      </c>
      <c r="W25" s="53" t="s">
        <v>878</v>
      </c>
      <c r="X25" s="53">
        <v>15556.25</v>
      </c>
    </row>
    <row r="26" spans="1:24" x14ac:dyDescent="0.3">
      <c r="A26" s="1"/>
      <c r="B26" s="54" t="s">
        <v>741</v>
      </c>
      <c r="C26" s="55">
        <v>1163</v>
      </c>
      <c r="D26" s="55">
        <v>3635.7</v>
      </c>
      <c r="E26" s="55">
        <v>1102.5</v>
      </c>
      <c r="F26" s="55">
        <v>0</v>
      </c>
      <c r="G26" s="55">
        <v>20.7</v>
      </c>
      <c r="H26" s="55">
        <v>114.6</v>
      </c>
      <c r="I26" s="55"/>
      <c r="J26" s="55">
        <f>+DESPACHO_EJECUTADO!FC30+DESPACHO_EJECUTADO!FD30</f>
        <v>43.4</v>
      </c>
      <c r="K26" s="55"/>
      <c r="L26" s="55">
        <v>14.3</v>
      </c>
      <c r="M26" s="55">
        <v>9.1999999999999993</v>
      </c>
      <c r="N26" s="55">
        <v>604.11</v>
      </c>
      <c r="O26" s="55">
        <v>251.8</v>
      </c>
      <c r="P26" s="55">
        <f t="shared" si="0"/>
        <v>6959.3099999999995</v>
      </c>
      <c r="Q26" s="240"/>
      <c r="R26" s="1"/>
      <c r="S26" s="1"/>
      <c r="T26" s="1"/>
      <c r="U26" s="209"/>
      <c r="V26" s="52" t="s">
        <v>896</v>
      </c>
      <c r="W26" s="53">
        <v>5157.7</v>
      </c>
      <c r="X26" s="53" t="s">
        <v>878</v>
      </c>
    </row>
    <row r="27" spans="1:24" x14ac:dyDescent="0.3">
      <c r="A27" s="1"/>
      <c r="B27" s="54" t="s">
        <v>742</v>
      </c>
      <c r="C27" s="55">
        <v>1161.9000000000001</v>
      </c>
      <c r="D27" s="55">
        <v>3755.7</v>
      </c>
      <c r="E27" s="55">
        <v>1246.9000000000001</v>
      </c>
      <c r="F27" s="55">
        <v>0</v>
      </c>
      <c r="G27" s="55">
        <v>0</v>
      </c>
      <c r="H27" s="55">
        <v>134.69999999999999</v>
      </c>
      <c r="I27" s="55"/>
      <c r="J27" s="55">
        <f>+DESPACHO_EJECUTADO!FC31+DESPACHO_EJECUTADO!FD31</f>
        <v>43.8</v>
      </c>
      <c r="K27" s="55"/>
      <c r="L27" s="55">
        <v>13.9</v>
      </c>
      <c r="M27" s="55">
        <v>9</v>
      </c>
      <c r="N27" s="55">
        <v>552.99</v>
      </c>
      <c r="O27" s="55">
        <v>286.5</v>
      </c>
      <c r="P27" s="55">
        <f t="shared" si="0"/>
        <v>7205.3899999999994</v>
      </c>
      <c r="Q27" s="240"/>
      <c r="R27" s="1"/>
      <c r="S27" s="1"/>
      <c r="T27" s="1"/>
      <c r="U27" s="209" t="s">
        <v>527</v>
      </c>
      <c r="V27" s="52" t="s">
        <v>897</v>
      </c>
      <c r="W27" s="53">
        <v>113.45</v>
      </c>
      <c r="X27" s="53" t="s">
        <v>878</v>
      </c>
    </row>
    <row r="28" spans="1:24" x14ac:dyDescent="0.3">
      <c r="A28" s="1"/>
      <c r="B28" s="54" t="s">
        <v>743</v>
      </c>
      <c r="C28" s="55">
        <v>1164</v>
      </c>
      <c r="D28" s="55">
        <v>3642.9</v>
      </c>
      <c r="E28" s="55">
        <v>1309.0999999999999</v>
      </c>
      <c r="F28" s="55">
        <v>45</v>
      </c>
      <c r="G28" s="55">
        <v>0</v>
      </c>
      <c r="H28" s="55">
        <v>133.4</v>
      </c>
      <c r="I28" s="55"/>
      <c r="J28" s="55">
        <f>+DESPACHO_EJECUTADO!FC32+DESPACHO_EJECUTADO!FD32</f>
        <v>43.7</v>
      </c>
      <c r="K28" s="55"/>
      <c r="L28" s="55">
        <v>14</v>
      </c>
      <c r="M28" s="55">
        <v>9</v>
      </c>
      <c r="N28" s="55">
        <v>624.92999999999995</v>
      </c>
      <c r="O28" s="55">
        <v>276.7</v>
      </c>
      <c r="P28" s="55">
        <f t="shared" si="0"/>
        <v>7262.73</v>
      </c>
      <c r="Q28" s="240"/>
      <c r="R28" s="1"/>
      <c r="S28" s="1"/>
      <c r="T28" s="1"/>
      <c r="U28" s="209" t="s">
        <v>542</v>
      </c>
      <c r="V28" s="52" t="s">
        <v>898</v>
      </c>
      <c r="W28" s="53">
        <v>479.7</v>
      </c>
      <c r="X28" s="53" t="s">
        <v>878</v>
      </c>
    </row>
    <row r="29" spans="1:24" x14ac:dyDescent="0.3">
      <c r="A29" s="1"/>
      <c r="B29" s="54" t="s">
        <v>744</v>
      </c>
      <c r="C29" s="55">
        <v>1171.5</v>
      </c>
      <c r="D29" s="55">
        <v>3620.6</v>
      </c>
      <c r="E29" s="55">
        <v>1308.8</v>
      </c>
      <c r="F29" s="55">
        <v>44.8</v>
      </c>
      <c r="G29" s="55">
        <v>0</v>
      </c>
      <c r="H29" s="55">
        <v>152</v>
      </c>
      <c r="I29" s="55"/>
      <c r="J29" s="55">
        <f>+DESPACHO_EJECUTADO!FC33+DESPACHO_EJECUTADO!FD33</f>
        <v>43.4</v>
      </c>
      <c r="K29" s="55"/>
      <c r="L29" s="55">
        <v>14</v>
      </c>
      <c r="M29" s="55">
        <v>9</v>
      </c>
      <c r="N29" s="55">
        <v>555.87</v>
      </c>
      <c r="O29" s="55">
        <v>325.2</v>
      </c>
      <c r="P29" s="55">
        <f t="shared" si="0"/>
        <v>7245.17</v>
      </c>
      <c r="Q29" s="240"/>
      <c r="R29" s="1"/>
      <c r="S29" s="1"/>
      <c r="T29" s="1"/>
      <c r="U29" s="209" t="s">
        <v>528</v>
      </c>
      <c r="V29" s="52" t="s">
        <v>899</v>
      </c>
      <c r="W29" s="53">
        <v>486.45</v>
      </c>
      <c r="X29" s="53" t="s">
        <v>878</v>
      </c>
    </row>
    <row r="30" spans="1:24" x14ac:dyDescent="0.3">
      <c r="A30" s="1"/>
      <c r="B30" s="56" t="s">
        <v>745</v>
      </c>
      <c r="C30" s="57">
        <v>1193.7</v>
      </c>
      <c r="D30" s="57">
        <v>3639.7</v>
      </c>
      <c r="E30" s="57">
        <v>1299.7</v>
      </c>
      <c r="F30" s="57">
        <v>44.5</v>
      </c>
      <c r="G30" s="57">
        <v>0</v>
      </c>
      <c r="H30" s="57">
        <v>152.80000000000001</v>
      </c>
      <c r="I30" s="57"/>
      <c r="J30" s="57">
        <f>+DESPACHO_EJECUTADO!FC34+DESPACHO_EJECUTADO!FD34</f>
        <v>43.5</v>
      </c>
      <c r="K30" s="57"/>
      <c r="L30" s="57">
        <v>14</v>
      </c>
      <c r="M30" s="57">
        <v>9</v>
      </c>
      <c r="N30" s="57">
        <v>619.04</v>
      </c>
      <c r="O30" s="57">
        <v>352.2</v>
      </c>
      <c r="P30" s="57">
        <f t="shared" si="0"/>
        <v>7368.1399999999994</v>
      </c>
      <c r="Q30" s="240"/>
      <c r="R30" s="1"/>
      <c r="S30" s="1"/>
      <c r="T30" s="1"/>
      <c r="U30" s="209" t="s">
        <v>510</v>
      </c>
      <c r="V30" s="52" t="s">
        <v>900</v>
      </c>
      <c r="W30" s="53" t="s">
        <v>878</v>
      </c>
      <c r="X30" s="53">
        <v>10209</v>
      </c>
    </row>
    <row r="31" spans="1:24" x14ac:dyDescent="0.3">
      <c r="A31" s="1"/>
      <c r="B31" s="50" t="s">
        <v>746</v>
      </c>
      <c r="C31" s="51">
        <v>1203.133</v>
      </c>
      <c r="D31" s="51">
        <v>3597.6</v>
      </c>
      <c r="E31" s="51">
        <v>1386.6</v>
      </c>
      <c r="F31" s="51">
        <v>45.9</v>
      </c>
      <c r="G31" s="51">
        <v>0</v>
      </c>
      <c r="H31" s="51">
        <v>0</v>
      </c>
      <c r="I31" s="51"/>
      <c r="J31" s="51">
        <f>+DESPACHO_EJECUTADO!FC35+DESPACHO_EJECUTADO!FD35</f>
        <v>43.9</v>
      </c>
      <c r="K31" s="51"/>
      <c r="L31" s="51">
        <v>13.9</v>
      </c>
      <c r="M31" s="51">
        <v>9</v>
      </c>
      <c r="N31" s="51">
        <v>539.62</v>
      </c>
      <c r="O31" s="51">
        <v>515.1</v>
      </c>
      <c r="P31" s="51">
        <f t="shared" si="0"/>
        <v>7354.7529999999997</v>
      </c>
      <c r="Q31" s="240"/>
      <c r="R31" s="1"/>
      <c r="S31" s="1"/>
      <c r="T31" s="1"/>
      <c r="U31" s="209"/>
      <c r="V31" s="52" t="s">
        <v>901</v>
      </c>
      <c r="W31" s="53">
        <v>155.44999999999999</v>
      </c>
      <c r="X31" s="53" t="s">
        <v>878</v>
      </c>
    </row>
    <row r="32" spans="1:24" x14ac:dyDescent="0.3">
      <c r="A32" s="1"/>
      <c r="B32" s="54" t="s">
        <v>747</v>
      </c>
      <c r="C32" s="55">
        <v>1202.751</v>
      </c>
      <c r="D32" s="55">
        <v>3597.6</v>
      </c>
      <c r="E32" s="55">
        <v>1197.5</v>
      </c>
      <c r="F32" s="55">
        <v>45.6</v>
      </c>
      <c r="G32" s="55">
        <v>0</v>
      </c>
      <c r="H32" s="55">
        <v>0</v>
      </c>
      <c r="I32" s="55"/>
      <c r="J32" s="55">
        <f>+DESPACHO_EJECUTADO!FC36+DESPACHO_EJECUTADO!FD36</f>
        <v>43.7</v>
      </c>
      <c r="K32" s="55"/>
      <c r="L32" s="55">
        <v>14</v>
      </c>
      <c r="M32" s="55">
        <v>8.9</v>
      </c>
      <c r="N32" s="55">
        <v>557.9</v>
      </c>
      <c r="O32" s="55">
        <v>605.79999999999995</v>
      </c>
      <c r="P32" s="55">
        <f t="shared" si="0"/>
        <v>7273.7509999999993</v>
      </c>
      <c r="Q32" s="240"/>
      <c r="R32" s="1"/>
      <c r="S32" s="1"/>
      <c r="T32" s="1"/>
      <c r="U32" s="209" t="s">
        <v>902</v>
      </c>
      <c r="V32" s="52" t="s">
        <v>903</v>
      </c>
      <c r="W32" s="53" t="s">
        <v>878</v>
      </c>
      <c r="X32" s="53">
        <v>2084.85</v>
      </c>
    </row>
    <row r="33" spans="1:24" x14ac:dyDescent="0.3">
      <c r="A33" s="1"/>
      <c r="B33" s="54" t="s">
        <v>748</v>
      </c>
      <c r="C33" s="55">
        <v>1205.9849999999999</v>
      </c>
      <c r="D33" s="55">
        <v>3644</v>
      </c>
      <c r="E33" s="55">
        <v>1114.4000000000001</v>
      </c>
      <c r="F33" s="55">
        <v>45.7</v>
      </c>
      <c r="G33" s="55">
        <v>0</v>
      </c>
      <c r="H33" s="55">
        <v>95.3</v>
      </c>
      <c r="I33" s="55"/>
      <c r="J33" s="55">
        <f>+DESPACHO_EJECUTADO!FC37+DESPACHO_EJECUTADO!FD37</f>
        <v>43.5</v>
      </c>
      <c r="K33" s="55"/>
      <c r="L33" s="55">
        <v>13.9</v>
      </c>
      <c r="M33" s="55">
        <v>8.9</v>
      </c>
      <c r="N33" s="55">
        <v>520.14</v>
      </c>
      <c r="O33" s="55">
        <v>538.1</v>
      </c>
      <c r="P33" s="55">
        <f t="shared" si="0"/>
        <v>7229.9250000000002</v>
      </c>
      <c r="Q33" s="240"/>
      <c r="R33" s="1"/>
      <c r="S33" s="1"/>
      <c r="T33" s="1"/>
      <c r="U33" s="209" t="s">
        <v>529</v>
      </c>
      <c r="V33" s="52" t="s">
        <v>904</v>
      </c>
      <c r="W33" s="53">
        <v>479.8</v>
      </c>
      <c r="X33" s="53" t="s">
        <v>878</v>
      </c>
    </row>
    <row r="34" spans="1:24" x14ac:dyDescent="0.3">
      <c r="A34" s="1"/>
      <c r="B34" s="54" t="s">
        <v>749</v>
      </c>
      <c r="C34" s="55">
        <v>1201.1290000000001</v>
      </c>
      <c r="D34" s="55">
        <v>3578.6</v>
      </c>
      <c r="E34" s="55">
        <v>1123.7</v>
      </c>
      <c r="F34" s="55">
        <v>45.3</v>
      </c>
      <c r="G34" s="55">
        <v>0</v>
      </c>
      <c r="H34" s="55">
        <v>94.4</v>
      </c>
      <c r="I34" s="55"/>
      <c r="J34" s="55">
        <f>+DESPACHO_EJECUTADO!FC38+DESPACHO_EJECUTADO!FD38</f>
        <v>43.5</v>
      </c>
      <c r="K34" s="55"/>
      <c r="L34" s="55">
        <v>16</v>
      </c>
      <c r="M34" s="55">
        <v>8.9</v>
      </c>
      <c r="N34" s="55">
        <v>409.54</v>
      </c>
      <c r="O34" s="55">
        <v>670.5</v>
      </c>
      <c r="P34" s="55">
        <f t="shared" si="0"/>
        <v>7191.5689999999995</v>
      </c>
      <c r="Q34" s="240"/>
      <c r="R34" s="1"/>
      <c r="S34" s="1"/>
      <c r="T34" s="1"/>
      <c r="U34" s="209" t="s">
        <v>530</v>
      </c>
      <c r="V34" s="52" t="s">
        <v>905</v>
      </c>
      <c r="W34" s="53">
        <v>455.55</v>
      </c>
      <c r="X34" s="53" t="s">
        <v>878</v>
      </c>
    </row>
    <row r="35" spans="1:24" x14ac:dyDescent="0.3">
      <c r="A35" s="1"/>
      <c r="B35" s="54" t="s">
        <v>750</v>
      </c>
      <c r="C35" s="55">
        <v>1193.912</v>
      </c>
      <c r="D35" s="55">
        <v>3575.8</v>
      </c>
      <c r="E35" s="55">
        <v>1050.9000000000001</v>
      </c>
      <c r="F35" s="55">
        <v>45.2</v>
      </c>
      <c r="G35" s="55">
        <v>0</v>
      </c>
      <c r="H35" s="55">
        <v>151.9</v>
      </c>
      <c r="I35" s="55"/>
      <c r="J35" s="55">
        <f>+DESPACHO_EJECUTADO!FC39+DESPACHO_EJECUTADO!FD39</f>
        <v>42.2</v>
      </c>
      <c r="K35" s="55"/>
      <c r="L35" s="55">
        <v>16.100000000000001</v>
      </c>
      <c r="M35" s="55">
        <v>8.9</v>
      </c>
      <c r="N35" s="55">
        <v>394.75</v>
      </c>
      <c r="O35" s="55">
        <v>728.1</v>
      </c>
      <c r="P35" s="55">
        <f t="shared" si="0"/>
        <v>7207.7620000000006</v>
      </c>
      <c r="Q35" s="240"/>
      <c r="R35" s="1"/>
      <c r="S35" s="1"/>
      <c r="T35" s="1"/>
      <c r="U35" s="209" t="s">
        <v>62</v>
      </c>
      <c r="V35" s="52" t="s">
        <v>906</v>
      </c>
      <c r="W35" s="53" t="s">
        <v>878</v>
      </c>
      <c r="X35" s="53">
        <v>2074.85</v>
      </c>
    </row>
    <row r="36" spans="1:24" x14ac:dyDescent="0.3">
      <c r="A36" s="1"/>
      <c r="B36" s="54" t="s">
        <v>751</v>
      </c>
      <c r="C36" s="55">
        <v>1201.7060000000001</v>
      </c>
      <c r="D36" s="55">
        <v>3433.9</v>
      </c>
      <c r="E36" s="55">
        <v>1127.0999999999999</v>
      </c>
      <c r="F36" s="55">
        <v>45.7</v>
      </c>
      <c r="G36" s="55">
        <v>0</v>
      </c>
      <c r="H36" s="55">
        <v>150.30000000000001</v>
      </c>
      <c r="I36" s="55"/>
      <c r="J36" s="55">
        <f>+DESPACHO_EJECUTADO!FC40+DESPACHO_EJECUTADO!FD40</f>
        <v>41.5</v>
      </c>
      <c r="K36" s="55"/>
      <c r="L36" s="55">
        <v>16.600000000000001</v>
      </c>
      <c r="M36" s="55">
        <v>8.9</v>
      </c>
      <c r="N36" s="55">
        <v>336.58</v>
      </c>
      <c r="O36" s="55">
        <v>722</v>
      </c>
      <c r="P36" s="55">
        <f t="shared" si="0"/>
        <v>7084.2860000000001</v>
      </c>
      <c r="Q36" s="240"/>
      <c r="R36" s="1"/>
      <c r="S36" s="1"/>
      <c r="T36" s="1"/>
      <c r="U36" s="209" t="s">
        <v>544</v>
      </c>
      <c r="V36" s="52" t="s">
        <v>907</v>
      </c>
      <c r="W36" s="53">
        <v>502.1</v>
      </c>
      <c r="X36" s="53" t="s">
        <v>878</v>
      </c>
    </row>
    <row r="37" spans="1:24" x14ac:dyDescent="0.3">
      <c r="A37" s="1"/>
      <c r="B37" s="54" t="s">
        <v>752</v>
      </c>
      <c r="C37" s="55">
        <v>1204.088</v>
      </c>
      <c r="D37" s="55">
        <v>3430.2</v>
      </c>
      <c r="E37" s="55">
        <v>1130.8</v>
      </c>
      <c r="F37" s="55">
        <v>45.9</v>
      </c>
      <c r="G37" s="55">
        <v>0</v>
      </c>
      <c r="H37" s="55">
        <v>134.19999999999999</v>
      </c>
      <c r="I37" s="55"/>
      <c r="J37" s="55">
        <f>+DESPACHO_EJECUTADO!FC41+DESPACHO_EJECUTADO!FD41</f>
        <v>41.7</v>
      </c>
      <c r="K37" s="55"/>
      <c r="L37" s="55">
        <v>16.5</v>
      </c>
      <c r="M37" s="55">
        <v>9</v>
      </c>
      <c r="N37" s="55">
        <v>344.10300000000001</v>
      </c>
      <c r="O37" s="55">
        <v>756.9</v>
      </c>
      <c r="P37" s="55">
        <f t="shared" si="0"/>
        <v>7113.3909999999987</v>
      </c>
      <c r="Q37" s="240"/>
      <c r="R37" s="1"/>
      <c r="S37" s="1"/>
      <c r="T37" s="1"/>
      <c r="U37" s="209"/>
      <c r="V37" s="52" t="s">
        <v>908</v>
      </c>
      <c r="W37" s="53">
        <v>168.3</v>
      </c>
      <c r="X37" s="53" t="s">
        <v>878</v>
      </c>
    </row>
    <row r="38" spans="1:24" x14ac:dyDescent="0.3">
      <c r="A38" s="1"/>
      <c r="B38" s="56" t="s">
        <v>753</v>
      </c>
      <c r="C38" s="57">
        <v>1230.2930000000001</v>
      </c>
      <c r="D38" s="57">
        <v>3596.9</v>
      </c>
      <c r="E38" s="57">
        <v>965.2</v>
      </c>
      <c r="F38" s="57">
        <v>46.8</v>
      </c>
      <c r="G38" s="57">
        <v>0</v>
      </c>
      <c r="H38" s="57">
        <v>132.4</v>
      </c>
      <c r="I38" s="57"/>
      <c r="J38" s="57">
        <f>+DESPACHO_EJECUTADO!FC42+DESPACHO_EJECUTADO!FD42</f>
        <v>41.9</v>
      </c>
      <c r="K38" s="57"/>
      <c r="L38" s="57">
        <v>16.600000000000001</v>
      </c>
      <c r="M38" s="57">
        <v>9</v>
      </c>
      <c r="N38" s="57">
        <v>372.24</v>
      </c>
      <c r="O38" s="57">
        <v>769.3</v>
      </c>
      <c r="P38" s="57">
        <f t="shared" si="0"/>
        <v>7180.6329999999998</v>
      </c>
      <c r="Q38" s="240"/>
      <c r="R38" s="1"/>
      <c r="S38" s="1"/>
      <c r="T38" s="1"/>
      <c r="U38" s="209" t="s">
        <v>545</v>
      </c>
      <c r="V38" s="52" t="s">
        <v>909</v>
      </c>
      <c r="W38" s="53">
        <v>489.6</v>
      </c>
      <c r="X38" s="53" t="s">
        <v>878</v>
      </c>
    </row>
    <row r="39" spans="1:24" x14ac:dyDescent="0.3">
      <c r="A39" s="1"/>
      <c r="B39" s="50" t="s">
        <v>754</v>
      </c>
      <c r="C39" s="51">
        <v>1224.345</v>
      </c>
      <c r="D39" s="51">
        <v>3655.7</v>
      </c>
      <c r="E39" s="51">
        <v>1106.2</v>
      </c>
      <c r="F39" s="51">
        <v>46.8</v>
      </c>
      <c r="G39" s="51">
        <v>0</v>
      </c>
      <c r="H39" s="51">
        <v>114.8</v>
      </c>
      <c r="I39" s="51"/>
      <c r="J39" s="51">
        <f>+DESPACHO_EJECUTADO!FC43+DESPACHO_EJECUTADO!FD43</f>
        <v>42.6</v>
      </c>
      <c r="K39" s="51"/>
      <c r="L39" s="51">
        <v>16</v>
      </c>
      <c r="M39" s="51">
        <v>9</v>
      </c>
      <c r="N39" s="51">
        <v>223.45</v>
      </c>
      <c r="O39" s="51">
        <v>730.3</v>
      </c>
      <c r="P39" s="51">
        <f t="shared" si="0"/>
        <v>7169.1950000000006</v>
      </c>
      <c r="Q39" s="240"/>
      <c r="R39" s="1"/>
      <c r="S39" s="1"/>
      <c r="T39" s="1"/>
      <c r="U39" s="209"/>
      <c r="V39" s="52" t="s">
        <v>910</v>
      </c>
      <c r="W39" s="53">
        <v>489.6</v>
      </c>
      <c r="X39" s="53" t="s">
        <v>878</v>
      </c>
    </row>
    <row r="40" spans="1:24" x14ac:dyDescent="0.3">
      <c r="A40" s="1"/>
      <c r="B40" s="54" t="s">
        <v>755</v>
      </c>
      <c r="C40" s="55">
        <v>1221.7649999999999</v>
      </c>
      <c r="D40" s="55">
        <v>3622</v>
      </c>
      <c r="E40" s="55">
        <v>1096.4000000000001</v>
      </c>
      <c r="F40" s="55">
        <v>47.3</v>
      </c>
      <c r="G40" s="55">
        <v>0</v>
      </c>
      <c r="H40" s="55">
        <v>94</v>
      </c>
      <c r="I40" s="55"/>
      <c r="J40" s="55">
        <f>+DESPACHO_EJECUTADO!FC44+DESPACHO_EJECUTADO!FD44</f>
        <v>43.3</v>
      </c>
      <c r="K40" s="55"/>
      <c r="L40" s="55">
        <v>16.5</v>
      </c>
      <c r="M40" s="55">
        <v>9</v>
      </c>
      <c r="N40" s="55">
        <v>68.58</v>
      </c>
      <c r="O40" s="55">
        <v>811.5</v>
      </c>
      <c r="P40" s="55">
        <f t="shared" si="0"/>
        <v>7030.3449999999993</v>
      </c>
      <c r="Q40" s="240"/>
      <c r="R40" s="1"/>
      <c r="S40" s="1"/>
      <c r="T40" s="1"/>
      <c r="U40" s="209"/>
      <c r="V40" s="52" t="s">
        <v>911</v>
      </c>
      <c r="W40" s="53">
        <v>484.8</v>
      </c>
      <c r="X40" s="53" t="s">
        <v>878</v>
      </c>
    </row>
    <row r="41" spans="1:24" x14ac:dyDescent="0.3">
      <c r="A41" s="1"/>
      <c r="B41" s="54" t="s">
        <v>756</v>
      </c>
      <c r="C41" s="55">
        <v>1270.125</v>
      </c>
      <c r="D41" s="55">
        <v>3570.5</v>
      </c>
      <c r="E41" s="55">
        <v>1134.0999999999999</v>
      </c>
      <c r="F41" s="55">
        <v>46.9</v>
      </c>
      <c r="G41" s="55">
        <v>0</v>
      </c>
      <c r="H41" s="55">
        <v>62.7</v>
      </c>
      <c r="I41" s="55"/>
      <c r="J41" s="55">
        <f>+DESPACHO_EJECUTADO!FC45+DESPACHO_EJECUTADO!FD45</f>
        <v>43.1</v>
      </c>
      <c r="K41" s="55"/>
      <c r="L41" s="55">
        <v>16</v>
      </c>
      <c r="M41" s="55">
        <v>9.1</v>
      </c>
      <c r="N41" s="55">
        <v>1.26</v>
      </c>
      <c r="O41" s="55">
        <v>793.8</v>
      </c>
      <c r="P41" s="55">
        <f t="shared" si="0"/>
        <v>6947.5850000000009</v>
      </c>
      <c r="Q41" s="240"/>
      <c r="R41" s="1"/>
      <c r="S41" s="1"/>
      <c r="T41" s="1"/>
      <c r="U41" s="209"/>
      <c r="V41" s="52" t="s">
        <v>912</v>
      </c>
      <c r="W41" s="53">
        <v>208.95</v>
      </c>
      <c r="X41" s="53" t="s">
        <v>878</v>
      </c>
    </row>
    <row r="42" spans="1:24" x14ac:dyDescent="0.3">
      <c r="A42" s="1"/>
      <c r="B42" s="54" t="s">
        <v>757</v>
      </c>
      <c r="C42" s="55">
        <v>1272.7539999999999</v>
      </c>
      <c r="D42" s="55">
        <v>3650.3</v>
      </c>
      <c r="E42" s="55">
        <v>1247.3</v>
      </c>
      <c r="F42" s="55">
        <v>47</v>
      </c>
      <c r="G42" s="55">
        <v>0</v>
      </c>
      <c r="H42" s="55">
        <v>0</v>
      </c>
      <c r="I42" s="55"/>
      <c r="J42" s="55">
        <f>+DESPACHO_EJECUTADO!FC46+DESPACHO_EJECUTADO!FD46</f>
        <v>43.2</v>
      </c>
      <c r="K42" s="55"/>
      <c r="L42" s="55">
        <v>16</v>
      </c>
      <c r="M42" s="55">
        <v>9.1999999999999993</v>
      </c>
      <c r="N42" s="55">
        <v>0</v>
      </c>
      <c r="O42" s="55">
        <v>800.8</v>
      </c>
      <c r="P42" s="55">
        <f t="shared" si="0"/>
        <v>7086.5540000000001</v>
      </c>
      <c r="Q42" s="240"/>
      <c r="R42" s="1"/>
      <c r="S42" s="1"/>
      <c r="T42" s="1"/>
      <c r="U42" s="209" t="s">
        <v>531</v>
      </c>
      <c r="V42" s="52" t="s">
        <v>913</v>
      </c>
      <c r="W42" s="53">
        <v>85.55</v>
      </c>
      <c r="X42" s="53" t="s">
        <v>878</v>
      </c>
    </row>
    <row r="43" spans="1:24" x14ac:dyDescent="0.3">
      <c r="A43" s="1"/>
      <c r="B43" s="54" t="s">
        <v>758</v>
      </c>
      <c r="C43" s="55">
        <v>1267.4770000000001</v>
      </c>
      <c r="D43" s="55">
        <v>3694.6</v>
      </c>
      <c r="E43" s="55">
        <v>1620.1</v>
      </c>
      <c r="F43" s="55">
        <v>46.9</v>
      </c>
      <c r="G43" s="55">
        <v>0</v>
      </c>
      <c r="H43" s="55">
        <v>0</v>
      </c>
      <c r="I43" s="55"/>
      <c r="J43" s="55">
        <f>+DESPACHO_EJECUTADO!FC47+DESPACHO_EJECUTADO!FD47</f>
        <v>43</v>
      </c>
      <c r="K43" s="55"/>
      <c r="L43" s="55">
        <v>16.2</v>
      </c>
      <c r="M43" s="55">
        <v>9.1999999999999993</v>
      </c>
      <c r="N43" s="55">
        <v>0</v>
      </c>
      <c r="O43" s="55">
        <v>807.1</v>
      </c>
      <c r="P43" s="55">
        <f t="shared" si="0"/>
        <v>7504.5769999999993</v>
      </c>
      <c r="Q43" s="240"/>
      <c r="R43" s="1"/>
      <c r="S43" s="1"/>
      <c r="T43" s="1"/>
      <c r="U43" s="209" t="s">
        <v>513</v>
      </c>
      <c r="V43" s="52" t="s">
        <v>914</v>
      </c>
      <c r="W43" s="53">
        <v>446.05</v>
      </c>
      <c r="X43" s="53" t="s">
        <v>878</v>
      </c>
    </row>
    <row r="44" spans="1:24" x14ac:dyDescent="0.3">
      <c r="A44" s="1"/>
      <c r="B44" s="54" t="s">
        <v>759</v>
      </c>
      <c r="C44" s="55">
        <v>1205.568</v>
      </c>
      <c r="D44" s="55">
        <v>3653.3</v>
      </c>
      <c r="E44" s="55">
        <v>1812.3</v>
      </c>
      <c r="F44" s="55">
        <v>47.2</v>
      </c>
      <c r="G44" s="55">
        <v>0</v>
      </c>
      <c r="H44" s="55">
        <v>0</v>
      </c>
      <c r="I44" s="55"/>
      <c r="J44" s="55">
        <f>+DESPACHO_EJECUTADO!FC48+DESPACHO_EJECUTADO!FD48</f>
        <v>42.8</v>
      </c>
      <c r="K44" s="55"/>
      <c r="L44" s="55">
        <v>16.399999999999999</v>
      </c>
      <c r="M44" s="55">
        <v>9.1999999999999993</v>
      </c>
      <c r="N44" s="55">
        <v>0</v>
      </c>
      <c r="O44" s="55">
        <v>732.3</v>
      </c>
      <c r="P44" s="55">
        <f t="shared" si="0"/>
        <v>7519.0680000000002</v>
      </c>
      <c r="Q44" s="240"/>
      <c r="R44" s="1"/>
      <c r="S44" s="1"/>
      <c r="T44" s="1"/>
      <c r="U44" s="209" t="s">
        <v>297</v>
      </c>
      <c r="V44" s="52" t="s">
        <v>915</v>
      </c>
      <c r="W44" s="53">
        <v>223.2</v>
      </c>
      <c r="X44" s="53" t="s">
        <v>878</v>
      </c>
    </row>
    <row r="45" spans="1:24" x14ac:dyDescent="0.3">
      <c r="A45" s="1"/>
      <c r="B45" s="54" t="s">
        <v>760</v>
      </c>
      <c r="C45" s="55">
        <v>1196.2150000000001</v>
      </c>
      <c r="D45" s="55">
        <v>3639</v>
      </c>
      <c r="E45" s="55">
        <v>1879.1</v>
      </c>
      <c r="F45" s="55">
        <v>47.4</v>
      </c>
      <c r="G45" s="55">
        <v>0</v>
      </c>
      <c r="H45" s="55">
        <v>0</v>
      </c>
      <c r="I45" s="55"/>
      <c r="J45" s="55">
        <f>+DESPACHO_EJECUTADO!FC49+DESPACHO_EJECUTADO!FD49</f>
        <v>42.5</v>
      </c>
      <c r="K45" s="55"/>
      <c r="L45" s="55">
        <v>16</v>
      </c>
      <c r="M45" s="55">
        <v>9.1999999999999993</v>
      </c>
      <c r="N45" s="55">
        <v>0</v>
      </c>
      <c r="O45" s="55">
        <v>683.8</v>
      </c>
      <c r="P45" s="55">
        <f t="shared" si="0"/>
        <v>7513.2150000000001</v>
      </c>
      <c r="Q45" s="240"/>
      <c r="R45" s="1"/>
      <c r="S45" s="1"/>
      <c r="T45" s="1"/>
      <c r="U45" s="209" t="s">
        <v>515</v>
      </c>
      <c r="V45" s="52" t="s">
        <v>916</v>
      </c>
      <c r="W45" s="53">
        <v>2174.15</v>
      </c>
      <c r="X45" s="53" t="s">
        <v>878</v>
      </c>
    </row>
    <row r="46" spans="1:24" x14ac:dyDescent="0.3">
      <c r="A46" s="1"/>
      <c r="B46" s="56" t="s">
        <v>761</v>
      </c>
      <c r="C46" s="57">
        <v>1201.1870000000001</v>
      </c>
      <c r="D46" s="57">
        <v>3642.2</v>
      </c>
      <c r="E46" s="57">
        <v>1921.9</v>
      </c>
      <c r="F46" s="57">
        <v>47.2</v>
      </c>
      <c r="G46" s="57">
        <v>0</v>
      </c>
      <c r="H46" s="57">
        <v>0</v>
      </c>
      <c r="I46" s="57"/>
      <c r="J46" s="57">
        <f>+DESPACHO_EJECUTADO!FC50+DESPACHO_EJECUTADO!FD50</f>
        <v>41.3</v>
      </c>
      <c r="K46" s="57"/>
      <c r="L46" s="57">
        <v>16.2</v>
      </c>
      <c r="M46" s="57">
        <v>9.1999999999999993</v>
      </c>
      <c r="N46" s="57">
        <v>0</v>
      </c>
      <c r="O46" s="57">
        <v>625.29999999999995</v>
      </c>
      <c r="P46" s="57">
        <f t="shared" si="0"/>
        <v>7504.4870000000001</v>
      </c>
      <c r="Q46" s="240"/>
      <c r="R46" s="1"/>
      <c r="S46" s="1"/>
      <c r="T46" s="1"/>
      <c r="U46" s="209" t="s">
        <v>518</v>
      </c>
      <c r="V46" s="52" t="s">
        <v>917</v>
      </c>
      <c r="W46" s="53">
        <v>111.7</v>
      </c>
      <c r="X46" s="53" t="s">
        <v>878</v>
      </c>
    </row>
    <row r="47" spans="1:24" x14ac:dyDescent="0.3">
      <c r="A47" s="1"/>
      <c r="B47" s="50" t="s">
        <v>762</v>
      </c>
      <c r="C47" s="51">
        <v>1202.1560000000002</v>
      </c>
      <c r="D47" s="51">
        <v>3645.2</v>
      </c>
      <c r="E47" s="51">
        <v>1957.4</v>
      </c>
      <c r="F47" s="51">
        <v>47.4</v>
      </c>
      <c r="G47" s="51">
        <v>0</v>
      </c>
      <c r="H47" s="51">
        <v>0</v>
      </c>
      <c r="I47" s="51"/>
      <c r="J47" s="51">
        <f>+DESPACHO_EJECUTADO!FC51+DESPACHO_EJECUTADO!FD51</f>
        <v>35.799999999999997</v>
      </c>
      <c r="K47" s="51"/>
      <c r="L47" s="51">
        <v>16.2</v>
      </c>
      <c r="M47" s="51">
        <v>9.1999999999999993</v>
      </c>
      <c r="N47" s="51">
        <v>0</v>
      </c>
      <c r="O47" s="51">
        <v>531.9</v>
      </c>
      <c r="P47" s="51">
        <f t="shared" si="0"/>
        <v>7445.2559999999985</v>
      </c>
      <c r="Q47" s="240"/>
      <c r="R47" s="1"/>
      <c r="S47" s="1"/>
      <c r="T47" s="1"/>
      <c r="U47" s="209" t="s">
        <v>79</v>
      </c>
      <c r="V47" s="52" t="s">
        <v>918</v>
      </c>
      <c r="W47" s="53" t="s">
        <v>878</v>
      </c>
      <c r="X47" s="53">
        <v>13448.8</v>
      </c>
    </row>
    <row r="48" spans="1:24" x14ac:dyDescent="0.3">
      <c r="A48" s="1"/>
      <c r="B48" s="54" t="s">
        <v>763</v>
      </c>
      <c r="C48" s="55">
        <v>1207.2369999999999</v>
      </c>
      <c r="D48" s="55">
        <v>3642.9</v>
      </c>
      <c r="E48" s="55">
        <v>1893.4</v>
      </c>
      <c r="F48" s="55">
        <v>47.1</v>
      </c>
      <c r="G48" s="55">
        <v>0</v>
      </c>
      <c r="H48" s="55">
        <v>0</v>
      </c>
      <c r="I48" s="55"/>
      <c r="J48" s="55">
        <f>+DESPACHO_EJECUTADO!FC52+DESPACHO_EJECUTADO!FD52</f>
        <v>37.299999999999997</v>
      </c>
      <c r="K48" s="55"/>
      <c r="L48" s="55">
        <v>16.399999999999999</v>
      </c>
      <c r="M48" s="55">
        <v>9.1999999999999993</v>
      </c>
      <c r="N48" s="55">
        <v>0</v>
      </c>
      <c r="O48" s="55">
        <v>509.8</v>
      </c>
      <c r="P48" s="55">
        <f t="shared" si="0"/>
        <v>7363.3370000000004</v>
      </c>
      <c r="Q48" s="240"/>
      <c r="R48" s="1"/>
      <c r="S48" s="1"/>
      <c r="T48" s="1"/>
      <c r="U48" s="209"/>
      <c r="V48" s="52" t="s">
        <v>919</v>
      </c>
      <c r="W48" s="53">
        <v>251.35</v>
      </c>
      <c r="X48" s="53" t="s">
        <v>878</v>
      </c>
    </row>
    <row r="49" spans="1:24" x14ac:dyDescent="0.3">
      <c r="A49" s="1"/>
      <c r="B49" s="54" t="s">
        <v>764</v>
      </c>
      <c r="C49" s="55">
        <v>1170.6130000000001</v>
      </c>
      <c r="D49" s="55">
        <v>3611.9</v>
      </c>
      <c r="E49" s="55">
        <v>1883.1</v>
      </c>
      <c r="F49" s="55">
        <v>47.3</v>
      </c>
      <c r="G49" s="55">
        <v>0</v>
      </c>
      <c r="H49" s="55">
        <v>0</v>
      </c>
      <c r="I49" s="55"/>
      <c r="J49" s="55">
        <f>+DESPACHO_EJECUTADO!FC53+DESPACHO_EJECUTADO!FD53</f>
        <v>53.199999999999996</v>
      </c>
      <c r="K49" s="55"/>
      <c r="L49" s="55">
        <v>16.399999999999999</v>
      </c>
      <c r="M49" s="55">
        <v>9.1999999999999993</v>
      </c>
      <c r="N49" s="55">
        <v>0</v>
      </c>
      <c r="O49" s="55">
        <v>514.20000000000005</v>
      </c>
      <c r="P49" s="55">
        <f t="shared" si="0"/>
        <v>7305.9129999999986</v>
      </c>
      <c r="Q49" s="240"/>
      <c r="R49" s="1"/>
      <c r="S49" s="1"/>
      <c r="T49" s="1"/>
      <c r="U49" s="209" t="s">
        <v>511</v>
      </c>
      <c r="V49" s="52" t="s">
        <v>920</v>
      </c>
      <c r="W49" s="53" t="s">
        <v>878</v>
      </c>
      <c r="X49" s="53">
        <v>1800.4</v>
      </c>
    </row>
    <row r="50" spans="1:24" x14ac:dyDescent="0.3">
      <c r="A50" s="1"/>
      <c r="B50" s="54" t="s">
        <v>765</v>
      </c>
      <c r="C50" s="55">
        <v>1176.886</v>
      </c>
      <c r="D50" s="55">
        <v>3619.4</v>
      </c>
      <c r="E50" s="55">
        <v>1665.2</v>
      </c>
      <c r="F50" s="55">
        <v>47.2</v>
      </c>
      <c r="G50" s="55">
        <v>0</v>
      </c>
      <c r="H50" s="55">
        <v>0</v>
      </c>
      <c r="I50" s="55"/>
      <c r="J50" s="55">
        <f>+DESPACHO_EJECUTADO!FC54+DESPACHO_EJECUTADO!FD54</f>
        <v>40.6</v>
      </c>
      <c r="K50" s="55"/>
      <c r="L50" s="55">
        <v>4.5999999999999996</v>
      </c>
      <c r="M50" s="55">
        <v>9.1999999999999993</v>
      </c>
      <c r="N50" s="55">
        <v>0</v>
      </c>
      <c r="O50" s="55">
        <v>564.6</v>
      </c>
      <c r="P50" s="55">
        <f t="shared" si="0"/>
        <v>7127.6860000000006</v>
      </c>
      <c r="Q50" s="240"/>
      <c r="R50" s="1"/>
      <c r="S50" s="1"/>
      <c r="T50" s="1"/>
      <c r="U50" s="209" t="s">
        <v>526</v>
      </c>
      <c r="V50" s="52" t="s">
        <v>921</v>
      </c>
      <c r="W50" s="53">
        <v>68.3</v>
      </c>
      <c r="X50" s="53" t="s">
        <v>878</v>
      </c>
    </row>
    <row r="51" spans="1:24" x14ac:dyDescent="0.3">
      <c r="A51" s="1"/>
      <c r="B51" s="54" t="s">
        <v>766</v>
      </c>
      <c r="C51" s="55">
        <v>1166.5139999999999</v>
      </c>
      <c r="D51" s="55">
        <v>3567</v>
      </c>
      <c r="E51" s="55">
        <v>1653.9</v>
      </c>
      <c r="F51" s="55">
        <v>47.7</v>
      </c>
      <c r="G51" s="55">
        <v>0</v>
      </c>
      <c r="H51" s="55">
        <v>0</v>
      </c>
      <c r="I51" s="55"/>
      <c r="J51" s="55">
        <f>+DESPACHO_EJECUTADO!FC55+DESPACHO_EJECUTADO!FD55</f>
        <v>43.5</v>
      </c>
      <c r="K51" s="55"/>
      <c r="L51" s="55">
        <v>4.5</v>
      </c>
      <c r="M51" s="55">
        <v>9.1999999999999993</v>
      </c>
      <c r="N51" s="55">
        <v>0</v>
      </c>
      <c r="O51" s="55">
        <v>621.9</v>
      </c>
      <c r="P51" s="55">
        <f t="shared" si="0"/>
        <v>7114.2139999999999</v>
      </c>
      <c r="Q51" s="240"/>
      <c r="R51" s="1"/>
      <c r="S51" s="1"/>
      <c r="T51" s="1"/>
      <c r="U51" s="209" t="s">
        <v>91</v>
      </c>
      <c r="V51" s="52" t="s">
        <v>922</v>
      </c>
      <c r="W51" s="53">
        <v>130.9</v>
      </c>
      <c r="X51" s="53" t="s">
        <v>878</v>
      </c>
    </row>
    <row r="52" spans="1:24" x14ac:dyDescent="0.3">
      <c r="A52" s="1"/>
      <c r="B52" s="54" t="s">
        <v>767</v>
      </c>
      <c r="C52" s="55">
        <v>1184.0139999999999</v>
      </c>
      <c r="D52" s="55">
        <v>3621.8</v>
      </c>
      <c r="E52" s="55">
        <v>1403.4</v>
      </c>
      <c r="F52" s="55">
        <v>47.4</v>
      </c>
      <c r="G52" s="55">
        <v>0</v>
      </c>
      <c r="H52" s="55">
        <v>0</v>
      </c>
      <c r="I52" s="55"/>
      <c r="J52" s="55">
        <f>+DESPACHO_EJECUTADO!FC56+DESPACHO_EJECUTADO!FD56</f>
        <v>40.4</v>
      </c>
      <c r="K52" s="55"/>
      <c r="L52" s="55">
        <v>15</v>
      </c>
      <c r="M52" s="55">
        <v>9.1999999999999993</v>
      </c>
      <c r="N52" s="55">
        <v>0</v>
      </c>
      <c r="O52" s="55">
        <v>581.5</v>
      </c>
      <c r="P52" s="55">
        <f t="shared" si="0"/>
        <v>6902.713999999999</v>
      </c>
      <c r="Q52" s="240"/>
      <c r="R52" s="1"/>
      <c r="S52" s="1"/>
      <c r="T52" s="1"/>
      <c r="U52" s="209"/>
      <c r="V52" s="52" t="s">
        <v>923</v>
      </c>
      <c r="W52" s="53" t="s">
        <v>878</v>
      </c>
      <c r="X52" s="53">
        <v>5472.85</v>
      </c>
    </row>
    <row r="53" spans="1:24" x14ac:dyDescent="0.3">
      <c r="A53" s="1"/>
      <c r="B53" s="54" t="s">
        <v>768</v>
      </c>
      <c r="C53" s="55">
        <v>1178.2180000000001</v>
      </c>
      <c r="D53" s="55">
        <v>3644.3</v>
      </c>
      <c r="E53" s="55">
        <v>1365.8</v>
      </c>
      <c r="F53" s="55">
        <v>47.4</v>
      </c>
      <c r="G53" s="55">
        <v>0</v>
      </c>
      <c r="H53" s="55">
        <v>0</v>
      </c>
      <c r="I53" s="55"/>
      <c r="J53" s="55">
        <f>+DESPACHO_EJECUTADO!FC57+DESPACHO_EJECUTADO!FD57</f>
        <v>46.699999999999996</v>
      </c>
      <c r="K53" s="55"/>
      <c r="L53" s="55">
        <v>16</v>
      </c>
      <c r="M53" s="55">
        <v>9.1999999999999993</v>
      </c>
      <c r="N53" s="55">
        <v>0</v>
      </c>
      <c r="O53" s="55">
        <v>496.1</v>
      </c>
      <c r="P53" s="55">
        <f t="shared" si="0"/>
        <v>6803.7179999999998</v>
      </c>
      <c r="Q53" s="240"/>
      <c r="R53" s="1"/>
      <c r="S53" s="1"/>
      <c r="T53" s="1"/>
      <c r="U53" s="209"/>
      <c r="V53" s="52" t="s">
        <v>96</v>
      </c>
      <c r="W53" s="53" t="s">
        <v>878</v>
      </c>
      <c r="X53" s="53">
        <v>2162.9</v>
      </c>
    </row>
    <row r="54" spans="1:24" x14ac:dyDescent="0.3">
      <c r="A54" s="1"/>
      <c r="B54" s="56" t="s">
        <v>42</v>
      </c>
      <c r="C54" s="57">
        <v>1151.9170000000001</v>
      </c>
      <c r="D54" s="57">
        <v>3537.1</v>
      </c>
      <c r="E54" s="57">
        <v>1334.1</v>
      </c>
      <c r="F54" s="57">
        <v>47.7</v>
      </c>
      <c r="G54" s="57">
        <v>0</v>
      </c>
      <c r="H54" s="57">
        <v>0</v>
      </c>
      <c r="I54" s="57"/>
      <c r="J54" s="57">
        <f>+DESPACHO_EJECUTADO!FC58+DESPACHO_EJECUTADO!FD58</f>
        <v>51.8</v>
      </c>
      <c r="K54" s="57"/>
      <c r="L54" s="57">
        <v>16.3</v>
      </c>
      <c r="M54" s="57">
        <v>9.1999999999999993</v>
      </c>
      <c r="N54" s="57">
        <v>0</v>
      </c>
      <c r="O54" s="57">
        <v>342.8</v>
      </c>
      <c r="P54" s="57">
        <f t="shared" si="0"/>
        <v>6490.9170000000004</v>
      </c>
      <c r="Q54" s="240"/>
      <c r="R54" s="1"/>
      <c r="S54" s="1"/>
      <c r="T54" s="1"/>
      <c r="U54" s="209"/>
      <c r="V54" s="52" t="s">
        <v>924</v>
      </c>
      <c r="W54" s="53">
        <v>237.45</v>
      </c>
      <c r="X54" s="53" t="s">
        <v>878</v>
      </c>
    </row>
    <row r="55" spans="1:24" x14ac:dyDescent="0.3">
      <c r="A55" s="1"/>
      <c r="B55" s="58" t="s">
        <v>925</v>
      </c>
      <c r="C55" s="59">
        <f>+SUM(C7:C54)/2</f>
        <v>28216.744000000002</v>
      </c>
      <c r="D55" s="59">
        <f t="shared" ref="D55:P55" si="1">+SUM(D7:D54)/2</f>
        <v>85366.099999999991</v>
      </c>
      <c r="E55" s="59">
        <f t="shared" si="1"/>
        <v>29100.000000000004</v>
      </c>
      <c r="F55" s="59">
        <f t="shared" si="1"/>
        <v>682.7</v>
      </c>
      <c r="G55" s="59">
        <f t="shared" si="1"/>
        <v>260.2</v>
      </c>
      <c r="H55" s="59">
        <f t="shared" si="1"/>
        <v>1011.8000000000002</v>
      </c>
      <c r="I55" s="59">
        <f t="shared" si="1"/>
        <v>0</v>
      </c>
      <c r="J55" s="59">
        <f t="shared" si="1"/>
        <v>1038.8</v>
      </c>
      <c r="K55" s="59">
        <f t="shared" si="1"/>
        <v>0</v>
      </c>
      <c r="L55" s="59">
        <f t="shared" si="1"/>
        <v>266.99999999999994</v>
      </c>
      <c r="M55" s="59">
        <f t="shared" si="1"/>
        <v>219.09999999999991</v>
      </c>
      <c r="N55" s="59">
        <f t="shared" si="1"/>
        <v>4738.9014999999999</v>
      </c>
      <c r="O55" s="59">
        <f t="shared" si="1"/>
        <v>10859.749999999998</v>
      </c>
      <c r="P55" s="59">
        <f t="shared" si="1"/>
        <v>161761.09549999994</v>
      </c>
      <c r="Q55" s="1"/>
      <c r="R55" s="1"/>
      <c r="S55" s="1"/>
      <c r="T55" s="1"/>
      <c r="U55" s="209" t="s">
        <v>98</v>
      </c>
      <c r="V55" s="52" t="s">
        <v>926</v>
      </c>
      <c r="W55" s="53" t="s">
        <v>878</v>
      </c>
      <c r="X55" s="53">
        <v>1882.75</v>
      </c>
    </row>
    <row r="56" spans="1:24" x14ac:dyDescent="0.3">
      <c r="A56" s="1"/>
      <c r="B56" s="58" t="s">
        <v>927</v>
      </c>
      <c r="C56" s="59">
        <f>+C55*100/$P$55</f>
        <v>17.443467425083071</v>
      </c>
      <c r="D56" s="59">
        <f t="shared" ref="D56:P56" si="2">+D55*100/$P$55</f>
        <v>52.772948734141103</v>
      </c>
      <c r="E56" s="59">
        <f t="shared" si="2"/>
        <v>17.989492411665829</v>
      </c>
      <c r="F56" s="59">
        <f t="shared" si="2"/>
        <v>0.42204214671629758</v>
      </c>
      <c r="G56" s="59">
        <f t="shared" si="2"/>
        <v>0.16085449915860647</v>
      </c>
      <c r="H56" s="59">
        <f t="shared" si="2"/>
        <v>0.62549032378431224</v>
      </c>
      <c r="I56" s="59">
        <f t="shared" si="2"/>
        <v>0</v>
      </c>
      <c r="J56" s="59">
        <f t="shared" si="2"/>
        <v>0.64218160540338354</v>
      </c>
      <c r="K56" s="59">
        <f t="shared" si="2"/>
        <v>0</v>
      </c>
      <c r="L56" s="59">
        <f t="shared" si="2"/>
        <v>0.16505822934415032</v>
      </c>
      <c r="M56" s="59">
        <f t="shared" si="2"/>
        <v>0.13544665936068664</v>
      </c>
      <c r="N56" s="59">
        <f t="shared" si="2"/>
        <v>2.9295681296866602</v>
      </c>
      <c r="O56" s="59">
        <f t="shared" si="2"/>
        <v>6.7134498356559424</v>
      </c>
      <c r="P56" s="59">
        <f t="shared" si="2"/>
        <v>100</v>
      </c>
      <c r="Q56" s="1"/>
      <c r="R56" s="1"/>
      <c r="S56" s="1"/>
      <c r="T56" s="1"/>
      <c r="U56" s="209"/>
      <c r="V56" s="52" t="s">
        <v>928</v>
      </c>
      <c r="W56" s="53">
        <v>14.4</v>
      </c>
      <c r="X56" s="53" t="s">
        <v>878</v>
      </c>
    </row>
    <row r="57" spans="1:24" x14ac:dyDescent="0.3">
      <c r="A57" s="1"/>
      <c r="B57" s="1"/>
      <c r="C57" s="1"/>
      <c r="D57" s="1"/>
      <c r="E57" s="1"/>
      <c r="F57" s="1"/>
      <c r="G57" s="1"/>
      <c r="H57" s="1"/>
      <c r="I57" s="1"/>
      <c r="J57" s="1"/>
      <c r="K57" s="1"/>
      <c r="L57" s="1"/>
      <c r="M57" s="1"/>
      <c r="N57" s="1"/>
      <c r="O57" s="1"/>
      <c r="P57" s="1"/>
      <c r="Q57" s="1"/>
      <c r="R57" s="1"/>
      <c r="S57" s="1"/>
      <c r="T57" s="1"/>
      <c r="U57" s="209"/>
      <c r="V57" s="52" t="s">
        <v>929</v>
      </c>
      <c r="W57" s="53">
        <v>728.85</v>
      </c>
      <c r="X57" s="53" t="s">
        <v>878</v>
      </c>
    </row>
    <row r="58" spans="1:24" x14ac:dyDescent="0.3">
      <c r="A58" s="1"/>
      <c r="B58" s="1"/>
      <c r="C58" s="1"/>
      <c r="D58" s="1"/>
      <c r="E58" s="1"/>
      <c r="F58" s="1"/>
      <c r="G58" s="1"/>
      <c r="H58" s="1"/>
      <c r="I58" s="1"/>
      <c r="J58" s="1"/>
      <c r="K58" s="1"/>
      <c r="L58" s="1"/>
      <c r="M58" s="1"/>
      <c r="N58" s="1"/>
      <c r="O58" s="1"/>
      <c r="P58" s="1"/>
      <c r="Q58" s="1"/>
      <c r="R58" s="1"/>
      <c r="S58" s="1"/>
      <c r="T58" s="1"/>
      <c r="U58" s="209"/>
      <c r="V58" s="52" t="s">
        <v>930</v>
      </c>
      <c r="W58" s="53" t="s">
        <v>878</v>
      </c>
      <c r="X58" s="53">
        <v>5820.6</v>
      </c>
    </row>
    <row r="59" spans="1:24" x14ac:dyDescent="0.3">
      <c r="A59" s="1"/>
      <c r="B59" s="1"/>
      <c r="C59" s="1"/>
      <c r="D59" s="1"/>
      <c r="E59" s="1"/>
      <c r="F59" s="1"/>
      <c r="G59" s="1"/>
      <c r="H59" s="1"/>
      <c r="I59" s="1"/>
      <c r="J59" s="1"/>
      <c r="K59" s="1"/>
      <c r="L59" s="1"/>
      <c r="M59" s="1"/>
      <c r="N59" s="1"/>
      <c r="O59" s="1"/>
      <c r="P59" s="1"/>
      <c r="Q59" s="1"/>
      <c r="R59" s="1"/>
      <c r="S59" s="1"/>
      <c r="T59" s="1"/>
      <c r="U59" s="209"/>
      <c r="V59" s="52" t="s">
        <v>931</v>
      </c>
      <c r="W59" s="53" t="s">
        <v>878</v>
      </c>
      <c r="X59" s="53">
        <v>3094.6</v>
      </c>
    </row>
    <row r="60" spans="1:24" x14ac:dyDescent="0.3">
      <c r="A60" s="1"/>
      <c r="B60" s="1"/>
      <c r="C60" s="1"/>
      <c r="D60" s="1"/>
      <c r="E60" s="1"/>
      <c r="F60" s="1"/>
      <c r="G60" s="1"/>
      <c r="H60" s="1"/>
      <c r="I60" s="1"/>
      <c r="J60" s="1"/>
      <c r="K60" s="1"/>
      <c r="L60" s="1"/>
      <c r="M60" s="1"/>
      <c r="N60" s="1"/>
      <c r="O60" s="1"/>
      <c r="P60" s="1"/>
      <c r="Q60" s="1"/>
      <c r="R60" s="1"/>
      <c r="S60" s="1"/>
      <c r="T60" s="1"/>
      <c r="U60" s="209"/>
      <c r="V60" s="52" t="s">
        <v>932</v>
      </c>
      <c r="W60" s="53">
        <v>1537.95</v>
      </c>
      <c r="X60" s="53" t="s">
        <v>878</v>
      </c>
    </row>
    <row r="61" spans="1:24" x14ac:dyDescent="0.3">
      <c r="A61" s="1"/>
      <c r="B61" s="1"/>
      <c r="C61" s="1"/>
      <c r="D61" s="1"/>
      <c r="E61" s="1"/>
      <c r="F61" s="1"/>
      <c r="G61" s="1"/>
      <c r="H61" s="1"/>
      <c r="I61" s="1"/>
      <c r="J61" s="1"/>
      <c r="K61" s="1"/>
      <c r="L61" s="1"/>
      <c r="M61" s="1"/>
      <c r="N61" s="1"/>
      <c r="O61" s="1"/>
      <c r="P61" s="1"/>
      <c r="Q61" s="1"/>
      <c r="R61" s="1"/>
      <c r="S61" s="1"/>
      <c r="T61" s="1"/>
      <c r="U61" s="209" t="s">
        <v>525</v>
      </c>
      <c r="V61" s="52" t="s">
        <v>933</v>
      </c>
      <c r="W61" s="53">
        <v>316.75</v>
      </c>
      <c r="X61" s="53" t="s">
        <v>878</v>
      </c>
    </row>
    <row r="62" spans="1:24" x14ac:dyDescent="0.3">
      <c r="A62" s="1"/>
      <c r="B62" s="1"/>
      <c r="C62" s="1"/>
      <c r="D62" s="1"/>
      <c r="E62" s="1"/>
      <c r="F62" s="1"/>
      <c r="G62" s="1"/>
      <c r="H62" s="1"/>
      <c r="I62" s="1"/>
      <c r="J62" s="1"/>
      <c r="K62" s="1"/>
      <c r="L62" s="1"/>
      <c r="M62" s="1"/>
      <c r="N62" s="1"/>
      <c r="O62" s="1"/>
      <c r="P62" s="1"/>
      <c r="Q62" s="1"/>
      <c r="R62" s="1"/>
      <c r="S62" s="1"/>
      <c r="T62" s="1"/>
      <c r="U62" s="209" t="s">
        <v>508</v>
      </c>
      <c r="V62" s="52" t="s">
        <v>934</v>
      </c>
      <c r="W62" s="53" t="s">
        <v>878</v>
      </c>
      <c r="X62" s="53">
        <v>2656.5</v>
      </c>
    </row>
    <row r="63" spans="1:24" x14ac:dyDescent="0.3">
      <c r="A63" s="1"/>
      <c r="B63" s="1"/>
      <c r="C63" s="1"/>
      <c r="D63" s="1"/>
      <c r="E63" s="1"/>
      <c r="F63" s="1"/>
      <c r="G63" s="1"/>
      <c r="H63" s="1"/>
      <c r="I63" s="1"/>
      <c r="J63" s="1"/>
      <c r="K63" s="1"/>
      <c r="L63" s="1"/>
      <c r="M63" s="1"/>
      <c r="N63" s="1"/>
      <c r="O63" s="1"/>
      <c r="P63" s="1"/>
      <c r="Q63" s="1"/>
      <c r="R63" s="1"/>
      <c r="S63" s="1"/>
      <c r="T63" s="1"/>
      <c r="U63" s="209"/>
      <c r="V63" s="52" t="s">
        <v>935</v>
      </c>
      <c r="W63" s="53">
        <v>28.8</v>
      </c>
      <c r="X63" s="53" t="s">
        <v>878</v>
      </c>
    </row>
    <row r="64" spans="1:24" x14ac:dyDescent="0.3">
      <c r="A64" s="1"/>
      <c r="B64" s="1"/>
      <c r="C64" s="1"/>
      <c r="D64" s="1"/>
      <c r="E64" s="1"/>
      <c r="F64" s="1"/>
      <c r="G64" s="1"/>
      <c r="H64" s="1"/>
      <c r="I64" s="1"/>
      <c r="J64" s="1"/>
      <c r="K64" s="1"/>
      <c r="L64" s="1"/>
      <c r="M64" s="1"/>
      <c r="N64" s="1"/>
      <c r="O64" s="1"/>
      <c r="P64" s="1"/>
      <c r="Q64" s="1"/>
      <c r="R64" s="1"/>
      <c r="S64" s="1"/>
      <c r="T64" s="1"/>
      <c r="U64" s="209" t="s">
        <v>936</v>
      </c>
      <c r="V64" s="52" t="s">
        <v>937</v>
      </c>
      <c r="W64" s="53">
        <v>480.05</v>
      </c>
      <c r="X64" s="53" t="s">
        <v>878</v>
      </c>
    </row>
    <row r="65" spans="1:24" x14ac:dyDescent="0.3">
      <c r="A65" s="1"/>
      <c r="B65" s="1"/>
      <c r="C65" s="1"/>
      <c r="D65" s="1"/>
      <c r="E65" s="1"/>
      <c r="F65" s="1"/>
      <c r="G65" s="1"/>
      <c r="H65" s="1"/>
      <c r="I65" s="1"/>
      <c r="J65" s="1"/>
      <c r="K65" s="1"/>
      <c r="L65" s="1"/>
      <c r="M65" s="1"/>
      <c r="N65" s="1"/>
      <c r="O65" s="1"/>
      <c r="P65" s="1"/>
      <c r="Q65" s="1"/>
      <c r="R65" s="1"/>
      <c r="S65" s="1"/>
      <c r="T65" s="1"/>
      <c r="U65" s="209"/>
      <c r="V65" s="52" t="s">
        <v>938</v>
      </c>
      <c r="W65" s="53">
        <v>199.4</v>
      </c>
      <c r="X65" s="53" t="s">
        <v>878</v>
      </c>
    </row>
    <row r="66" spans="1:24" x14ac:dyDescent="0.3">
      <c r="A66" s="1"/>
      <c r="B66" s="1"/>
      <c r="C66" s="1"/>
      <c r="D66" s="1"/>
      <c r="E66" s="1"/>
      <c r="F66" s="1"/>
      <c r="G66" s="1"/>
      <c r="H66" s="1"/>
      <c r="I66" s="1"/>
      <c r="J66" s="1"/>
      <c r="K66" s="1"/>
      <c r="L66" s="1"/>
      <c r="M66" s="1"/>
      <c r="N66" s="1"/>
      <c r="O66" s="1"/>
      <c r="P66" s="1"/>
      <c r="Q66" s="1"/>
      <c r="R66" s="1"/>
      <c r="S66" s="1"/>
      <c r="T66" s="1"/>
      <c r="U66" s="209" t="s">
        <v>123</v>
      </c>
      <c r="V66" s="52" t="s">
        <v>939</v>
      </c>
      <c r="W66" s="53">
        <v>91.2</v>
      </c>
      <c r="X66" s="53" t="s">
        <v>878</v>
      </c>
    </row>
    <row r="67" spans="1:24" x14ac:dyDescent="0.3">
      <c r="A67" s="1"/>
      <c r="B67" s="1"/>
      <c r="C67" s="1"/>
      <c r="D67" s="1"/>
      <c r="E67" s="1"/>
      <c r="F67" s="1"/>
      <c r="G67" s="1"/>
      <c r="H67" s="1"/>
      <c r="I67" s="1"/>
      <c r="J67" s="1"/>
      <c r="K67" s="1"/>
      <c r="L67" s="1"/>
      <c r="M67" s="1"/>
      <c r="N67" s="1"/>
      <c r="O67" s="1"/>
      <c r="P67" s="1"/>
      <c r="Q67" s="1"/>
      <c r="R67" s="1"/>
      <c r="S67" s="1"/>
      <c r="T67" s="1"/>
      <c r="U67" s="209"/>
      <c r="V67" s="52" t="s">
        <v>940</v>
      </c>
      <c r="W67" s="53">
        <v>461.95</v>
      </c>
      <c r="X67" s="53" t="s">
        <v>878</v>
      </c>
    </row>
    <row r="68" spans="1:24" x14ac:dyDescent="0.3">
      <c r="A68" s="1"/>
      <c r="B68" s="1"/>
      <c r="C68" s="1"/>
      <c r="D68" s="1"/>
      <c r="E68" s="1"/>
      <c r="F68" s="1"/>
      <c r="G68" s="1"/>
      <c r="H68" s="1"/>
      <c r="I68" s="1"/>
      <c r="J68" s="1"/>
      <c r="K68" s="1"/>
      <c r="L68" s="1"/>
      <c r="M68" s="1"/>
      <c r="N68" s="1"/>
      <c r="O68" s="1"/>
      <c r="P68" s="1"/>
      <c r="Q68" s="1"/>
      <c r="R68" s="1"/>
      <c r="S68" s="1"/>
      <c r="T68" s="1"/>
      <c r="U68" s="209"/>
      <c r="V68" s="52" t="s">
        <v>124</v>
      </c>
      <c r="W68" s="53" t="s">
        <v>878</v>
      </c>
      <c r="X68" s="53">
        <v>4151.3999999999996</v>
      </c>
    </row>
    <row r="69" spans="1:24" x14ac:dyDescent="0.3">
      <c r="A69" s="1"/>
      <c r="B69" s="1"/>
      <c r="C69" s="1"/>
      <c r="D69" s="1"/>
      <c r="E69" s="1"/>
      <c r="F69" s="1"/>
      <c r="G69" s="1"/>
      <c r="H69" s="1"/>
      <c r="I69" s="1"/>
      <c r="J69" s="1"/>
      <c r="K69" s="1"/>
      <c r="L69" s="1"/>
      <c r="M69" s="1"/>
      <c r="N69" s="1"/>
      <c r="O69" s="1"/>
      <c r="P69" s="1"/>
      <c r="Q69" s="1"/>
      <c r="R69" s="1"/>
      <c r="S69" s="1"/>
      <c r="T69" s="1"/>
      <c r="U69" s="209"/>
      <c r="V69" s="52" t="s">
        <v>941</v>
      </c>
      <c r="W69" s="53" t="s">
        <v>878</v>
      </c>
      <c r="X69" s="53">
        <v>907.05</v>
      </c>
    </row>
    <row r="70" spans="1:24" x14ac:dyDescent="0.3">
      <c r="A70" s="1"/>
      <c r="B70" s="1"/>
      <c r="C70" s="1"/>
      <c r="D70" s="1"/>
      <c r="E70" s="1"/>
      <c r="F70" s="1"/>
      <c r="G70" s="1"/>
      <c r="H70" s="1"/>
      <c r="I70" s="1"/>
      <c r="J70" s="1"/>
      <c r="K70" s="1"/>
      <c r="L70" s="1"/>
      <c r="M70" s="1"/>
      <c r="N70" s="1"/>
      <c r="O70" s="1"/>
      <c r="P70" s="1"/>
      <c r="Q70" s="1"/>
      <c r="R70" s="1"/>
      <c r="S70" s="1"/>
      <c r="T70" s="1"/>
      <c r="U70" s="209"/>
      <c r="V70" s="52" t="s">
        <v>942</v>
      </c>
      <c r="W70" s="53" t="s">
        <v>878</v>
      </c>
      <c r="X70" s="53">
        <v>1098.95</v>
      </c>
    </row>
    <row r="71" spans="1:24" x14ac:dyDescent="0.3">
      <c r="A71" s="1"/>
      <c r="B71" s="1"/>
      <c r="C71" s="1"/>
      <c r="D71" s="1"/>
      <c r="E71" s="1"/>
      <c r="F71" s="1"/>
      <c r="G71" s="1"/>
      <c r="H71" s="1"/>
      <c r="I71" s="1"/>
      <c r="J71" s="1"/>
      <c r="K71" s="1"/>
      <c r="L71" s="1"/>
      <c r="M71" s="1"/>
      <c r="N71" s="1"/>
      <c r="O71" s="1"/>
      <c r="P71" s="1"/>
      <c r="Q71" s="1"/>
      <c r="R71" s="1"/>
      <c r="S71" s="1"/>
      <c r="T71" s="1"/>
      <c r="U71" s="209"/>
      <c r="V71" s="52" t="s">
        <v>943</v>
      </c>
      <c r="W71" s="53">
        <v>93.15</v>
      </c>
      <c r="X71" s="53" t="s">
        <v>878</v>
      </c>
    </row>
    <row r="72" spans="1:24" x14ac:dyDescent="0.3">
      <c r="A72" s="1"/>
      <c r="B72" s="1"/>
      <c r="C72" s="1"/>
      <c r="D72" s="1"/>
      <c r="E72" s="1"/>
      <c r="F72" s="1"/>
      <c r="G72" s="1"/>
      <c r="H72" s="1"/>
      <c r="I72" s="1"/>
      <c r="J72" s="1"/>
      <c r="K72" s="1"/>
      <c r="L72" s="1"/>
      <c r="M72" s="1"/>
      <c r="N72" s="1"/>
      <c r="O72" s="1"/>
      <c r="P72" s="1"/>
      <c r="Q72" s="1"/>
      <c r="R72" s="1"/>
      <c r="S72" s="1"/>
      <c r="T72" s="1"/>
      <c r="U72" s="209"/>
      <c r="V72" s="52" t="s">
        <v>944</v>
      </c>
      <c r="W72" s="53">
        <v>138.1</v>
      </c>
      <c r="X72" s="53" t="s">
        <v>878</v>
      </c>
    </row>
    <row r="73" spans="1:24" x14ac:dyDescent="0.3">
      <c r="A73" s="1"/>
      <c r="B73" s="1"/>
      <c r="C73" s="1"/>
      <c r="D73" s="1"/>
      <c r="E73" s="1"/>
      <c r="F73" s="1"/>
      <c r="G73" s="1"/>
      <c r="H73" s="1"/>
      <c r="I73" s="1"/>
      <c r="J73" s="1"/>
      <c r="K73" s="1"/>
      <c r="L73" s="1"/>
      <c r="M73" s="1"/>
      <c r="N73" s="1"/>
      <c r="O73" s="1"/>
      <c r="P73" s="1"/>
      <c r="Q73" s="1"/>
      <c r="R73" s="1"/>
      <c r="S73" s="1"/>
      <c r="T73" s="1"/>
      <c r="U73" s="209"/>
      <c r="V73" s="52" t="s">
        <v>945</v>
      </c>
      <c r="W73" s="53">
        <v>2412.1999999999998</v>
      </c>
      <c r="X73" s="53" t="s">
        <v>878</v>
      </c>
    </row>
    <row r="74" spans="1:24" x14ac:dyDescent="0.3">
      <c r="A74" s="1"/>
      <c r="B74" s="1"/>
      <c r="C74" s="1"/>
      <c r="D74" s="1"/>
      <c r="E74" s="1"/>
      <c r="F74" s="1"/>
      <c r="G74" s="1"/>
      <c r="H74" s="1"/>
      <c r="I74" s="1"/>
      <c r="J74" s="1"/>
      <c r="K74" s="1"/>
      <c r="L74" s="1"/>
      <c r="M74" s="1"/>
      <c r="N74" s="1"/>
      <c r="O74" s="1"/>
      <c r="P74" s="1"/>
      <c r="Q74" s="1"/>
      <c r="R74" s="1"/>
      <c r="S74" s="1"/>
      <c r="T74" s="1"/>
      <c r="U74" s="60" t="s">
        <v>925</v>
      </c>
      <c r="V74" s="61"/>
      <c r="W74" s="62">
        <v>27794.85</v>
      </c>
      <c r="X74" s="62">
        <v>85366.1</v>
      </c>
    </row>
  </sheetData>
  <mergeCells count="36">
    <mergeCell ref="U66:U73"/>
    <mergeCell ref="U51:U54"/>
    <mergeCell ref="U55:U60"/>
    <mergeCell ref="U61"/>
    <mergeCell ref="U62:U63"/>
    <mergeCell ref="U64:U65"/>
    <mergeCell ref="U45"/>
    <mergeCell ref="U46"/>
    <mergeCell ref="U47:U48"/>
    <mergeCell ref="U49"/>
    <mergeCell ref="U50"/>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1" t="s">
        <v>946</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row>
    <row r="6" spans="1:69" ht="43.95" customHeight="1" x14ac:dyDescent="0.3">
      <c r="A6" s="1"/>
      <c r="B6" s="210" t="s">
        <v>496</v>
      </c>
      <c r="C6" s="210" t="s">
        <v>552</v>
      </c>
      <c r="D6" s="210" t="s">
        <v>153</v>
      </c>
      <c r="E6" s="210" t="s">
        <v>165</v>
      </c>
      <c r="F6" s="210" t="s">
        <v>539</v>
      </c>
      <c r="G6" s="210" t="s">
        <v>540</v>
      </c>
      <c r="H6" s="210" t="s">
        <v>541</v>
      </c>
      <c r="I6" s="210" t="s">
        <v>211</v>
      </c>
      <c r="J6" s="210" t="s">
        <v>519</v>
      </c>
      <c r="K6" s="210" t="s">
        <v>228</v>
      </c>
      <c r="L6" s="210"/>
      <c r="M6" s="210"/>
      <c r="N6" s="210"/>
      <c r="O6" s="210"/>
      <c r="P6" s="210" t="s">
        <v>538</v>
      </c>
      <c r="Q6" s="210" t="s">
        <v>527</v>
      </c>
      <c r="R6" s="210" t="s">
        <v>542</v>
      </c>
      <c r="S6" s="210" t="s">
        <v>528</v>
      </c>
      <c r="T6" s="210" t="s">
        <v>529</v>
      </c>
      <c r="U6" s="210" t="s">
        <v>530</v>
      </c>
      <c r="V6" s="210" t="s">
        <v>543</v>
      </c>
      <c r="W6" s="210"/>
      <c r="X6" s="210" t="s">
        <v>520</v>
      </c>
      <c r="Y6" s="210" t="s">
        <v>62</v>
      </c>
      <c r="Z6" s="210"/>
      <c r="AA6" s="210"/>
      <c r="AB6" s="210"/>
      <c r="AC6" s="210"/>
      <c r="AD6" s="210" t="s">
        <v>544</v>
      </c>
      <c r="AE6" s="210"/>
      <c r="AF6" s="210" t="s">
        <v>545</v>
      </c>
      <c r="AG6" s="210"/>
      <c r="AH6" s="210"/>
      <c r="AI6" s="210"/>
      <c r="AJ6" s="210" t="s">
        <v>521</v>
      </c>
      <c r="AK6" s="210" t="s">
        <v>546</v>
      </c>
      <c r="AL6" s="210" t="s">
        <v>522</v>
      </c>
      <c r="AM6" s="210" t="s">
        <v>531</v>
      </c>
      <c r="AN6" s="210" t="s">
        <v>297</v>
      </c>
      <c r="AO6" s="210" t="s">
        <v>523</v>
      </c>
      <c r="AP6" s="210" t="s">
        <v>947</v>
      </c>
      <c r="AQ6" s="210" t="s">
        <v>547</v>
      </c>
      <c r="AR6" s="210" t="s">
        <v>524</v>
      </c>
      <c r="AS6" s="210" t="s">
        <v>526</v>
      </c>
      <c r="AT6" s="210" t="s">
        <v>548</v>
      </c>
      <c r="AU6" s="210" t="s">
        <v>532</v>
      </c>
      <c r="AV6" s="210" t="s">
        <v>91</v>
      </c>
      <c r="AW6" s="210"/>
      <c r="AX6" s="210" t="s">
        <v>98</v>
      </c>
      <c r="AY6" s="210"/>
      <c r="AZ6" s="210"/>
      <c r="BA6" s="210"/>
      <c r="BB6" s="210"/>
      <c r="BC6" s="210" t="s">
        <v>533</v>
      </c>
      <c r="BD6" s="210" t="s">
        <v>534</v>
      </c>
      <c r="BE6" s="210" t="s">
        <v>535</v>
      </c>
      <c r="BF6" s="210" t="s">
        <v>525</v>
      </c>
      <c r="BG6" s="210" t="s">
        <v>536</v>
      </c>
      <c r="BH6" s="210"/>
      <c r="BI6" s="210"/>
      <c r="BJ6" s="210"/>
      <c r="BK6" s="210" t="s">
        <v>549</v>
      </c>
      <c r="BL6" s="210" t="s">
        <v>508</v>
      </c>
      <c r="BM6" s="210" t="s">
        <v>551</v>
      </c>
      <c r="BN6" s="210" t="s">
        <v>550</v>
      </c>
      <c r="BO6" s="210"/>
      <c r="BP6" s="210" t="s">
        <v>537</v>
      </c>
      <c r="BQ6" s="63" t="s">
        <v>948</v>
      </c>
    </row>
    <row r="7" spans="1:69" x14ac:dyDescent="0.3">
      <c r="A7" s="1"/>
      <c r="B7" s="210"/>
      <c r="C7" s="63" t="s">
        <v>949</v>
      </c>
      <c r="D7" s="63" t="s">
        <v>950</v>
      </c>
      <c r="E7" s="63" t="s">
        <v>951</v>
      </c>
      <c r="F7" s="63" t="s">
        <v>952</v>
      </c>
      <c r="G7" s="63" t="s">
        <v>879</v>
      </c>
      <c r="H7" s="63" t="s">
        <v>953</v>
      </c>
      <c r="I7" s="63" t="s">
        <v>954</v>
      </c>
      <c r="J7" s="63" t="s">
        <v>878</v>
      </c>
      <c r="K7" s="63" t="s">
        <v>887</v>
      </c>
      <c r="L7" s="63" t="s">
        <v>955</v>
      </c>
      <c r="M7" s="63" t="s">
        <v>888</v>
      </c>
      <c r="N7" s="63" t="s">
        <v>889</v>
      </c>
      <c r="O7" s="63" t="s">
        <v>956</v>
      </c>
      <c r="P7" s="63" t="s">
        <v>894</v>
      </c>
      <c r="Q7" s="63" t="s">
        <v>897</v>
      </c>
      <c r="R7" s="63" t="s">
        <v>898</v>
      </c>
      <c r="S7" s="63" t="s">
        <v>899</v>
      </c>
      <c r="T7" s="63" t="s">
        <v>904</v>
      </c>
      <c r="U7" s="63" t="s">
        <v>905</v>
      </c>
      <c r="V7" s="63" t="s">
        <v>878</v>
      </c>
      <c r="W7" s="63" t="s">
        <v>878</v>
      </c>
      <c r="X7" s="63" t="s">
        <v>878</v>
      </c>
      <c r="Y7" s="63" t="s">
        <v>878</v>
      </c>
      <c r="Z7" s="63" t="s">
        <v>878</v>
      </c>
      <c r="AA7" s="63" t="s">
        <v>878</v>
      </c>
      <c r="AB7" s="63" t="s">
        <v>878</v>
      </c>
      <c r="AC7" s="63" t="s">
        <v>878</v>
      </c>
      <c r="AD7" s="63" t="s">
        <v>907</v>
      </c>
      <c r="AE7" s="63" t="s">
        <v>908</v>
      </c>
      <c r="AF7" s="63" t="s">
        <v>957</v>
      </c>
      <c r="AG7" s="63" t="s">
        <v>958</v>
      </c>
      <c r="AH7" s="63" t="s">
        <v>959</v>
      </c>
      <c r="AI7" s="63" t="s">
        <v>912</v>
      </c>
      <c r="AJ7" s="63" t="s">
        <v>878</v>
      </c>
      <c r="AK7" s="63" t="s">
        <v>878</v>
      </c>
      <c r="AL7" s="63" t="s">
        <v>878</v>
      </c>
      <c r="AM7" s="63" t="s">
        <v>960</v>
      </c>
      <c r="AN7" s="63" t="s">
        <v>915</v>
      </c>
      <c r="AO7" s="63" t="s">
        <v>961</v>
      </c>
      <c r="AP7" s="63" t="s">
        <v>962</v>
      </c>
      <c r="AQ7" s="63" t="s">
        <v>878</v>
      </c>
      <c r="AR7" s="63" t="s">
        <v>878</v>
      </c>
      <c r="AS7" s="63" t="s">
        <v>921</v>
      </c>
      <c r="AT7" s="63" t="s">
        <v>878</v>
      </c>
      <c r="AU7" s="63" t="s">
        <v>878</v>
      </c>
      <c r="AV7" s="63" t="s">
        <v>963</v>
      </c>
      <c r="AW7" s="63" t="s">
        <v>964</v>
      </c>
      <c r="AX7" s="63" t="s">
        <v>878</v>
      </c>
      <c r="AY7" s="63" t="s">
        <v>878</v>
      </c>
      <c r="AZ7" s="63" t="s">
        <v>878</v>
      </c>
      <c r="BA7" s="63" t="s">
        <v>878</v>
      </c>
      <c r="BB7" s="63" t="s">
        <v>928</v>
      </c>
      <c r="BC7" s="63" t="s">
        <v>878</v>
      </c>
      <c r="BD7" s="63" t="s">
        <v>878</v>
      </c>
      <c r="BE7" s="63" t="s">
        <v>878</v>
      </c>
      <c r="BF7" s="63" t="s">
        <v>965</v>
      </c>
      <c r="BG7" s="63" t="s">
        <v>966</v>
      </c>
      <c r="BH7" s="63" t="s">
        <v>967</v>
      </c>
      <c r="BI7" s="63" t="s">
        <v>968</v>
      </c>
      <c r="BJ7" s="63" t="s">
        <v>969</v>
      </c>
      <c r="BK7" s="63" t="s">
        <v>878</v>
      </c>
      <c r="BL7" s="63" t="s">
        <v>970</v>
      </c>
      <c r="BM7" s="63" t="s">
        <v>971</v>
      </c>
      <c r="BN7" s="63" t="s">
        <v>937</v>
      </c>
      <c r="BO7" s="63" t="s">
        <v>972</v>
      </c>
      <c r="BP7" s="63" t="s">
        <v>878</v>
      </c>
      <c r="BQ7" s="63" t="s">
        <v>713</v>
      </c>
    </row>
    <row r="8" spans="1:69" x14ac:dyDescent="0.3">
      <c r="A8" s="1"/>
      <c r="B8" s="50" t="s">
        <v>973</v>
      </c>
      <c r="C8" s="64">
        <v>16.100000000000001</v>
      </c>
      <c r="D8" s="64"/>
      <c r="E8" s="64"/>
      <c r="F8" s="64">
        <v>20.3</v>
      </c>
      <c r="G8" s="64">
        <v>3</v>
      </c>
      <c r="H8" s="64"/>
      <c r="I8" s="64"/>
      <c r="J8" s="64"/>
      <c r="K8" s="64">
        <v>19.8</v>
      </c>
      <c r="L8" s="64"/>
      <c r="M8" s="64">
        <v>19.600000000000001</v>
      </c>
      <c r="N8" s="64">
        <v>20.3</v>
      </c>
      <c r="O8" s="64">
        <v>9.6</v>
      </c>
      <c r="P8" s="64">
        <v>3.3</v>
      </c>
      <c r="Q8" s="64">
        <v>4.8</v>
      </c>
      <c r="R8" s="64">
        <v>20</v>
      </c>
      <c r="S8" s="64">
        <v>20.3</v>
      </c>
      <c r="T8" s="64">
        <v>20</v>
      </c>
      <c r="U8" s="64">
        <v>19</v>
      </c>
      <c r="V8" s="64">
        <v>29.9</v>
      </c>
      <c r="W8" s="64">
        <v>15.5</v>
      </c>
      <c r="X8" s="64">
        <v>94.5</v>
      </c>
      <c r="Y8" s="64">
        <v>10</v>
      </c>
      <c r="Z8" s="64">
        <v>29</v>
      </c>
      <c r="AA8" s="64"/>
      <c r="AB8" s="64"/>
      <c r="AC8" s="64"/>
      <c r="AD8" s="64">
        <v>20.9</v>
      </c>
      <c r="AE8" s="64">
        <v>6.9</v>
      </c>
      <c r="AF8" s="64">
        <v>20.399999999999999</v>
      </c>
      <c r="AG8" s="64">
        <v>20.399999999999999</v>
      </c>
      <c r="AH8" s="64">
        <v>20.2</v>
      </c>
      <c r="AI8" s="64">
        <v>8.6999999999999993</v>
      </c>
      <c r="AJ8" s="64"/>
      <c r="AK8" s="64">
        <v>5.7</v>
      </c>
      <c r="AL8" s="64">
        <v>12.8</v>
      </c>
      <c r="AM8" s="64">
        <v>3.7</v>
      </c>
      <c r="AN8" s="64">
        <v>9.3000000000000007</v>
      </c>
      <c r="AO8" s="64"/>
      <c r="AP8" s="64"/>
      <c r="AQ8" s="64"/>
      <c r="AR8" s="64"/>
      <c r="AS8" s="64">
        <v>3.4</v>
      </c>
      <c r="AT8" s="64"/>
      <c r="AU8" s="64"/>
      <c r="AV8" s="64">
        <v>5.4</v>
      </c>
      <c r="AW8" s="64">
        <v>9.8000000000000007</v>
      </c>
      <c r="AX8" s="64"/>
      <c r="AY8" s="64"/>
      <c r="AZ8" s="64"/>
      <c r="BA8" s="64"/>
      <c r="BB8" s="64">
        <v>0.6</v>
      </c>
      <c r="BC8" s="64"/>
      <c r="BD8" s="64">
        <v>13.3</v>
      </c>
      <c r="BE8" s="64">
        <v>27.1</v>
      </c>
      <c r="BF8" s="64">
        <v>4</v>
      </c>
      <c r="BG8" s="64">
        <v>4.4000000000000004</v>
      </c>
      <c r="BH8" s="64"/>
      <c r="BI8" s="64">
        <v>2.4</v>
      </c>
      <c r="BJ8" s="64">
        <v>2.4</v>
      </c>
      <c r="BK8" s="64"/>
      <c r="BL8" s="64">
        <v>1.2</v>
      </c>
      <c r="BM8" s="64"/>
      <c r="BN8" s="64">
        <v>20</v>
      </c>
      <c r="BO8" s="64">
        <v>8.3000000000000007</v>
      </c>
      <c r="BP8" s="64"/>
      <c r="BQ8" s="65">
        <v>606.29999999999995</v>
      </c>
    </row>
    <row r="9" spans="1:69" x14ac:dyDescent="0.3">
      <c r="A9" s="1"/>
      <c r="B9" s="54" t="s">
        <v>974</v>
      </c>
      <c r="C9" s="66">
        <v>13.8</v>
      </c>
      <c r="D9" s="66"/>
      <c r="E9" s="66"/>
      <c r="F9" s="66">
        <v>20.2</v>
      </c>
      <c r="G9" s="66">
        <v>3</v>
      </c>
      <c r="H9" s="66"/>
      <c r="I9" s="66"/>
      <c r="J9" s="66"/>
      <c r="K9" s="66">
        <v>19.8</v>
      </c>
      <c r="L9" s="66"/>
      <c r="M9" s="66">
        <v>19.600000000000001</v>
      </c>
      <c r="N9" s="66">
        <v>20.3</v>
      </c>
      <c r="O9" s="66">
        <v>9.6</v>
      </c>
      <c r="P9" s="66">
        <v>3.3</v>
      </c>
      <c r="Q9" s="66">
        <v>4.8</v>
      </c>
      <c r="R9" s="66">
        <v>20</v>
      </c>
      <c r="S9" s="66">
        <v>20.399999999999999</v>
      </c>
      <c r="T9" s="66">
        <v>20</v>
      </c>
      <c r="U9" s="66">
        <v>19</v>
      </c>
      <c r="V9" s="66">
        <v>26</v>
      </c>
      <c r="W9" s="66">
        <v>17.899999999999999</v>
      </c>
      <c r="X9" s="66">
        <v>99.1</v>
      </c>
      <c r="Y9" s="66">
        <v>4</v>
      </c>
      <c r="Z9" s="66">
        <v>13.4</v>
      </c>
      <c r="AA9" s="66"/>
      <c r="AB9" s="66"/>
      <c r="AC9" s="66"/>
      <c r="AD9" s="66">
        <v>20.9</v>
      </c>
      <c r="AE9" s="66">
        <v>6.9</v>
      </c>
      <c r="AF9" s="66">
        <v>20.399999999999999</v>
      </c>
      <c r="AG9" s="66">
        <v>20.399999999999999</v>
      </c>
      <c r="AH9" s="66">
        <v>20.2</v>
      </c>
      <c r="AI9" s="66">
        <v>8.6999999999999993</v>
      </c>
      <c r="AJ9" s="66"/>
      <c r="AK9" s="66">
        <v>8</v>
      </c>
      <c r="AL9" s="66">
        <v>16.100000000000001</v>
      </c>
      <c r="AM9" s="66">
        <v>3.7</v>
      </c>
      <c r="AN9" s="66">
        <v>9.3000000000000007</v>
      </c>
      <c r="AO9" s="66"/>
      <c r="AP9" s="66"/>
      <c r="AQ9" s="66"/>
      <c r="AR9" s="66"/>
      <c r="AS9" s="66">
        <v>3.4</v>
      </c>
      <c r="AT9" s="66"/>
      <c r="AU9" s="66"/>
      <c r="AV9" s="66">
        <v>5.6</v>
      </c>
      <c r="AW9" s="66">
        <v>9.8000000000000007</v>
      </c>
      <c r="AX9" s="66"/>
      <c r="AY9" s="66"/>
      <c r="AZ9" s="66"/>
      <c r="BA9" s="66"/>
      <c r="BB9" s="66">
        <v>0.6</v>
      </c>
      <c r="BC9" s="66"/>
      <c r="BD9" s="66">
        <v>15.8</v>
      </c>
      <c r="BE9" s="66">
        <v>24.1</v>
      </c>
      <c r="BF9" s="66">
        <v>4</v>
      </c>
      <c r="BG9" s="66">
        <v>4.4000000000000004</v>
      </c>
      <c r="BH9" s="66"/>
      <c r="BI9" s="66">
        <v>2.4</v>
      </c>
      <c r="BJ9" s="66">
        <v>2.4</v>
      </c>
      <c r="BK9" s="66"/>
      <c r="BL9" s="66">
        <v>1.2</v>
      </c>
      <c r="BM9" s="66"/>
      <c r="BN9" s="66">
        <v>20</v>
      </c>
      <c r="BO9" s="66">
        <v>8.3000000000000007</v>
      </c>
      <c r="BP9" s="66"/>
      <c r="BQ9" s="67">
        <v>590.79999999999995</v>
      </c>
    </row>
    <row r="10" spans="1:69" x14ac:dyDescent="0.3">
      <c r="A10" s="1"/>
      <c r="B10" s="54" t="s">
        <v>975</v>
      </c>
      <c r="C10" s="66"/>
      <c r="D10" s="66"/>
      <c r="E10" s="66"/>
      <c r="F10" s="66">
        <v>20.3</v>
      </c>
      <c r="G10" s="66">
        <v>3</v>
      </c>
      <c r="H10" s="66"/>
      <c r="I10" s="66"/>
      <c r="J10" s="66"/>
      <c r="K10" s="66">
        <v>19.8</v>
      </c>
      <c r="L10" s="66"/>
      <c r="M10" s="66">
        <v>19.399999999999999</v>
      </c>
      <c r="N10" s="66">
        <v>20.2</v>
      </c>
      <c r="O10" s="66">
        <v>9.6</v>
      </c>
      <c r="P10" s="66">
        <v>3.3</v>
      </c>
      <c r="Q10" s="66">
        <v>4.8</v>
      </c>
      <c r="R10" s="66">
        <v>20</v>
      </c>
      <c r="S10" s="66">
        <v>20.7</v>
      </c>
      <c r="T10" s="66">
        <v>20</v>
      </c>
      <c r="U10" s="66">
        <v>19</v>
      </c>
      <c r="V10" s="66">
        <v>13.9</v>
      </c>
      <c r="W10" s="66">
        <v>19.2</v>
      </c>
      <c r="X10" s="66">
        <v>106.2</v>
      </c>
      <c r="Y10" s="66">
        <v>14.2</v>
      </c>
      <c r="Z10" s="66">
        <v>28.8</v>
      </c>
      <c r="AA10" s="66"/>
      <c r="AB10" s="66">
        <v>0.8</v>
      </c>
      <c r="AC10" s="66"/>
      <c r="AD10" s="66">
        <v>21</v>
      </c>
      <c r="AE10" s="66">
        <v>6.9</v>
      </c>
      <c r="AF10" s="66">
        <v>20.399999999999999</v>
      </c>
      <c r="AG10" s="66">
        <v>20.399999999999999</v>
      </c>
      <c r="AH10" s="66">
        <v>20.2</v>
      </c>
      <c r="AI10" s="66">
        <v>9</v>
      </c>
      <c r="AJ10" s="66"/>
      <c r="AK10" s="66">
        <v>11.1</v>
      </c>
      <c r="AL10" s="66">
        <v>17.2</v>
      </c>
      <c r="AM10" s="66">
        <v>3.7</v>
      </c>
      <c r="AN10" s="66">
        <v>9.3000000000000007</v>
      </c>
      <c r="AO10" s="66"/>
      <c r="AP10" s="66"/>
      <c r="AQ10" s="66"/>
      <c r="AR10" s="66"/>
      <c r="AS10" s="66">
        <v>3.3</v>
      </c>
      <c r="AT10" s="66"/>
      <c r="AU10" s="66"/>
      <c r="AV10" s="66">
        <v>5.2</v>
      </c>
      <c r="AW10" s="66">
        <v>9.9</v>
      </c>
      <c r="AX10" s="66"/>
      <c r="AY10" s="66"/>
      <c r="AZ10" s="66"/>
      <c r="BA10" s="66"/>
      <c r="BB10" s="66">
        <v>0.6</v>
      </c>
      <c r="BC10" s="66"/>
      <c r="BD10" s="66">
        <v>28.4</v>
      </c>
      <c r="BE10" s="66">
        <v>41.2</v>
      </c>
      <c r="BF10" s="66">
        <v>4</v>
      </c>
      <c r="BG10" s="66">
        <v>4.4000000000000004</v>
      </c>
      <c r="BH10" s="66"/>
      <c r="BI10" s="66">
        <v>2.4</v>
      </c>
      <c r="BJ10" s="66">
        <v>2.4</v>
      </c>
      <c r="BK10" s="66"/>
      <c r="BL10" s="66">
        <v>1.2</v>
      </c>
      <c r="BM10" s="66"/>
      <c r="BN10" s="66">
        <v>20</v>
      </c>
      <c r="BO10" s="66">
        <v>8.4</v>
      </c>
      <c r="BP10" s="66"/>
      <c r="BQ10" s="67">
        <v>633.79999999999995</v>
      </c>
    </row>
    <row r="11" spans="1:69" x14ac:dyDescent="0.3">
      <c r="A11" s="1"/>
      <c r="B11" s="54" t="s">
        <v>976</v>
      </c>
      <c r="C11" s="66"/>
      <c r="D11" s="66"/>
      <c r="E11" s="66"/>
      <c r="F11" s="66">
        <v>20.2</v>
      </c>
      <c r="G11" s="66">
        <v>3</v>
      </c>
      <c r="H11" s="66"/>
      <c r="I11" s="66"/>
      <c r="J11" s="66"/>
      <c r="K11" s="66">
        <v>19.8</v>
      </c>
      <c r="L11" s="66"/>
      <c r="M11" s="66">
        <v>19.5</v>
      </c>
      <c r="N11" s="66">
        <v>20.2</v>
      </c>
      <c r="O11" s="66">
        <v>9.6</v>
      </c>
      <c r="P11" s="66">
        <v>3.3</v>
      </c>
      <c r="Q11" s="66">
        <v>4.8</v>
      </c>
      <c r="R11" s="66">
        <v>20</v>
      </c>
      <c r="S11" s="66">
        <v>20.3</v>
      </c>
      <c r="T11" s="66">
        <v>20</v>
      </c>
      <c r="U11" s="66">
        <v>18.899999999999999</v>
      </c>
      <c r="V11" s="66">
        <v>7.3</v>
      </c>
      <c r="W11" s="66">
        <v>26.9</v>
      </c>
      <c r="X11" s="66">
        <v>111.7</v>
      </c>
      <c r="Y11" s="66">
        <v>24.2</v>
      </c>
      <c r="Z11" s="66">
        <v>46.8</v>
      </c>
      <c r="AA11" s="66"/>
      <c r="AB11" s="66">
        <v>0.9</v>
      </c>
      <c r="AC11" s="66">
        <v>0.2</v>
      </c>
      <c r="AD11" s="66">
        <v>20.9</v>
      </c>
      <c r="AE11" s="66">
        <v>6.9</v>
      </c>
      <c r="AF11" s="66">
        <v>20.399999999999999</v>
      </c>
      <c r="AG11" s="66">
        <v>20.399999999999999</v>
      </c>
      <c r="AH11" s="66">
        <v>20.2</v>
      </c>
      <c r="AI11" s="66">
        <v>8.9</v>
      </c>
      <c r="AJ11" s="66"/>
      <c r="AK11" s="66">
        <v>12.6</v>
      </c>
      <c r="AL11" s="66">
        <v>17</v>
      </c>
      <c r="AM11" s="66">
        <v>3.7</v>
      </c>
      <c r="AN11" s="66">
        <v>9.3000000000000007</v>
      </c>
      <c r="AO11" s="66"/>
      <c r="AP11" s="66"/>
      <c r="AQ11" s="66"/>
      <c r="AR11" s="66"/>
      <c r="AS11" s="66">
        <v>3.4</v>
      </c>
      <c r="AT11" s="66"/>
      <c r="AU11" s="66"/>
      <c r="AV11" s="66">
        <v>5.5</v>
      </c>
      <c r="AW11" s="66">
        <v>9.9</v>
      </c>
      <c r="AX11" s="66"/>
      <c r="AY11" s="66"/>
      <c r="AZ11" s="66"/>
      <c r="BA11" s="66"/>
      <c r="BB11" s="66">
        <v>0.6</v>
      </c>
      <c r="BC11" s="66"/>
      <c r="BD11" s="66">
        <v>26.8</v>
      </c>
      <c r="BE11" s="66">
        <v>55.3</v>
      </c>
      <c r="BF11" s="66">
        <v>4</v>
      </c>
      <c r="BG11" s="66">
        <v>4.4000000000000004</v>
      </c>
      <c r="BH11" s="66"/>
      <c r="BI11" s="66">
        <v>2.4</v>
      </c>
      <c r="BJ11" s="66">
        <v>2.4</v>
      </c>
      <c r="BK11" s="66"/>
      <c r="BL11" s="66">
        <v>1.2</v>
      </c>
      <c r="BM11" s="66"/>
      <c r="BN11" s="66">
        <v>20</v>
      </c>
      <c r="BO11" s="66">
        <v>8.3000000000000007</v>
      </c>
      <c r="BP11" s="66"/>
      <c r="BQ11" s="67">
        <v>682.1</v>
      </c>
    </row>
    <row r="12" spans="1:69" x14ac:dyDescent="0.3">
      <c r="A12" s="1"/>
      <c r="B12" s="54" t="s">
        <v>977</v>
      </c>
      <c r="C12" s="66"/>
      <c r="D12" s="66"/>
      <c r="E12" s="66"/>
      <c r="F12" s="66">
        <v>20.3</v>
      </c>
      <c r="G12" s="66">
        <v>3</v>
      </c>
      <c r="H12" s="66"/>
      <c r="I12" s="66"/>
      <c r="J12" s="66"/>
      <c r="K12" s="66">
        <v>19.8</v>
      </c>
      <c r="L12" s="66"/>
      <c r="M12" s="66">
        <v>19.399999999999999</v>
      </c>
      <c r="N12" s="66">
        <v>20.2</v>
      </c>
      <c r="O12" s="66">
        <v>9.6</v>
      </c>
      <c r="P12" s="66">
        <v>3.3</v>
      </c>
      <c r="Q12" s="66">
        <v>4.8</v>
      </c>
      <c r="R12" s="66">
        <v>20</v>
      </c>
      <c r="S12" s="66">
        <v>19.899999999999999</v>
      </c>
      <c r="T12" s="66">
        <v>20</v>
      </c>
      <c r="U12" s="66">
        <v>19</v>
      </c>
      <c r="V12" s="66">
        <v>4.8</v>
      </c>
      <c r="W12" s="66">
        <v>22.4</v>
      </c>
      <c r="X12" s="66">
        <v>114</v>
      </c>
      <c r="Y12" s="66">
        <v>1.8</v>
      </c>
      <c r="Z12" s="66">
        <v>12.1</v>
      </c>
      <c r="AA12" s="66"/>
      <c r="AB12" s="66"/>
      <c r="AC12" s="66"/>
      <c r="AD12" s="66">
        <v>20.9</v>
      </c>
      <c r="AE12" s="66">
        <v>6.9</v>
      </c>
      <c r="AF12" s="66">
        <v>20.399999999999999</v>
      </c>
      <c r="AG12" s="66">
        <v>20.399999999999999</v>
      </c>
      <c r="AH12" s="66">
        <v>20.2</v>
      </c>
      <c r="AI12" s="66">
        <v>8.9</v>
      </c>
      <c r="AJ12" s="66"/>
      <c r="AK12" s="66">
        <v>13.2</v>
      </c>
      <c r="AL12" s="66">
        <v>17.3</v>
      </c>
      <c r="AM12" s="66">
        <v>3.6</v>
      </c>
      <c r="AN12" s="66">
        <v>9.3000000000000007</v>
      </c>
      <c r="AO12" s="66"/>
      <c r="AP12" s="66"/>
      <c r="AQ12" s="66"/>
      <c r="AR12" s="66"/>
      <c r="AS12" s="66">
        <v>3.3</v>
      </c>
      <c r="AT12" s="66"/>
      <c r="AU12" s="66"/>
      <c r="AV12" s="66">
        <v>5.5</v>
      </c>
      <c r="AW12" s="66">
        <v>9.9</v>
      </c>
      <c r="AX12" s="66"/>
      <c r="AY12" s="66"/>
      <c r="AZ12" s="66"/>
      <c r="BA12" s="66"/>
      <c r="BB12" s="66">
        <v>0.6</v>
      </c>
      <c r="BC12" s="66"/>
      <c r="BD12" s="66">
        <v>26.9</v>
      </c>
      <c r="BE12" s="66">
        <v>52.2</v>
      </c>
      <c r="BF12" s="66">
        <v>4</v>
      </c>
      <c r="BG12" s="66">
        <v>4.4000000000000004</v>
      </c>
      <c r="BH12" s="66"/>
      <c r="BI12" s="66">
        <v>2.4</v>
      </c>
      <c r="BJ12" s="66">
        <v>2.4</v>
      </c>
      <c r="BK12" s="66"/>
      <c r="BL12" s="66">
        <v>1.2</v>
      </c>
      <c r="BM12" s="66"/>
      <c r="BN12" s="66">
        <v>20</v>
      </c>
      <c r="BO12" s="66">
        <v>8.3000000000000007</v>
      </c>
      <c r="BP12" s="66"/>
      <c r="BQ12" s="67">
        <v>616.6</v>
      </c>
    </row>
    <row r="13" spans="1:69" x14ac:dyDescent="0.3">
      <c r="A13" s="1"/>
      <c r="B13" s="54" t="s">
        <v>978</v>
      </c>
      <c r="C13" s="66"/>
      <c r="D13" s="66"/>
      <c r="E13" s="66"/>
      <c r="F13" s="66">
        <v>20.3</v>
      </c>
      <c r="G13" s="66">
        <v>3</v>
      </c>
      <c r="H13" s="66"/>
      <c r="I13" s="66"/>
      <c r="J13" s="66"/>
      <c r="K13" s="66">
        <v>19.8</v>
      </c>
      <c r="L13" s="66"/>
      <c r="M13" s="66">
        <v>19.399999999999999</v>
      </c>
      <c r="N13" s="66">
        <v>20.3</v>
      </c>
      <c r="O13" s="66">
        <v>9.6</v>
      </c>
      <c r="P13" s="66">
        <v>3.3</v>
      </c>
      <c r="Q13" s="66">
        <v>4.8</v>
      </c>
      <c r="R13" s="66">
        <v>20</v>
      </c>
      <c r="S13" s="66">
        <v>20.100000000000001</v>
      </c>
      <c r="T13" s="66">
        <v>20</v>
      </c>
      <c r="U13" s="66">
        <v>19</v>
      </c>
      <c r="V13" s="66">
        <v>4.5999999999999996</v>
      </c>
      <c r="W13" s="66">
        <v>23</v>
      </c>
      <c r="X13" s="66">
        <v>114.4</v>
      </c>
      <c r="Y13" s="66">
        <v>2.8</v>
      </c>
      <c r="Z13" s="66">
        <v>14</v>
      </c>
      <c r="AA13" s="66"/>
      <c r="AB13" s="66"/>
      <c r="AC13" s="66"/>
      <c r="AD13" s="66">
        <v>20.9</v>
      </c>
      <c r="AE13" s="66">
        <v>6.9</v>
      </c>
      <c r="AF13" s="66">
        <v>20.399999999999999</v>
      </c>
      <c r="AG13" s="66">
        <v>20.399999999999999</v>
      </c>
      <c r="AH13" s="66">
        <v>20.2</v>
      </c>
      <c r="AI13" s="66">
        <v>8.9</v>
      </c>
      <c r="AJ13" s="66"/>
      <c r="AK13" s="66">
        <v>14.5</v>
      </c>
      <c r="AL13" s="66">
        <v>16.7</v>
      </c>
      <c r="AM13" s="66">
        <v>3.6</v>
      </c>
      <c r="AN13" s="66">
        <v>9.3000000000000007</v>
      </c>
      <c r="AO13" s="66"/>
      <c r="AP13" s="66"/>
      <c r="AQ13" s="66"/>
      <c r="AR13" s="66"/>
      <c r="AS13" s="66">
        <v>3.4</v>
      </c>
      <c r="AT13" s="66"/>
      <c r="AU13" s="66"/>
      <c r="AV13" s="66">
        <v>5.5</v>
      </c>
      <c r="AW13" s="66">
        <v>9.9</v>
      </c>
      <c r="AX13" s="66">
        <v>8.3000000000000007</v>
      </c>
      <c r="AY13" s="66"/>
      <c r="AZ13" s="66">
        <v>4</v>
      </c>
      <c r="BA13" s="66"/>
      <c r="BB13" s="66">
        <v>0.6</v>
      </c>
      <c r="BC13" s="66"/>
      <c r="BD13" s="66">
        <v>25.3</v>
      </c>
      <c r="BE13" s="66">
        <v>48</v>
      </c>
      <c r="BF13" s="66">
        <v>4</v>
      </c>
      <c r="BG13" s="66">
        <v>4.4000000000000004</v>
      </c>
      <c r="BH13" s="66"/>
      <c r="BI13" s="66">
        <v>2.4</v>
      </c>
      <c r="BJ13" s="66">
        <v>2.4</v>
      </c>
      <c r="BK13" s="66"/>
      <c r="BL13" s="66">
        <v>1.2</v>
      </c>
      <c r="BM13" s="66"/>
      <c r="BN13" s="66">
        <v>20</v>
      </c>
      <c r="BO13" s="66">
        <v>8.3000000000000007</v>
      </c>
      <c r="BP13" s="66"/>
      <c r="BQ13" s="67">
        <v>627.9</v>
      </c>
    </row>
    <row r="14" spans="1:69" x14ac:dyDescent="0.3">
      <c r="A14" s="1"/>
      <c r="B14" s="54" t="s">
        <v>979</v>
      </c>
      <c r="C14" s="66"/>
      <c r="D14" s="66"/>
      <c r="E14" s="66"/>
      <c r="F14" s="66">
        <v>20.2</v>
      </c>
      <c r="G14" s="66">
        <v>3</v>
      </c>
      <c r="H14" s="66"/>
      <c r="I14" s="66"/>
      <c r="J14" s="66"/>
      <c r="K14" s="66">
        <v>19.8</v>
      </c>
      <c r="L14" s="66"/>
      <c r="M14" s="66">
        <v>19.399999999999999</v>
      </c>
      <c r="N14" s="66">
        <v>20.3</v>
      </c>
      <c r="O14" s="66">
        <v>9.6</v>
      </c>
      <c r="P14" s="66">
        <v>3.3</v>
      </c>
      <c r="Q14" s="66">
        <v>4.8</v>
      </c>
      <c r="R14" s="66">
        <v>20</v>
      </c>
      <c r="S14" s="66">
        <v>20.3</v>
      </c>
      <c r="T14" s="66">
        <v>19.600000000000001</v>
      </c>
      <c r="U14" s="66">
        <v>19</v>
      </c>
      <c r="V14" s="66">
        <v>7.9</v>
      </c>
      <c r="W14" s="66">
        <v>18.600000000000001</v>
      </c>
      <c r="X14" s="66">
        <v>110.7</v>
      </c>
      <c r="Y14" s="66">
        <v>5.7</v>
      </c>
      <c r="Z14" s="66">
        <v>26.3</v>
      </c>
      <c r="AA14" s="66"/>
      <c r="AB14" s="66"/>
      <c r="AC14" s="66"/>
      <c r="AD14" s="66">
        <v>20.9</v>
      </c>
      <c r="AE14" s="66">
        <v>6.9</v>
      </c>
      <c r="AF14" s="66">
        <v>20.399999999999999</v>
      </c>
      <c r="AG14" s="66">
        <v>20.399999999999999</v>
      </c>
      <c r="AH14" s="66">
        <v>20.2</v>
      </c>
      <c r="AI14" s="66">
        <v>8.9</v>
      </c>
      <c r="AJ14" s="66"/>
      <c r="AK14" s="66">
        <v>10.7</v>
      </c>
      <c r="AL14" s="66">
        <v>14.9</v>
      </c>
      <c r="AM14" s="66">
        <v>3.6</v>
      </c>
      <c r="AN14" s="66">
        <v>9.3000000000000007</v>
      </c>
      <c r="AO14" s="66"/>
      <c r="AP14" s="66"/>
      <c r="AQ14" s="66"/>
      <c r="AR14" s="66"/>
      <c r="AS14" s="66">
        <v>3.3</v>
      </c>
      <c r="AT14" s="66"/>
      <c r="AU14" s="66"/>
      <c r="AV14" s="66">
        <v>5.5</v>
      </c>
      <c r="AW14" s="66">
        <v>9.9</v>
      </c>
      <c r="AX14" s="66">
        <v>11.2</v>
      </c>
      <c r="AY14" s="66"/>
      <c r="AZ14" s="66">
        <v>14.2</v>
      </c>
      <c r="BA14" s="66"/>
      <c r="BB14" s="66">
        <v>0.6</v>
      </c>
      <c r="BC14" s="66"/>
      <c r="BD14" s="66">
        <v>26.5</v>
      </c>
      <c r="BE14" s="66">
        <v>50.6</v>
      </c>
      <c r="BF14" s="66">
        <v>4</v>
      </c>
      <c r="BG14" s="66">
        <v>4.4000000000000004</v>
      </c>
      <c r="BH14" s="66"/>
      <c r="BI14" s="66">
        <v>2.4</v>
      </c>
      <c r="BJ14" s="66">
        <v>2.4</v>
      </c>
      <c r="BK14" s="66"/>
      <c r="BL14" s="66">
        <v>1.2</v>
      </c>
      <c r="BM14" s="66"/>
      <c r="BN14" s="66">
        <v>20</v>
      </c>
      <c r="BO14" s="66">
        <v>8.3000000000000007</v>
      </c>
      <c r="BP14" s="66"/>
      <c r="BQ14" s="67">
        <v>649.20000000000005</v>
      </c>
    </row>
    <row r="15" spans="1:69" x14ac:dyDescent="0.3">
      <c r="A15" s="1"/>
      <c r="B15" s="56" t="s">
        <v>980</v>
      </c>
      <c r="C15" s="68"/>
      <c r="D15" s="68"/>
      <c r="E15" s="68"/>
      <c r="F15" s="68">
        <v>20.3</v>
      </c>
      <c r="G15" s="68">
        <v>3</v>
      </c>
      <c r="H15" s="68"/>
      <c r="I15" s="68"/>
      <c r="J15" s="68"/>
      <c r="K15" s="68">
        <v>19.8</v>
      </c>
      <c r="L15" s="68"/>
      <c r="M15" s="68">
        <v>19.3</v>
      </c>
      <c r="N15" s="68">
        <v>20.2</v>
      </c>
      <c r="O15" s="68">
        <v>9.6</v>
      </c>
      <c r="P15" s="68">
        <v>3.3</v>
      </c>
      <c r="Q15" s="68">
        <v>4.8</v>
      </c>
      <c r="R15" s="68">
        <v>20</v>
      </c>
      <c r="S15" s="68">
        <v>19.899999999999999</v>
      </c>
      <c r="T15" s="68">
        <v>20</v>
      </c>
      <c r="U15" s="68">
        <v>19</v>
      </c>
      <c r="V15" s="68">
        <v>9</v>
      </c>
      <c r="W15" s="68">
        <v>12.1</v>
      </c>
      <c r="X15" s="68">
        <v>113.1</v>
      </c>
      <c r="Y15" s="68">
        <v>3.7</v>
      </c>
      <c r="Z15" s="68">
        <v>19.899999999999999</v>
      </c>
      <c r="AA15" s="68"/>
      <c r="AB15" s="68"/>
      <c r="AC15" s="68"/>
      <c r="AD15" s="68">
        <v>21</v>
      </c>
      <c r="AE15" s="68">
        <v>6.9</v>
      </c>
      <c r="AF15" s="68">
        <v>20.399999999999999</v>
      </c>
      <c r="AG15" s="68">
        <v>20.399999999999999</v>
      </c>
      <c r="AH15" s="68">
        <v>20.2</v>
      </c>
      <c r="AI15" s="68">
        <v>8.9</v>
      </c>
      <c r="AJ15" s="68"/>
      <c r="AK15" s="68">
        <v>10.199999999999999</v>
      </c>
      <c r="AL15" s="68">
        <v>16.600000000000001</v>
      </c>
      <c r="AM15" s="68">
        <v>3.6</v>
      </c>
      <c r="AN15" s="68">
        <v>9.3000000000000007</v>
      </c>
      <c r="AO15" s="68"/>
      <c r="AP15" s="68"/>
      <c r="AQ15" s="68"/>
      <c r="AR15" s="68"/>
      <c r="AS15" s="68">
        <v>3.3</v>
      </c>
      <c r="AT15" s="68"/>
      <c r="AU15" s="68"/>
      <c r="AV15" s="68">
        <v>5.5</v>
      </c>
      <c r="AW15" s="68">
        <v>9.9</v>
      </c>
      <c r="AX15" s="68">
        <v>1.9</v>
      </c>
      <c r="AY15" s="68"/>
      <c r="AZ15" s="68">
        <v>5.9</v>
      </c>
      <c r="BA15" s="68"/>
      <c r="BB15" s="68">
        <v>0.6</v>
      </c>
      <c r="BC15" s="68"/>
      <c r="BD15" s="68">
        <v>25.1</v>
      </c>
      <c r="BE15" s="68">
        <v>45.5</v>
      </c>
      <c r="BF15" s="68">
        <v>4</v>
      </c>
      <c r="BG15" s="68">
        <v>4.4000000000000004</v>
      </c>
      <c r="BH15" s="68"/>
      <c r="BI15" s="68">
        <v>2.4</v>
      </c>
      <c r="BJ15" s="68">
        <v>2.4</v>
      </c>
      <c r="BK15" s="68"/>
      <c r="BL15" s="68">
        <v>1.2</v>
      </c>
      <c r="BM15" s="68"/>
      <c r="BN15" s="68">
        <v>20</v>
      </c>
      <c r="BO15" s="68">
        <v>8.1999999999999993</v>
      </c>
      <c r="BP15" s="68"/>
      <c r="BQ15" s="69">
        <v>614.79999999999995</v>
      </c>
    </row>
    <row r="16" spans="1:69" x14ac:dyDescent="0.3">
      <c r="A16" s="1"/>
      <c r="B16" s="50" t="s">
        <v>981</v>
      </c>
      <c r="C16" s="64"/>
      <c r="D16" s="64"/>
      <c r="E16" s="64"/>
      <c r="F16" s="64">
        <v>20.3</v>
      </c>
      <c r="G16" s="64">
        <v>3</v>
      </c>
      <c r="H16" s="64"/>
      <c r="I16" s="64"/>
      <c r="J16" s="64"/>
      <c r="K16" s="64">
        <v>19.8</v>
      </c>
      <c r="L16" s="64"/>
      <c r="M16" s="64">
        <v>19.3</v>
      </c>
      <c r="N16" s="64">
        <v>20.2</v>
      </c>
      <c r="O16" s="64">
        <v>9.6</v>
      </c>
      <c r="P16" s="64">
        <v>3.3</v>
      </c>
      <c r="Q16" s="64">
        <v>4.7</v>
      </c>
      <c r="R16" s="64">
        <v>20</v>
      </c>
      <c r="S16" s="64">
        <v>20</v>
      </c>
      <c r="T16" s="64">
        <v>20</v>
      </c>
      <c r="U16" s="64">
        <v>19</v>
      </c>
      <c r="V16" s="64">
        <v>9.6999999999999993</v>
      </c>
      <c r="W16" s="64">
        <v>9.4</v>
      </c>
      <c r="X16" s="64">
        <v>102.9</v>
      </c>
      <c r="Y16" s="64">
        <v>2.8</v>
      </c>
      <c r="Z16" s="64">
        <v>14.1</v>
      </c>
      <c r="AA16" s="64"/>
      <c r="AB16" s="64"/>
      <c r="AC16" s="64"/>
      <c r="AD16" s="64">
        <v>20.9</v>
      </c>
      <c r="AE16" s="64">
        <v>6.9</v>
      </c>
      <c r="AF16" s="64">
        <v>20.399999999999999</v>
      </c>
      <c r="AG16" s="64">
        <v>20.399999999999999</v>
      </c>
      <c r="AH16" s="64">
        <v>20.2</v>
      </c>
      <c r="AI16" s="64">
        <v>8.9</v>
      </c>
      <c r="AJ16" s="64"/>
      <c r="AK16" s="64">
        <v>12.1</v>
      </c>
      <c r="AL16" s="64">
        <v>17.399999999999999</v>
      </c>
      <c r="AM16" s="64">
        <v>3.6</v>
      </c>
      <c r="AN16" s="64">
        <v>9.3000000000000007</v>
      </c>
      <c r="AO16" s="64"/>
      <c r="AP16" s="64"/>
      <c r="AQ16" s="64"/>
      <c r="AR16" s="64"/>
      <c r="AS16" s="64">
        <v>3.4</v>
      </c>
      <c r="AT16" s="64"/>
      <c r="AU16" s="64"/>
      <c r="AV16" s="64">
        <v>5.5</v>
      </c>
      <c r="AW16" s="64">
        <v>9.8000000000000007</v>
      </c>
      <c r="AX16" s="64">
        <v>0.7</v>
      </c>
      <c r="AY16" s="64"/>
      <c r="AZ16" s="64"/>
      <c r="BA16" s="64"/>
      <c r="BB16" s="64">
        <v>0.6</v>
      </c>
      <c r="BC16" s="64"/>
      <c r="BD16" s="64">
        <v>15.4</v>
      </c>
      <c r="BE16" s="64">
        <v>26.2</v>
      </c>
      <c r="BF16" s="64">
        <v>4</v>
      </c>
      <c r="BG16" s="64">
        <v>4.4000000000000004</v>
      </c>
      <c r="BH16" s="64"/>
      <c r="BI16" s="64">
        <v>2.4</v>
      </c>
      <c r="BJ16" s="64">
        <v>2.4</v>
      </c>
      <c r="BK16" s="64"/>
      <c r="BL16" s="64">
        <v>1.2</v>
      </c>
      <c r="BM16" s="64"/>
      <c r="BN16" s="64">
        <v>20</v>
      </c>
      <c r="BO16" s="64">
        <v>8.3000000000000007</v>
      </c>
      <c r="BP16" s="64"/>
      <c r="BQ16" s="65">
        <v>562.5</v>
      </c>
    </row>
    <row r="17" spans="1:69" x14ac:dyDescent="0.3">
      <c r="A17" s="1"/>
      <c r="B17" s="54" t="s">
        <v>982</v>
      </c>
      <c r="C17" s="66"/>
      <c r="D17" s="66"/>
      <c r="E17" s="66"/>
      <c r="F17" s="66">
        <v>20.3</v>
      </c>
      <c r="G17" s="66">
        <v>3</v>
      </c>
      <c r="H17" s="66"/>
      <c r="I17" s="66"/>
      <c r="J17" s="66"/>
      <c r="K17" s="66">
        <v>19.8</v>
      </c>
      <c r="L17" s="66"/>
      <c r="M17" s="66">
        <v>19.2</v>
      </c>
      <c r="N17" s="66">
        <v>20.3</v>
      </c>
      <c r="O17" s="66">
        <v>9.6</v>
      </c>
      <c r="P17" s="66">
        <v>3.3</v>
      </c>
      <c r="Q17" s="66">
        <v>4.7</v>
      </c>
      <c r="R17" s="66">
        <v>20</v>
      </c>
      <c r="S17" s="66">
        <v>20.5</v>
      </c>
      <c r="T17" s="66">
        <v>20</v>
      </c>
      <c r="U17" s="66">
        <v>18.899999999999999</v>
      </c>
      <c r="V17" s="66">
        <v>12.7</v>
      </c>
      <c r="W17" s="66">
        <v>16.399999999999999</v>
      </c>
      <c r="X17" s="66">
        <v>84.9</v>
      </c>
      <c r="Y17" s="66">
        <v>5.6</v>
      </c>
      <c r="Z17" s="66">
        <v>21.1</v>
      </c>
      <c r="AA17" s="66"/>
      <c r="AB17" s="66">
        <v>0.1</v>
      </c>
      <c r="AC17" s="66"/>
      <c r="AD17" s="66">
        <v>20.8</v>
      </c>
      <c r="AE17" s="66">
        <v>6.9</v>
      </c>
      <c r="AF17" s="66">
        <v>20.399999999999999</v>
      </c>
      <c r="AG17" s="66">
        <v>20.399999999999999</v>
      </c>
      <c r="AH17" s="66">
        <v>20.2</v>
      </c>
      <c r="AI17" s="66">
        <v>8.9</v>
      </c>
      <c r="AJ17" s="66"/>
      <c r="AK17" s="66">
        <v>10.1</v>
      </c>
      <c r="AL17" s="66">
        <v>16.100000000000001</v>
      </c>
      <c r="AM17" s="66">
        <v>3.6</v>
      </c>
      <c r="AN17" s="66">
        <v>9.3000000000000007</v>
      </c>
      <c r="AO17" s="66"/>
      <c r="AP17" s="66"/>
      <c r="AQ17" s="66"/>
      <c r="AR17" s="66"/>
      <c r="AS17" s="66">
        <v>3.4</v>
      </c>
      <c r="AT17" s="66"/>
      <c r="AU17" s="66"/>
      <c r="AV17" s="66">
        <v>5.6</v>
      </c>
      <c r="AW17" s="66">
        <v>9.9</v>
      </c>
      <c r="AX17" s="66"/>
      <c r="AY17" s="66"/>
      <c r="AZ17" s="66"/>
      <c r="BA17" s="66"/>
      <c r="BB17" s="66">
        <v>0.6</v>
      </c>
      <c r="BC17" s="66"/>
      <c r="BD17" s="66">
        <v>13.5</v>
      </c>
      <c r="BE17" s="66">
        <v>28.9</v>
      </c>
      <c r="BF17" s="66">
        <v>4</v>
      </c>
      <c r="BG17" s="66">
        <v>4.4000000000000004</v>
      </c>
      <c r="BH17" s="66"/>
      <c r="BI17" s="66">
        <v>2.4</v>
      </c>
      <c r="BJ17" s="66">
        <v>2.4</v>
      </c>
      <c r="BK17" s="66"/>
      <c r="BL17" s="66">
        <v>1.2</v>
      </c>
      <c r="BM17" s="66"/>
      <c r="BN17" s="66">
        <v>20</v>
      </c>
      <c r="BO17" s="66">
        <v>8.3000000000000007</v>
      </c>
      <c r="BP17" s="66"/>
      <c r="BQ17" s="67">
        <v>561.70000000000005</v>
      </c>
    </row>
    <row r="18" spans="1:69" x14ac:dyDescent="0.3">
      <c r="A18" s="1"/>
      <c r="B18" s="54" t="s">
        <v>983</v>
      </c>
      <c r="C18" s="66"/>
      <c r="D18" s="66"/>
      <c r="E18" s="66"/>
      <c r="F18" s="66">
        <v>20.3</v>
      </c>
      <c r="G18" s="66">
        <v>3</v>
      </c>
      <c r="H18" s="66"/>
      <c r="I18" s="66"/>
      <c r="J18" s="66"/>
      <c r="K18" s="66">
        <v>19.8</v>
      </c>
      <c r="L18" s="66"/>
      <c r="M18" s="66">
        <v>19.2</v>
      </c>
      <c r="N18" s="66">
        <v>20.2</v>
      </c>
      <c r="O18" s="66">
        <v>9.6</v>
      </c>
      <c r="P18" s="66">
        <v>3.3</v>
      </c>
      <c r="Q18" s="66">
        <v>4.7</v>
      </c>
      <c r="R18" s="66">
        <v>20</v>
      </c>
      <c r="S18" s="66">
        <v>20.3</v>
      </c>
      <c r="T18" s="66">
        <v>20</v>
      </c>
      <c r="U18" s="66">
        <v>18.899999999999999</v>
      </c>
      <c r="V18" s="66">
        <v>18</v>
      </c>
      <c r="W18" s="66">
        <v>28.8</v>
      </c>
      <c r="X18" s="66">
        <v>88.9</v>
      </c>
      <c r="Y18" s="66">
        <v>0.2</v>
      </c>
      <c r="Z18" s="66">
        <v>4.4000000000000004</v>
      </c>
      <c r="AA18" s="66"/>
      <c r="AB18" s="66"/>
      <c r="AC18" s="66"/>
      <c r="AD18" s="66">
        <v>20.9</v>
      </c>
      <c r="AE18" s="66">
        <v>6.9</v>
      </c>
      <c r="AF18" s="66">
        <v>20.399999999999999</v>
      </c>
      <c r="AG18" s="66">
        <v>20.399999999999999</v>
      </c>
      <c r="AH18" s="66">
        <v>20.2</v>
      </c>
      <c r="AI18" s="66">
        <v>8.9</v>
      </c>
      <c r="AJ18" s="66"/>
      <c r="AK18" s="66">
        <v>11.2</v>
      </c>
      <c r="AL18" s="66">
        <v>15.9</v>
      </c>
      <c r="AM18" s="66">
        <v>3.6</v>
      </c>
      <c r="AN18" s="66">
        <v>9.3000000000000007</v>
      </c>
      <c r="AO18" s="66"/>
      <c r="AP18" s="66"/>
      <c r="AQ18" s="66"/>
      <c r="AR18" s="66"/>
      <c r="AS18" s="66">
        <v>3.3</v>
      </c>
      <c r="AT18" s="66"/>
      <c r="AU18" s="66"/>
      <c r="AV18" s="66">
        <v>5.6</v>
      </c>
      <c r="AW18" s="66">
        <v>10</v>
      </c>
      <c r="AX18" s="66"/>
      <c r="AY18" s="66"/>
      <c r="AZ18" s="66"/>
      <c r="BA18" s="66"/>
      <c r="BB18" s="66">
        <v>0.6</v>
      </c>
      <c r="BC18" s="66"/>
      <c r="BD18" s="66">
        <v>10.7</v>
      </c>
      <c r="BE18" s="66">
        <v>22</v>
      </c>
      <c r="BF18" s="66">
        <v>4</v>
      </c>
      <c r="BG18" s="66">
        <v>4.4000000000000004</v>
      </c>
      <c r="BH18" s="66"/>
      <c r="BI18" s="66">
        <v>2.4</v>
      </c>
      <c r="BJ18" s="66">
        <v>2.4</v>
      </c>
      <c r="BK18" s="66"/>
      <c r="BL18" s="66">
        <v>1.2</v>
      </c>
      <c r="BM18" s="66"/>
      <c r="BN18" s="66">
        <v>20</v>
      </c>
      <c r="BO18" s="66">
        <v>8.1</v>
      </c>
      <c r="BP18" s="66"/>
      <c r="BQ18" s="67">
        <v>552</v>
      </c>
    </row>
    <row r="19" spans="1:69" x14ac:dyDescent="0.3">
      <c r="A19" s="1"/>
      <c r="B19" s="54" t="s">
        <v>984</v>
      </c>
      <c r="C19" s="66"/>
      <c r="D19" s="66"/>
      <c r="E19" s="66"/>
      <c r="F19" s="66">
        <v>20.3</v>
      </c>
      <c r="G19" s="66">
        <v>3</v>
      </c>
      <c r="H19" s="66"/>
      <c r="I19" s="66"/>
      <c r="J19" s="66"/>
      <c r="K19" s="66">
        <v>19.8</v>
      </c>
      <c r="L19" s="66"/>
      <c r="M19" s="66">
        <v>19.2</v>
      </c>
      <c r="N19" s="66">
        <v>20.3</v>
      </c>
      <c r="O19" s="66">
        <v>9.6</v>
      </c>
      <c r="P19" s="66">
        <v>3.3</v>
      </c>
      <c r="Q19" s="66">
        <v>4.5999999999999996</v>
      </c>
      <c r="R19" s="66">
        <v>20</v>
      </c>
      <c r="S19" s="66">
        <v>20.399999999999999</v>
      </c>
      <c r="T19" s="66">
        <v>20</v>
      </c>
      <c r="U19" s="66">
        <v>18.899999999999999</v>
      </c>
      <c r="V19" s="66">
        <v>14.1</v>
      </c>
      <c r="W19" s="66">
        <v>37.1</v>
      </c>
      <c r="X19" s="66">
        <v>96.4</v>
      </c>
      <c r="Y19" s="66"/>
      <c r="Z19" s="66">
        <v>0.3</v>
      </c>
      <c r="AA19" s="66">
        <v>0.2</v>
      </c>
      <c r="AB19" s="66"/>
      <c r="AC19" s="66"/>
      <c r="AD19" s="66">
        <v>21</v>
      </c>
      <c r="AE19" s="66">
        <v>6.9</v>
      </c>
      <c r="AF19" s="66">
        <v>20.399999999999999</v>
      </c>
      <c r="AG19" s="66">
        <v>20.399999999999999</v>
      </c>
      <c r="AH19" s="66">
        <v>20.2</v>
      </c>
      <c r="AI19" s="66">
        <v>8.8000000000000007</v>
      </c>
      <c r="AJ19" s="66"/>
      <c r="AK19" s="66">
        <v>10</v>
      </c>
      <c r="AL19" s="66">
        <v>17.5</v>
      </c>
      <c r="AM19" s="66">
        <v>3.6</v>
      </c>
      <c r="AN19" s="66">
        <v>9.3000000000000007</v>
      </c>
      <c r="AO19" s="66"/>
      <c r="AP19" s="66"/>
      <c r="AQ19" s="66">
        <v>1.1100000000000001</v>
      </c>
      <c r="AR19" s="66"/>
      <c r="AS19" s="66">
        <v>3.4</v>
      </c>
      <c r="AT19" s="66"/>
      <c r="AU19" s="66">
        <v>1.3</v>
      </c>
      <c r="AV19" s="66">
        <v>5.5</v>
      </c>
      <c r="AW19" s="66">
        <v>9.9</v>
      </c>
      <c r="AX19" s="66"/>
      <c r="AY19" s="66">
        <v>0.6</v>
      </c>
      <c r="AZ19" s="66"/>
      <c r="BA19" s="66">
        <v>0.3</v>
      </c>
      <c r="BB19" s="66">
        <v>0.6</v>
      </c>
      <c r="BC19" s="66">
        <v>1.3</v>
      </c>
      <c r="BD19" s="66">
        <v>10.199999999999999</v>
      </c>
      <c r="BE19" s="66">
        <v>15.5</v>
      </c>
      <c r="BF19" s="66">
        <v>4</v>
      </c>
      <c r="BG19" s="66">
        <v>4.4000000000000004</v>
      </c>
      <c r="BH19" s="66"/>
      <c r="BI19" s="66">
        <v>2.4</v>
      </c>
      <c r="BJ19" s="66">
        <v>2.4</v>
      </c>
      <c r="BK19" s="66"/>
      <c r="BL19" s="66">
        <v>1.2</v>
      </c>
      <c r="BM19" s="66"/>
      <c r="BN19" s="66">
        <v>20</v>
      </c>
      <c r="BO19" s="66">
        <v>8.1999999999999993</v>
      </c>
      <c r="BP19" s="66">
        <v>1.2</v>
      </c>
      <c r="BQ19" s="67">
        <v>559.11</v>
      </c>
    </row>
    <row r="20" spans="1:69" x14ac:dyDescent="0.3">
      <c r="A20" s="1"/>
      <c r="B20" s="54" t="s">
        <v>985</v>
      </c>
      <c r="C20" s="66">
        <v>2.1</v>
      </c>
      <c r="D20" s="66"/>
      <c r="E20" s="66"/>
      <c r="F20" s="66">
        <v>20.3</v>
      </c>
      <c r="G20" s="66">
        <v>3</v>
      </c>
      <c r="H20" s="66"/>
      <c r="I20" s="66"/>
      <c r="J20" s="66"/>
      <c r="K20" s="66">
        <v>19.8</v>
      </c>
      <c r="L20" s="66"/>
      <c r="M20" s="66">
        <v>19.100000000000001</v>
      </c>
      <c r="N20" s="66">
        <v>20.3</v>
      </c>
      <c r="O20" s="66">
        <v>9.6</v>
      </c>
      <c r="P20" s="66">
        <v>3.3</v>
      </c>
      <c r="Q20" s="66">
        <v>5</v>
      </c>
      <c r="R20" s="66">
        <v>20</v>
      </c>
      <c r="S20" s="66">
        <v>20.3</v>
      </c>
      <c r="T20" s="66">
        <v>20</v>
      </c>
      <c r="U20" s="66">
        <v>19</v>
      </c>
      <c r="V20" s="66">
        <v>23.5</v>
      </c>
      <c r="W20" s="66">
        <v>31.6</v>
      </c>
      <c r="X20" s="66">
        <v>97.9</v>
      </c>
      <c r="Y20" s="66">
        <v>4.0999999999999996</v>
      </c>
      <c r="Z20" s="66">
        <v>15.1</v>
      </c>
      <c r="AA20" s="66">
        <v>5.3</v>
      </c>
      <c r="AB20" s="66"/>
      <c r="AC20" s="66"/>
      <c r="AD20" s="66">
        <v>21</v>
      </c>
      <c r="AE20" s="66">
        <v>6.9</v>
      </c>
      <c r="AF20" s="66">
        <v>20.399999999999999</v>
      </c>
      <c r="AG20" s="66">
        <v>20.399999999999999</v>
      </c>
      <c r="AH20" s="66">
        <v>20.2</v>
      </c>
      <c r="AI20" s="66">
        <v>8.9</v>
      </c>
      <c r="AJ20" s="66">
        <v>10</v>
      </c>
      <c r="AK20" s="66">
        <v>11.9</v>
      </c>
      <c r="AL20" s="66">
        <v>16.2</v>
      </c>
      <c r="AM20" s="66">
        <v>3.6</v>
      </c>
      <c r="AN20" s="66">
        <v>9.3000000000000007</v>
      </c>
      <c r="AO20" s="66"/>
      <c r="AP20" s="66"/>
      <c r="AQ20" s="66">
        <v>12.36</v>
      </c>
      <c r="AR20" s="66"/>
      <c r="AS20" s="66">
        <v>3.3</v>
      </c>
      <c r="AT20" s="66">
        <v>1</v>
      </c>
      <c r="AU20" s="66">
        <v>2.9</v>
      </c>
      <c r="AV20" s="66">
        <v>5.3</v>
      </c>
      <c r="AW20" s="66">
        <v>9.9</v>
      </c>
      <c r="AX20" s="66"/>
      <c r="AY20" s="66">
        <v>6.2</v>
      </c>
      <c r="AZ20" s="66"/>
      <c r="BA20" s="66">
        <v>4.9000000000000004</v>
      </c>
      <c r="BB20" s="66">
        <v>0.6</v>
      </c>
      <c r="BC20" s="66">
        <v>2.9</v>
      </c>
      <c r="BD20" s="66">
        <v>19.2</v>
      </c>
      <c r="BE20" s="66">
        <v>28.7</v>
      </c>
      <c r="BF20" s="66">
        <v>4</v>
      </c>
      <c r="BG20" s="66">
        <v>4.4000000000000004</v>
      </c>
      <c r="BH20" s="66"/>
      <c r="BI20" s="66">
        <v>2.4</v>
      </c>
      <c r="BJ20" s="66">
        <v>2.4</v>
      </c>
      <c r="BK20" s="66">
        <v>0.2</v>
      </c>
      <c r="BL20" s="66">
        <v>1.2</v>
      </c>
      <c r="BM20" s="66"/>
      <c r="BN20" s="66">
        <v>20</v>
      </c>
      <c r="BO20" s="66">
        <v>8.3000000000000007</v>
      </c>
      <c r="BP20" s="66">
        <v>7.4</v>
      </c>
      <c r="BQ20" s="67">
        <v>655.66</v>
      </c>
    </row>
    <row r="21" spans="1:69" x14ac:dyDescent="0.3">
      <c r="A21" s="1"/>
      <c r="B21" s="54" t="s">
        <v>986</v>
      </c>
      <c r="C21" s="66">
        <v>3.5</v>
      </c>
      <c r="D21" s="66"/>
      <c r="E21" s="66"/>
      <c r="F21" s="66">
        <v>18</v>
      </c>
      <c r="G21" s="66">
        <v>3</v>
      </c>
      <c r="H21" s="66"/>
      <c r="I21" s="66"/>
      <c r="J21" s="66">
        <v>0.1</v>
      </c>
      <c r="K21" s="66">
        <v>19.8</v>
      </c>
      <c r="L21" s="66"/>
      <c r="M21" s="66">
        <v>19.2</v>
      </c>
      <c r="N21" s="66">
        <v>20.3</v>
      </c>
      <c r="O21" s="66">
        <v>9.6</v>
      </c>
      <c r="P21" s="66">
        <v>3.3</v>
      </c>
      <c r="Q21" s="66">
        <v>4.9000000000000004</v>
      </c>
      <c r="R21" s="66">
        <v>20</v>
      </c>
      <c r="S21" s="66">
        <v>20.2</v>
      </c>
      <c r="T21" s="66">
        <v>20</v>
      </c>
      <c r="U21" s="66">
        <v>19</v>
      </c>
      <c r="V21" s="66">
        <v>29.9</v>
      </c>
      <c r="W21" s="66">
        <v>33.9</v>
      </c>
      <c r="X21" s="66">
        <v>103.9</v>
      </c>
      <c r="Y21" s="66">
        <v>5.7</v>
      </c>
      <c r="Z21" s="66">
        <v>21.3</v>
      </c>
      <c r="AA21" s="66">
        <v>13.8</v>
      </c>
      <c r="AB21" s="66"/>
      <c r="AC21" s="66"/>
      <c r="AD21" s="66">
        <v>20.9</v>
      </c>
      <c r="AE21" s="66">
        <v>6.8</v>
      </c>
      <c r="AF21" s="66">
        <v>20.399999999999999</v>
      </c>
      <c r="AG21" s="66">
        <v>20.399999999999999</v>
      </c>
      <c r="AH21" s="66">
        <v>20.2</v>
      </c>
      <c r="AI21" s="66">
        <v>8.8000000000000007</v>
      </c>
      <c r="AJ21" s="66">
        <v>34.200000000000003</v>
      </c>
      <c r="AK21" s="66">
        <v>10.5</v>
      </c>
      <c r="AL21" s="66">
        <v>15.5</v>
      </c>
      <c r="AM21" s="66">
        <v>3.6</v>
      </c>
      <c r="AN21" s="66">
        <v>9.3000000000000007</v>
      </c>
      <c r="AO21" s="66"/>
      <c r="AP21" s="66"/>
      <c r="AQ21" s="66">
        <v>89.86</v>
      </c>
      <c r="AR21" s="66"/>
      <c r="AS21" s="66">
        <v>3.3</v>
      </c>
      <c r="AT21" s="66">
        <v>1.8</v>
      </c>
      <c r="AU21" s="66">
        <v>2.8</v>
      </c>
      <c r="AV21" s="66">
        <v>5.5</v>
      </c>
      <c r="AW21" s="66">
        <v>9.9</v>
      </c>
      <c r="AX21" s="66"/>
      <c r="AY21" s="66">
        <v>14.2</v>
      </c>
      <c r="AZ21" s="66"/>
      <c r="BA21" s="66">
        <v>10.9</v>
      </c>
      <c r="BB21" s="66">
        <v>0.6</v>
      </c>
      <c r="BC21" s="66">
        <v>3.3</v>
      </c>
      <c r="BD21" s="66">
        <v>26.2</v>
      </c>
      <c r="BE21" s="66">
        <v>52</v>
      </c>
      <c r="BF21" s="66">
        <v>4</v>
      </c>
      <c r="BG21" s="66">
        <v>4.4000000000000004</v>
      </c>
      <c r="BH21" s="66"/>
      <c r="BI21" s="66">
        <v>2.4</v>
      </c>
      <c r="BJ21" s="66">
        <v>2.4</v>
      </c>
      <c r="BK21" s="66">
        <v>3.3</v>
      </c>
      <c r="BL21" s="66">
        <v>1.2</v>
      </c>
      <c r="BM21" s="66"/>
      <c r="BN21" s="66">
        <v>20</v>
      </c>
      <c r="BO21" s="66">
        <v>8.3000000000000007</v>
      </c>
      <c r="BP21" s="66">
        <v>12.7</v>
      </c>
      <c r="BQ21" s="67">
        <v>839.06</v>
      </c>
    </row>
    <row r="22" spans="1:69" x14ac:dyDescent="0.3">
      <c r="A22" s="1"/>
      <c r="B22" s="54" t="s">
        <v>987</v>
      </c>
      <c r="C22" s="66">
        <v>14.2</v>
      </c>
      <c r="D22" s="66"/>
      <c r="E22" s="66"/>
      <c r="F22" s="66">
        <v>18.7</v>
      </c>
      <c r="G22" s="66">
        <v>3</v>
      </c>
      <c r="H22" s="66"/>
      <c r="I22" s="66"/>
      <c r="J22" s="66">
        <v>0.1</v>
      </c>
      <c r="K22" s="66">
        <v>19.8</v>
      </c>
      <c r="L22" s="66"/>
      <c r="M22" s="66">
        <v>19</v>
      </c>
      <c r="N22" s="66">
        <v>20.2</v>
      </c>
      <c r="O22" s="66">
        <v>9.6</v>
      </c>
      <c r="P22" s="66">
        <v>3.3</v>
      </c>
      <c r="Q22" s="66">
        <v>4.9000000000000004</v>
      </c>
      <c r="R22" s="66">
        <v>20</v>
      </c>
      <c r="S22" s="66">
        <v>20</v>
      </c>
      <c r="T22" s="66">
        <v>20</v>
      </c>
      <c r="U22" s="66">
        <v>19</v>
      </c>
      <c r="V22" s="66">
        <v>28.5</v>
      </c>
      <c r="W22" s="66">
        <v>30</v>
      </c>
      <c r="X22" s="66">
        <v>112.6</v>
      </c>
      <c r="Y22" s="66">
        <v>8.9</v>
      </c>
      <c r="Z22" s="66">
        <v>21.4</v>
      </c>
      <c r="AA22" s="66">
        <v>7.4</v>
      </c>
      <c r="AB22" s="66">
        <v>0.3</v>
      </c>
      <c r="AC22" s="66"/>
      <c r="AD22" s="66">
        <v>20.9</v>
      </c>
      <c r="AE22" s="66">
        <v>6.8</v>
      </c>
      <c r="AF22" s="66">
        <v>20.399999999999999</v>
      </c>
      <c r="AG22" s="66">
        <v>20.399999999999999</v>
      </c>
      <c r="AH22" s="66">
        <v>20.2</v>
      </c>
      <c r="AI22" s="66">
        <v>8.6999999999999993</v>
      </c>
      <c r="AJ22" s="66">
        <v>16</v>
      </c>
      <c r="AK22" s="66">
        <v>11.2</v>
      </c>
      <c r="AL22" s="66">
        <v>15.4</v>
      </c>
      <c r="AM22" s="66">
        <v>3.5</v>
      </c>
      <c r="AN22" s="66">
        <v>9.3000000000000007</v>
      </c>
      <c r="AO22" s="66"/>
      <c r="AP22" s="66"/>
      <c r="AQ22" s="66">
        <v>189.08</v>
      </c>
      <c r="AR22" s="66">
        <v>0.1</v>
      </c>
      <c r="AS22" s="66">
        <v>3.3</v>
      </c>
      <c r="AT22" s="66">
        <v>3.7</v>
      </c>
      <c r="AU22" s="66">
        <v>5.2</v>
      </c>
      <c r="AV22" s="66">
        <v>5.4</v>
      </c>
      <c r="AW22" s="66">
        <v>9.8000000000000007</v>
      </c>
      <c r="AX22" s="66"/>
      <c r="AY22" s="66">
        <v>23.3</v>
      </c>
      <c r="AZ22" s="66"/>
      <c r="BA22" s="66">
        <v>17.3</v>
      </c>
      <c r="BB22" s="66">
        <v>0.6</v>
      </c>
      <c r="BC22" s="66">
        <v>6.6</v>
      </c>
      <c r="BD22" s="66">
        <v>28</v>
      </c>
      <c r="BE22" s="66">
        <v>61.7</v>
      </c>
      <c r="BF22" s="66">
        <v>4</v>
      </c>
      <c r="BG22" s="66">
        <v>4.4000000000000004</v>
      </c>
      <c r="BH22" s="66"/>
      <c r="BI22" s="66">
        <v>2.4</v>
      </c>
      <c r="BJ22" s="66">
        <v>2.4</v>
      </c>
      <c r="BK22" s="66">
        <v>6.4</v>
      </c>
      <c r="BL22" s="66">
        <v>1.2</v>
      </c>
      <c r="BM22" s="66"/>
      <c r="BN22" s="66">
        <v>20</v>
      </c>
      <c r="BO22" s="66">
        <v>8.4</v>
      </c>
      <c r="BP22" s="66">
        <v>14.4</v>
      </c>
      <c r="BQ22" s="67">
        <v>971.38</v>
      </c>
    </row>
    <row r="23" spans="1:69" x14ac:dyDescent="0.3">
      <c r="A23" s="1"/>
      <c r="B23" s="56" t="s">
        <v>988</v>
      </c>
      <c r="C23" s="68">
        <v>13.8</v>
      </c>
      <c r="D23" s="68"/>
      <c r="E23" s="68"/>
      <c r="F23" s="68">
        <v>19.2</v>
      </c>
      <c r="G23" s="68">
        <v>3</v>
      </c>
      <c r="H23" s="68"/>
      <c r="I23" s="68"/>
      <c r="J23" s="68">
        <v>0.2</v>
      </c>
      <c r="K23" s="68">
        <v>19.8</v>
      </c>
      <c r="L23" s="68"/>
      <c r="M23" s="68">
        <v>19.3</v>
      </c>
      <c r="N23" s="68">
        <v>20.3</v>
      </c>
      <c r="O23" s="68">
        <v>9.6</v>
      </c>
      <c r="P23" s="68">
        <v>3.3</v>
      </c>
      <c r="Q23" s="68">
        <v>4.8</v>
      </c>
      <c r="R23" s="68">
        <v>20</v>
      </c>
      <c r="S23" s="68">
        <v>20.3</v>
      </c>
      <c r="T23" s="68">
        <v>20</v>
      </c>
      <c r="U23" s="68">
        <v>19</v>
      </c>
      <c r="V23" s="68">
        <v>25.1</v>
      </c>
      <c r="W23" s="68">
        <v>30.4</v>
      </c>
      <c r="X23" s="68">
        <v>93.3</v>
      </c>
      <c r="Y23" s="68">
        <v>4.0999999999999996</v>
      </c>
      <c r="Z23" s="68">
        <v>12.4</v>
      </c>
      <c r="AA23" s="68">
        <v>17.3</v>
      </c>
      <c r="AB23" s="68"/>
      <c r="AC23" s="68"/>
      <c r="AD23" s="68">
        <v>20.9</v>
      </c>
      <c r="AE23" s="68">
        <v>6.8</v>
      </c>
      <c r="AF23" s="68">
        <v>20.399999999999999</v>
      </c>
      <c r="AG23" s="68">
        <v>20.399999999999999</v>
      </c>
      <c r="AH23" s="68">
        <v>20.2</v>
      </c>
      <c r="AI23" s="68">
        <v>8.5</v>
      </c>
      <c r="AJ23" s="68">
        <v>47.9</v>
      </c>
      <c r="AK23" s="68">
        <v>11.3</v>
      </c>
      <c r="AL23" s="68">
        <v>14.5</v>
      </c>
      <c r="AM23" s="68">
        <v>3.5</v>
      </c>
      <c r="AN23" s="68">
        <v>9.3000000000000007</v>
      </c>
      <c r="AO23" s="68"/>
      <c r="AP23" s="68"/>
      <c r="AQ23" s="68">
        <v>217.36</v>
      </c>
      <c r="AR23" s="68">
        <v>0.2</v>
      </c>
      <c r="AS23" s="68">
        <v>3.3</v>
      </c>
      <c r="AT23" s="68">
        <v>9.1999999999999993</v>
      </c>
      <c r="AU23" s="68">
        <v>10.3</v>
      </c>
      <c r="AV23" s="68">
        <v>5.4</v>
      </c>
      <c r="AW23" s="68">
        <v>10</v>
      </c>
      <c r="AX23" s="68"/>
      <c r="AY23" s="68">
        <v>57.8</v>
      </c>
      <c r="AZ23" s="68"/>
      <c r="BA23" s="68">
        <v>36.6</v>
      </c>
      <c r="BB23" s="68">
        <v>0.6</v>
      </c>
      <c r="BC23" s="68">
        <v>13.7</v>
      </c>
      <c r="BD23" s="68">
        <v>20.8</v>
      </c>
      <c r="BE23" s="68">
        <v>43.3</v>
      </c>
      <c r="BF23" s="68">
        <v>4</v>
      </c>
      <c r="BG23" s="68">
        <v>4.4000000000000004</v>
      </c>
      <c r="BH23" s="68"/>
      <c r="BI23" s="68">
        <v>2.4</v>
      </c>
      <c r="BJ23" s="68">
        <v>2.4</v>
      </c>
      <c r="BK23" s="68">
        <v>5.5</v>
      </c>
      <c r="BL23" s="68">
        <v>1.2</v>
      </c>
      <c r="BM23" s="68"/>
      <c r="BN23" s="68">
        <v>20</v>
      </c>
      <c r="BO23" s="68">
        <v>8.3000000000000007</v>
      </c>
      <c r="BP23" s="68">
        <v>15.7</v>
      </c>
      <c r="BQ23" s="69">
        <v>1051.3599999999999</v>
      </c>
    </row>
    <row r="24" spans="1:69" x14ac:dyDescent="0.3">
      <c r="A24" s="1"/>
      <c r="B24" s="50" t="s">
        <v>989</v>
      </c>
      <c r="C24" s="64">
        <v>14</v>
      </c>
      <c r="D24" s="64"/>
      <c r="E24" s="64"/>
      <c r="F24" s="64">
        <v>20.100000000000001</v>
      </c>
      <c r="G24" s="64">
        <v>3</v>
      </c>
      <c r="H24" s="64"/>
      <c r="I24" s="64"/>
      <c r="J24" s="64">
        <v>0.7</v>
      </c>
      <c r="K24" s="64">
        <v>19.8</v>
      </c>
      <c r="L24" s="64"/>
      <c r="M24" s="64">
        <v>19.5</v>
      </c>
      <c r="N24" s="64">
        <v>20.3</v>
      </c>
      <c r="O24" s="64">
        <v>9.6</v>
      </c>
      <c r="P24" s="64">
        <v>3.3</v>
      </c>
      <c r="Q24" s="64">
        <v>4.8</v>
      </c>
      <c r="R24" s="64">
        <v>20</v>
      </c>
      <c r="S24" s="64">
        <v>20.3</v>
      </c>
      <c r="T24" s="64">
        <v>20</v>
      </c>
      <c r="U24" s="64">
        <v>19</v>
      </c>
      <c r="V24" s="64">
        <v>18.7</v>
      </c>
      <c r="W24" s="64">
        <v>21</v>
      </c>
      <c r="X24" s="64">
        <v>91</v>
      </c>
      <c r="Y24" s="64">
        <v>3</v>
      </c>
      <c r="Z24" s="64">
        <v>10.8</v>
      </c>
      <c r="AA24" s="64">
        <v>32.9</v>
      </c>
      <c r="AB24" s="64"/>
      <c r="AC24" s="64"/>
      <c r="AD24" s="64">
        <v>20.9</v>
      </c>
      <c r="AE24" s="64">
        <v>6.7</v>
      </c>
      <c r="AF24" s="64">
        <v>20.399999999999999</v>
      </c>
      <c r="AG24" s="64">
        <v>20.399999999999999</v>
      </c>
      <c r="AH24" s="64">
        <v>20.2</v>
      </c>
      <c r="AI24" s="64">
        <v>8.5</v>
      </c>
      <c r="AJ24" s="64">
        <v>62.6</v>
      </c>
      <c r="AK24" s="64">
        <v>11.8</v>
      </c>
      <c r="AL24" s="64">
        <v>16.600000000000001</v>
      </c>
      <c r="AM24" s="64">
        <v>3.5</v>
      </c>
      <c r="AN24" s="64">
        <v>9.3000000000000007</v>
      </c>
      <c r="AO24" s="64"/>
      <c r="AP24" s="64"/>
      <c r="AQ24" s="64">
        <v>174.97</v>
      </c>
      <c r="AR24" s="64">
        <v>0.2</v>
      </c>
      <c r="AS24" s="64">
        <v>1.7</v>
      </c>
      <c r="AT24" s="64">
        <v>9.6</v>
      </c>
      <c r="AU24" s="64">
        <v>8</v>
      </c>
      <c r="AV24" s="64">
        <v>5.3</v>
      </c>
      <c r="AW24" s="64">
        <v>9.8000000000000007</v>
      </c>
      <c r="AX24" s="64"/>
      <c r="AY24" s="64">
        <v>128.19999999999999</v>
      </c>
      <c r="AZ24" s="64"/>
      <c r="BA24" s="64">
        <v>94.1</v>
      </c>
      <c r="BB24" s="64">
        <v>0.6</v>
      </c>
      <c r="BC24" s="64">
        <v>14.2</v>
      </c>
      <c r="BD24" s="64">
        <v>9.5</v>
      </c>
      <c r="BE24" s="64">
        <v>29.5</v>
      </c>
      <c r="BF24" s="64">
        <v>4.3</v>
      </c>
      <c r="BG24" s="64">
        <v>4.4000000000000004</v>
      </c>
      <c r="BH24" s="64"/>
      <c r="BI24" s="64">
        <v>2.4</v>
      </c>
      <c r="BJ24" s="64">
        <v>2.4</v>
      </c>
      <c r="BK24" s="64">
        <v>10.4</v>
      </c>
      <c r="BL24" s="64">
        <v>1.2</v>
      </c>
      <c r="BM24" s="64"/>
      <c r="BN24" s="64">
        <v>20</v>
      </c>
      <c r="BO24" s="64">
        <v>8.1999999999999993</v>
      </c>
      <c r="BP24" s="64">
        <v>15.6</v>
      </c>
      <c r="BQ24" s="65">
        <v>1127.27</v>
      </c>
    </row>
    <row r="25" spans="1:69" x14ac:dyDescent="0.3">
      <c r="A25" s="1"/>
      <c r="B25" s="54" t="s">
        <v>990</v>
      </c>
      <c r="C25" s="66">
        <v>14</v>
      </c>
      <c r="D25" s="66"/>
      <c r="E25" s="66"/>
      <c r="F25" s="66">
        <v>20.2</v>
      </c>
      <c r="G25" s="66">
        <v>3</v>
      </c>
      <c r="H25" s="66"/>
      <c r="I25" s="66"/>
      <c r="J25" s="66">
        <v>0.9</v>
      </c>
      <c r="K25" s="66">
        <v>19.8</v>
      </c>
      <c r="L25" s="66"/>
      <c r="M25" s="66">
        <v>19.600000000000001</v>
      </c>
      <c r="N25" s="66">
        <v>20.2</v>
      </c>
      <c r="O25" s="66">
        <v>9.6</v>
      </c>
      <c r="P25" s="66">
        <v>3.3</v>
      </c>
      <c r="Q25" s="66">
        <v>4.8</v>
      </c>
      <c r="R25" s="66">
        <v>20</v>
      </c>
      <c r="S25" s="66">
        <v>19.7</v>
      </c>
      <c r="T25" s="66">
        <v>20</v>
      </c>
      <c r="U25" s="66">
        <v>19</v>
      </c>
      <c r="V25" s="66">
        <v>15.4</v>
      </c>
      <c r="W25" s="66">
        <v>14.7</v>
      </c>
      <c r="X25" s="66">
        <v>98.2</v>
      </c>
      <c r="Y25" s="66">
        <v>0.9</v>
      </c>
      <c r="Z25" s="66">
        <v>5.8</v>
      </c>
      <c r="AA25" s="66">
        <v>32.5</v>
      </c>
      <c r="AB25" s="66"/>
      <c r="AC25" s="66"/>
      <c r="AD25" s="66">
        <v>20.9</v>
      </c>
      <c r="AE25" s="66">
        <v>6.7</v>
      </c>
      <c r="AF25" s="66">
        <v>20.399999999999999</v>
      </c>
      <c r="AG25" s="66">
        <v>20.399999999999999</v>
      </c>
      <c r="AH25" s="66">
        <v>20.2</v>
      </c>
      <c r="AI25" s="66">
        <v>8.5</v>
      </c>
      <c r="AJ25" s="66">
        <v>69.7</v>
      </c>
      <c r="AK25" s="66">
        <v>11.5</v>
      </c>
      <c r="AL25" s="66">
        <v>15</v>
      </c>
      <c r="AM25" s="66">
        <v>3.5</v>
      </c>
      <c r="AN25" s="66">
        <v>9.3000000000000007</v>
      </c>
      <c r="AO25" s="66"/>
      <c r="AP25" s="66"/>
      <c r="AQ25" s="66">
        <v>212.27</v>
      </c>
      <c r="AR25" s="66">
        <v>0.3</v>
      </c>
      <c r="AS25" s="66">
        <v>1.7</v>
      </c>
      <c r="AT25" s="66">
        <v>13.8</v>
      </c>
      <c r="AU25" s="66">
        <v>11.5</v>
      </c>
      <c r="AV25" s="66">
        <v>5.3</v>
      </c>
      <c r="AW25" s="66">
        <v>9.9</v>
      </c>
      <c r="AX25" s="66"/>
      <c r="AY25" s="66">
        <v>132</v>
      </c>
      <c r="AZ25" s="66"/>
      <c r="BA25" s="66">
        <v>96.6</v>
      </c>
      <c r="BB25" s="66">
        <v>0.6</v>
      </c>
      <c r="BC25" s="66">
        <v>16.600000000000001</v>
      </c>
      <c r="BD25" s="66">
        <v>24</v>
      </c>
      <c r="BE25" s="66">
        <v>33.1</v>
      </c>
      <c r="BF25" s="66">
        <v>8.1</v>
      </c>
      <c r="BG25" s="66">
        <v>4.4000000000000004</v>
      </c>
      <c r="BH25" s="66"/>
      <c r="BI25" s="66">
        <v>2.4</v>
      </c>
      <c r="BJ25" s="66">
        <v>2.4</v>
      </c>
      <c r="BK25" s="66">
        <v>8.6</v>
      </c>
      <c r="BL25" s="66">
        <v>1.2</v>
      </c>
      <c r="BM25" s="66"/>
      <c r="BN25" s="66">
        <v>20.100000000000001</v>
      </c>
      <c r="BO25" s="66">
        <v>8.3000000000000007</v>
      </c>
      <c r="BP25" s="66">
        <v>15.3</v>
      </c>
      <c r="BQ25" s="67">
        <v>1196.17</v>
      </c>
    </row>
    <row r="26" spans="1:69" x14ac:dyDescent="0.3">
      <c r="A26" s="1"/>
      <c r="B26" s="54" t="s">
        <v>991</v>
      </c>
      <c r="C26" s="66">
        <v>14</v>
      </c>
      <c r="D26" s="66"/>
      <c r="E26" s="66"/>
      <c r="F26" s="66">
        <v>20.2</v>
      </c>
      <c r="G26" s="66">
        <v>3</v>
      </c>
      <c r="H26" s="66"/>
      <c r="I26" s="66"/>
      <c r="J26" s="66">
        <v>0.8</v>
      </c>
      <c r="K26" s="66">
        <v>19.8</v>
      </c>
      <c r="L26" s="66"/>
      <c r="M26" s="66">
        <v>19.899999999999999</v>
      </c>
      <c r="N26" s="66">
        <v>20.3</v>
      </c>
      <c r="O26" s="66">
        <v>9.6</v>
      </c>
      <c r="P26" s="66">
        <v>3.3</v>
      </c>
      <c r="Q26" s="66">
        <v>4.9000000000000004</v>
      </c>
      <c r="R26" s="66">
        <v>20</v>
      </c>
      <c r="S26" s="66">
        <v>20.5</v>
      </c>
      <c r="T26" s="66">
        <v>20</v>
      </c>
      <c r="U26" s="66">
        <v>19</v>
      </c>
      <c r="V26" s="66">
        <v>17.3</v>
      </c>
      <c r="W26" s="66">
        <v>11</v>
      </c>
      <c r="X26" s="66">
        <v>96.7</v>
      </c>
      <c r="Y26" s="66">
        <v>8.3000000000000007</v>
      </c>
      <c r="Z26" s="66">
        <v>17.100000000000001</v>
      </c>
      <c r="AA26" s="66">
        <v>33.799999999999997</v>
      </c>
      <c r="AB26" s="66">
        <v>0.1</v>
      </c>
      <c r="AC26" s="66"/>
      <c r="AD26" s="66">
        <v>20.9</v>
      </c>
      <c r="AE26" s="66">
        <v>6.7</v>
      </c>
      <c r="AF26" s="66">
        <v>20.399999999999999</v>
      </c>
      <c r="AG26" s="66">
        <v>20.399999999999999</v>
      </c>
      <c r="AH26" s="66">
        <v>20.2</v>
      </c>
      <c r="AI26" s="66">
        <v>8.5</v>
      </c>
      <c r="AJ26" s="66">
        <v>71.900000000000006</v>
      </c>
      <c r="AK26" s="66">
        <v>11</v>
      </c>
      <c r="AL26" s="66">
        <v>16.899999999999999</v>
      </c>
      <c r="AM26" s="66">
        <v>3.6</v>
      </c>
      <c r="AN26" s="66">
        <v>9.3000000000000007</v>
      </c>
      <c r="AO26" s="66"/>
      <c r="AP26" s="66"/>
      <c r="AQ26" s="66">
        <v>215.39</v>
      </c>
      <c r="AR26" s="66">
        <v>0.3</v>
      </c>
      <c r="AS26" s="66">
        <v>1.7</v>
      </c>
      <c r="AT26" s="66">
        <v>16.2</v>
      </c>
      <c r="AU26" s="66">
        <v>9</v>
      </c>
      <c r="AV26" s="66">
        <v>5.4</v>
      </c>
      <c r="AW26" s="66">
        <v>9.9</v>
      </c>
      <c r="AX26" s="66"/>
      <c r="AY26" s="66">
        <v>134.9</v>
      </c>
      <c r="AZ26" s="66"/>
      <c r="BA26" s="66">
        <v>98.6</v>
      </c>
      <c r="BB26" s="66">
        <v>0.6</v>
      </c>
      <c r="BC26" s="66">
        <v>14.9</v>
      </c>
      <c r="BD26" s="66">
        <v>14.6</v>
      </c>
      <c r="BE26" s="66">
        <v>35</v>
      </c>
      <c r="BF26" s="66">
        <v>10.9</v>
      </c>
      <c r="BG26" s="66">
        <v>4.4000000000000004</v>
      </c>
      <c r="BH26" s="66"/>
      <c r="BI26" s="66">
        <v>2.4</v>
      </c>
      <c r="BJ26" s="66">
        <v>2.4</v>
      </c>
      <c r="BK26" s="66">
        <v>11.3</v>
      </c>
      <c r="BL26" s="66">
        <v>1.2</v>
      </c>
      <c r="BM26" s="66"/>
      <c r="BN26" s="66">
        <v>20</v>
      </c>
      <c r="BO26" s="66">
        <v>8.1999999999999993</v>
      </c>
      <c r="BP26" s="66">
        <v>16.600000000000001</v>
      </c>
      <c r="BQ26" s="67">
        <v>1223.29</v>
      </c>
    </row>
    <row r="27" spans="1:69" x14ac:dyDescent="0.3">
      <c r="A27" s="1"/>
      <c r="B27" s="54" t="s">
        <v>741</v>
      </c>
      <c r="C27" s="66">
        <v>14.3</v>
      </c>
      <c r="D27" s="66"/>
      <c r="E27" s="66"/>
      <c r="F27" s="66">
        <v>20.2</v>
      </c>
      <c r="G27" s="66">
        <v>3</v>
      </c>
      <c r="H27" s="66"/>
      <c r="I27" s="66"/>
      <c r="J27" s="66">
        <v>1.1000000000000001</v>
      </c>
      <c r="K27" s="66">
        <v>19.8</v>
      </c>
      <c r="L27" s="66"/>
      <c r="M27" s="66">
        <v>19.7</v>
      </c>
      <c r="N27" s="66">
        <v>20.3</v>
      </c>
      <c r="O27" s="66">
        <v>9.6</v>
      </c>
      <c r="P27" s="66">
        <v>3.3</v>
      </c>
      <c r="Q27" s="66">
        <v>4.8</v>
      </c>
      <c r="R27" s="66">
        <v>20.100000000000001</v>
      </c>
      <c r="S27" s="66">
        <v>20.3</v>
      </c>
      <c r="T27" s="66">
        <v>20</v>
      </c>
      <c r="U27" s="66">
        <v>19</v>
      </c>
      <c r="V27" s="66">
        <v>16.100000000000001</v>
      </c>
      <c r="W27" s="66">
        <v>6.8</v>
      </c>
      <c r="X27" s="66">
        <v>107.4</v>
      </c>
      <c r="Y27" s="66">
        <v>14</v>
      </c>
      <c r="Z27" s="66">
        <v>27.4</v>
      </c>
      <c r="AA27" s="66">
        <v>33.9</v>
      </c>
      <c r="AB27" s="66">
        <v>0.9</v>
      </c>
      <c r="AC27" s="66"/>
      <c r="AD27" s="66">
        <v>20.9</v>
      </c>
      <c r="AE27" s="66">
        <v>6.7</v>
      </c>
      <c r="AF27" s="66">
        <v>20.399999999999999</v>
      </c>
      <c r="AG27" s="66">
        <v>20.399999999999999</v>
      </c>
      <c r="AH27" s="66">
        <v>20.2</v>
      </c>
      <c r="AI27" s="66">
        <v>8.5</v>
      </c>
      <c r="AJ27" s="66">
        <v>72.3</v>
      </c>
      <c r="AK27" s="66">
        <v>14.1</v>
      </c>
      <c r="AL27" s="66">
        <v>18.100000000000001</v>
      </c>
      <c r="AM27" s="66">
        <v>3.5</v>
      </c>
      <c r="AN27" s="66">
        <v>9.3000000000000007</v>
      </c>
      <c r="AO27" s="66"/>
      <c r="AP27" s="66"/>
      <c r="AQ27" s="66">
        <v>214.41</v>
      </c>
      <c r="AR27" s="66">
        <v>0.3</v>
      </c>
      <c r="AS27" s="66">
        <v>1.7</v>
      </c>
      <c r="AT27" s="66">
        <v>15.6</v>
      </c>
      <c r="AU27" s="66">
        <v>11.2</v>
      </c>
      <c r="AV27" s="66">
        <v>5.5</v>
      </c>
      <c r="AW27" s="66">
        <v>9.9</v>
      </c>
      <c r="AX27" s="66"/>
      <c r="AY27" s="66">
        <v>122.8</v>
      </c>
      <c r="AZ27" s="66"/>
      <c r="BA27" s="66">
        <v>85.8</v>
      </c>
      <c r="BB27" s="66">
        <v>0.6</v>
      </c>
      <c r="BC27" s="66">
        <v>13</v>
      </c>
      <c r="BD27" s="66">
        <v>12.4</v>
      </c>
      <c r="BE27" s="66">
        <v>34.6</v>
      </c>
      <c r="BF27" s="66">
        <v>13.8</v>
      </c>
      <c r="BG27" s="66">
        <v>4.4000000000000004</v>
      </c>
      <c r="BH27" s="66"/>
      <c r="BI27" s="66">
        <v>2.4</v>
      </c>
      <c r="BJ27" s="66">
        <v>2.4</v>
      </c>
      <c r="BK27" s="66">
        <v>16.600000000000001</v>
      </c>
      <c r="BL27" s="66">
        <v>1.2</v>
      </c>
      <c r="BM27" s="66"/>
      <c r="BN27" s="66">
        <v>20.2</v>
      </c>
      <c r="BO27" s="66">
        <v>8.3000000000000007</v>
      </c>
      <c r="BP27" s="66">
        <v>17.100000000000001</v>
      </c>
      <c r="BQ27" s="67">
        <v>1230.6099999999999</v>
      </c>
    </row>
    <row r="28" spans="1:69" x14ac:dyDescent="0.3">
      <c r="A28" s="1"/>
      <c r="B28" s="54" t="s">
        <v>742</v>
      </c>
      <c r="C28" s="66">
        <v>13.9</v>
      </c>
      <c r="D28" s="66"/>
      <c r="E28" s="66"/>
      <c r="F28" s="66">
        <v>20.2</v>
      </c>
      <c r="G28" s="66">
        <v>3</v>
      </c>
      <c r="H28" s="66"/>
      <c r="I28" s="66"/>
      <c r="J28" s="66">
        <v>1</v>
      </c>
      <c r="K28" s="66">
        <v>19.8</v>
      </c>
      <c r="L28" s="66"/>
      <c r="M28" s="66">
        <v>19.3</v>
      </c>
      <c r="N28" s="66">
        <v>20.399999999999999</v>
      </c>
      <c r="O28" s="66">
        <v>9.5</v>
      </c>
      <c r="P28" s="66">
        <v>2.6</v>
      </c>
      <c r="Q28" s="66">
        <v>4.8</v>
      </c>
      <c r="R28" s="66">
        <v>20.399999999999999</v>
      </c>
      <c r="S28" s="66">
        <v>20.9</v>
      </c>
      <c r="T28" s="66">
        <v>20</v>
      </c>
      <c r="U28" s="66">
        <v>19</v>
      </c>
      <c r="V28" s="66">
        <v>17.399999999999999</v>
      </c>
      <c r="W28" s="66">
        <v>27.5</v>
      </c>
      <c r="X28" s="66">
        <v>98.3</v>
      </c>
      <c r="Y28" s="66">
        <v>10.5</v>
      </c>
      <c r="Z28" s="66">
        <v>25.8</v>
      </c>
      <c r="AA28" s="66">
        <v>24</v>
      </c>
      <c r="AB28" s="66"/>
      <c r="AC28" s="66"/>
      <c r="AD28" s="66">
        <v>20.9</v>
      </c>
      <c r="AE28" s="66">
        <v>6.7</v>
      </c>
      <c r="AF28" s="66">
        <v>20.399999999999999</v>
      </c>
      <c r="AG28" s="66">
        <v>20.399999999999999</v>
      </c>
      <c r="AH28" s="66">
        <v>20.2</v>
      </c>
      <c r="AI28" s="66">
        <v>8.5</v>
      </c>
      <c r="AJ28" s="66">
        <v>77.7</v>
      </c>
      <c r="AK28" s="66">
        <v>15.4</v>
      </c>
      <c r="AL28" s="66">
        <v>17.8</v>
      </c>
      <c r="AM28" s="66">
        <v>3.6</v>
      </c>
      <c r="AN28" s="66">
        <v>9.3000000000000007</v>
      </c>
      <c r="AO28" s="66"/>
      <c r="AP28" s="66"/>
      <c r="AQ28" s="66">
        <v>149.09</v>
      </c>
      <c r="AR28" s="66">
        <v>0.4</v>
      </c>
      <c r="AS28" s="66">
        <v>1.7</v>
      </c>
      <c r="AT28" s="66">
        <v>16.600000000000001</v>
      </c>
      <c r="AU28" s="66">
        <v>12</v>
      </c>
      <c r="AV28" s="66">
        <v>5.4</v>
      </c>
      <c r="AW28" s="66">
        <v>9.9</v>
      </c>
      <c r="AX28" s="66"/>
      <c r="AY28" s="66">
        <v>131.5</v>
      </c>
      <c r="AZ28" s="66"/>
      <c r="BA28" s="66">
        <v>95.2</v>
      </c>
      <c r="BB28" s="66">
        <v>0.6</v>
      </c>
      <c r="BC28" s="66">
        <v>15.2</v>
      </c>
      <c r="BD28" s="66">
        <v>22.1</v>
      </c>
      <c r="BE28" s="66">
        <v>51.7</v>
      </c>
      <c r="BF28" s="66">
        <v>16.7</v>
      </c>
      <c r="BG28" s="66">
        <v>4.2</v>
      </c>
      <c r="BH28" s="66"/>
      <c r="BI28" s="66">
        <v>2.4</v>
      </c>
      <c r="BJ28" s="66">
        <v>2.4</v>
      </c>
      <c r="BK28" s="66">
        <v>13.6</v>
      </c>
      <c r="BL28" s="66">
        <v>1.2</v>
      </c>
      <c r="BM28" s="66"/>
      <c r="BN28" s="66">
        <v>20.399999999999999</v>
      </c>
      <c r="BO28" s="66">
        <v>8.4</v>
      </c>
      <c r="BP28" s="66">
        <v>16.7</v>
      </c>
      <c r="BQ28" s="67">
        <v>1216.5899999999999</v>
      </c>
    </row>
    <row r="29" spans="1:69" x14ac:dyDescent="0.3">
      <c r="A29" s="1"/>
      <c r="B29" s="54" t="s">
        <v>743</v>
      </c>
      <c r="C29" s="66">
        <v>14</v>
      </c>
      <c r="D29" s="66"/>
      <c r="E29" s="66"/>
      <c r="F29" s="66">
        <v>20.2</v>
      </c>
      <c r="G29" s="66">
        <v>3</v>
      </c>
      <c r="H29" s="66"/>
      <c r="I29" s="66"/>
      <c r="J29" s="66">
        <v>0.5</v>
      </c>
      <c r="K29" s="66">
        <v>19.8</v>
      </c>
      <c r="L29" s="66"/>
      <c r="M29" s="66">
        <v>19.2</v>
      </c>
      <c r="N29" s="66">
        <v>20.2</v>
      </c>
      <c r="O29" s="66">
        <v>9.6999999999999993</v>
      </c>
      <c r="P29" s="66">
        <v>3.1</v>
      </c>
      <c r="Q29" s="66">
        <v>4.8</v>
      </c>
      <c r="R29" s="66">
        <v>20</v>
      </c>
      <c r="S29" s="66">
        <v>20</v>
      </c>
      <c r="T29" s="66">
        <v>20</v>
      </c>
      <c r="U29" s="66">
        <v>19</v>
      </c>
      <c r="V29" s="66">
        <v>19</v>
      </c>
      <c r="W29" s="66">
        <v>41.4</v>
      </c>
      <c r="X29" s="66">
        <v>84.1</v>
      </c>
      <c r="Y29" s="66">
        <v>7.2</v>
      </c>
      <c r="Z29" s="66">
        <v>16.5</v>
      </c>
      <c r="AA29" s="66">
        <v>29.8</v>
      </c>
      <c r="AB29" s="66"/>
      <c r="AC29" s="66"/>
      <c r="AD29" s="66">
        <v>20.9</v>
      </c>
      <c r="AE29" s="66">
        <v>6.7</v>
      </c>
      <c r="AF29" s="66">
        <v>20.399999999999999</v>
      </c>
      <c r="AG29" s="66">
        <v>20.399999999999999</v>
      </c>
      <c r="AH29" s="66">
        <v>20.2</v>
      </c>
      <c r="AI29" s="66">
        <v>8.5</v>
      </c>
      <c r="AJ29" s="66">
        <v>73.599999999999994</v>
      </c>
      <c r="AK29" s="66">
        <v>15.4</v>
      </c>
      <c r="AL29" s="66">
        <v>17.399999999999999</v>
      </c>
      <c r="AM29" s="66">
        <v>3.6</v>
      </c>
      <c r="AN29" s="66">
        <v>9.3000000000000007</v>
      </c>
      <c r="AO29" s="66"/>
      <c r="AP29" s="66"/>
      <c r="AQ29" s="66">
        <v>225.23</v>
      </c>
      <c r="AR29" s="66">
        <v>0.4</v>
      </c>
      <c r="AS29" s="66">
        <v>1.7</v>
      </c>
      <c r="AT29" s="66">
        <v>16.7</v>
      </c>
      <c r="AU29" s="66">
        <v>13.2</v>
      </c>
      <c r="AV29" s="66">
        <v>5.6</v>
      </c>
      <c r="AW29" s="66">
        <v>9.9</v>
      </c>
      <c r="AX29" s="66"/>
      <c r="AY29" s="66">
        <v>128.9</v>
      </c>
      <c r="AZ29" s="66"/>
      <c r="BA29" s="66">
        <v>94.2</v>
      </c>
      <c r="BB29" s="66">
        <v>0.6</v>
      </c>
      <c r="BC29" s="66">
        <v>16.3</v>
      </c>
      <c r="BD29" s="66">
        <v>20.399999999999999</v>
      </c>
      <c r="BE29" s="66">
        <v>55.3</v>
      </c>
      <c r="BF29" s="66">
        <v>19.3</v>
      </c>
      <c r="BG29" s="66">
        <v>4.2</v>
      </c>
      <c r="BH29" s="66"/>
      <c r="BI29" s="66">
        <v>2.4</v>
      </c>
      <c r="BJ29" s="66">
        <v>2.4</v>
      </c>
      <c r="BK29" s="66">
        <v>9.1</v>
      </c>
      <c r="BL29" s="66">
        <v>1.2</v>
      </c>
      <c r="BM29" s="66"/>
      <c r="BN29" s="66">
        <v>20</v>
      </c>
      <c r="BO29" s="66">
        <v>8.1999999999999993</v>
      </c>
      <c r="BP29" s="66">
        <v>17</v>
      </c>
      <c r="BQ29" s="67">
        <v>1280.1300000000001</v>
      </c>
    </row>
    <row r="30" spans="1:69" x14ac:dyDescent="0.3">
      <c r="A30" s="1"/>
      <c r="B30" s="54" t="s">
        <v>744</v>
      </c>
      <c r="C30" s="66">
        <v>14</v>
      </c>
      <c r="D30" s="66"/>
      <c r="E30" s="66"/>
      <c r="F30" s="66">
        <v>20.2</v>
      </c>
      <c r="G30" s="66">
        <v>3</v>
      </c>
      <c r="H30" s="66"/>
      <c r="I30" s="66"/>
      <c r="J30" s="66">
        <v>1.3</v>
      </c>
      <c r="K30" s="66">
        <v>19.8</v>
      </c>
      <c r="L30" s="66"/>
      <c r="M30" s="66">
        <v>19.100000000000001</v>
      </c>
      <c r="N30" s="66">
        <v>20.2</v>
      </c>
      <c r="O30" s="66">
        <v>9.5</v>
      </c>
      <c r="P30" s="66">
        <v>3.3</v>
      </c>
      <c r="Q30" s="66">
        <v>4.7</v>
      </c>
      <c r="R30" s="66">
        <v>20</v>
      </c>
      <c r="S30" s="66">
        <v>20.3</v>
      </c>
      <c r="T30" s="66">
        <v>20</v>
      </c>
      <c r="U30" s="66">
        <v>19</v>
      </c>
      <c r="V30" s="66">
        <v>18.100000000000001</v>
      </c>
      <c r="W30" s="66">
        <v>66.599999999999994</v>
      </c>
      <c r="X30" s="66">
        <v>77.5</v>
      </c>
      <c r="Y30" s="66">
        <v>19.100000000000001</v>
      </c>
      <c r="Z30" s="66">
        <v>35.6</v>
      </c>
      <c r="AA30" s="66">
        <v>21.1</v>
      </c>
      <c r="AB30" s="66">
        <v>1.2</v>
      </c>
      <c r="AC30" s="66">
        <v>0.3</v>
      </c>
      <c r="AD30" s="66">
        <v>20.9</v>
      </c>
      <c r="AE30" s="66">
        <v>6.7</v>
      </c>
      <c r="AF30" s="66">
        <v>20.399999999999999</v>
      </c>
      <c r="AG30" s="66">
        <v>20.399999999999999</v>
      </c>
      <c r="AH30" s="66">
        <v>20.2</v>
      </c>
      <c r="AI30" s="66">
        <v>8.5</v>
      </c>
      <c r="AJ30" s="66">
        <v>74.400000000000006</v>
      </c>
      <c r="AK30" s="66">
        <v>15.1</v>
      </c>
      <c r="AL30" s="66">
        <v>17.5</v>
      </c>
      <c r="AM30" s="66">
        <v>3.5</v>
      </c>
      <c r="AN30" s="66">
        <v>9.3000000000000007</v>
      </c>
      <c r="AO30" s="66"/>
      <c r="AP30" s="66"/>
      <c r="AQ30" s="66">
        <v>145.97</v>
      </c>
      <c r="AR30" s="66">
        <v>0.4</v>
      </c>
      <c r="AS30" s="66">
        <v>1.7</v>
      </c>
      <c r="AT30" s="66">
        <v>16.399999999999999</v>
      </c>
      <c r="AU30" s="66">
        <v>13.1</v>
      </c>
      <c r="AV30" s="66">
        <v>5.5</v>
      </c>
      <c r="AW30" s="66">
        <v>9.9</v>
      </c>
      <c r="AX30" s="66"/>
      <c r="AY30" s="66">
        <v>133.4</v>
      </c>
      <c r="AZ30" s="66"/>
      <c r="BA30" s="66">
        <v>98.7</v>
      </c>
      <c r="BB30" s="66">
        <v>0.6</v>
      </c>
      <c r="BC30" s="66">
        <v>16.399999999999999</v>
      </c>
      <c r="BD30" s="66">
        <v>15.1</v>
      </c>
      <c r="BE30" s="66">
        <v>59.1</v>
      </c>
      <c r="BF30" s="66">
        <v>19.2</v>
      </c>
      <c r="BG30" s="66">
        <v>4.2</v>
      </c>
      <c r="BH30" s="66"/>
      <c r="BI30" s="66">
        <v>2.4</v>
      </c>
      <c r="BJ30" s="66">
        <v>2.4</v>
      </c>
      <c r="BK30" s="66">
        <v>17.3</v>
      </c>
      <c r="BL30" s="66">
        <v>1.2</v>
      </c>
      <c r="BM30" s="66"/>
      <c r="BN30" s="66">
        <v>20</v>
      </c>
      <c r="BO30" s="66">
        <v>8.4</v>
      </c>
      <c r="BP30" s="66">
        <v>17.399999999999999</v>
      </c>
      <c r="BQ30" s="67">
        <v>1259.57</v>
      </c>
    </row>
    <row r="31" spans="1:69" x14ac:dyDescent="0.3">
      <c r="A31" s="1"/>
      <c r="B31" s="56" t="s">
        <v>745</v>
      </c>
      <c r="C31" s="68">
        <v>14</v>
      </c>
      <c r="D31" s="68"/>
      <c r="E31" s="68"/>
      <c r="F31" s="68">
        <v>20.2</v>
      </c>
      <c r="G31" s="68">
        <v>3</v>
      </c>
      <c r="H31" s="68"/>
      <c r="I31" s="68"/>
      <c r="J31" s="68">
        <v>1.3</v>
      </c>
      <c r="K31" s="68">
        <v>19.8</v>
      </c>
      <c r="L31" s="68"/>
      <c r="M31" s="68">
        <v>19.3</v>
      </c>
      <c r="N31" s="68">
        <v>20.3</v>
      </c>
      <c r="O31" s="68">
        <v>9.6</v>
      </c>
      <c r="P31" s="68">
        <v>3.3</v>
      </c>
      <c r="Q31" s="68">
        <v>4.7</v>
      </c>
      <c r="R31" s="68">
        <v>20</v>
      </c>
      <c r="S31" s="68">
        <v>20.8</v>
      </c>
      <c r="T31" s="68">
        <v>20</v>
      </c>
      <c r="U31" s="68">
        <v>19</v>
      </c>
      <c r="V31" s="68">
        <v>16.399999999999999</v>
      </c>
      <c r="W31" s="68">
        <v>66.599999999999994</v>
      </c>
      <c r="X31" s="68">
        <v>89.9</v>
      </c>
      <c r="Y31" s="68">
        <v>26.9</v>
      </c>
      <c r="Z31" s="68">
        <v>51</v>
      </c>
      <c r="AA31" s="68">
        <v>35.6</v>
      </c>
      <c r="AB31" s="68">
        <v>0.8</v>
      </c>
      <c r="AC31" s="68">
        <v>0.2</v>
      </c>
      <c r="AD31" s="68">
        <v>20.9</v>
      </c>
      <c r="AE31" s="68">
        <v>6.7</v>
      </c>
      <c r="AF31" s="68">
        <v>20.399999999999999</v>
      </c>
      <c r="AG31" s="68">
        <v>20.399999999999999</v>
      </c>
      <c r="AH31" s="68">
        <v>20.2</v>
      </c>
      <c r="AI31" s="68">
        <v>8.5</v>
      </c>
      <c r="AJ31" s="68">
        <v>78.3</v>
      </c>
      <c r="AK31" s="68">
        <v>13.4</v>
      </c>
      <c r="AL31" s="68">
        <v>16.7</v>
      </c>
      <c r="AM31" s="68">
        <v>3.6</v>
      </c>
      <c r="AN31" s="68">
        <v>9.3000000000000007</v>
      </c>
      <c r="AO31" s="68"/>
      <c r="AP31" s="68"/>
      <c r="AQ31" s="68">
        <v>200.94</v>
      </c>
      <c r="AR31" s="68">
        <v>0.4</v>
      </c>
      <c r="AS31" s="68">
        <v>1.7</v>
      </c>
      <c r="AT31" s="68">
        <v>16.5</v>
      </c>
      <c r="AU31" s="68">
        <v>13</v>
      </c>
      <c r="AV31" s="68">
        <v>5.6</v>
      </c>
      <c r="AW31" s="68">
        <v>9.9</v>
      </c>
      <c r="AX31" s="68"/>
      <c r="AY31" s="68">
        <v>124.4</v>
      </c>
      <c r="AZ31" s="68"/>
      <c r="BA31" s="68">
        <v>104.3</v>
      </c>
      <c r="BB31" s="68">
        <v>0.6</v>
      </c>
      <c r="BC31" s="68">
        <v>16.3</v>
      </c>
      <c r="BD31" s="68">
        <v>18.2</v>
      </c>
      <c r="BE31" s="68">
        <v>52.1</v>
      </c>
      <c r="BF31" s="68">
        <v>19.2</v>
      </c>
      <c r="BG31" s="68">
        <v>4.2</v>
      </c>
      <c r="BH31" s="68"/>
      <c r="BI31" s="68">
        <v>2.4</v>
      </c>
      <c r="BJ31" s="68">
        <v>2.4</v>
      </c>
      <c r="BK31" s="68">
        <v>11.1</v>
      </c>
      <c r="BL31" s="68">
        <v>1.2</v>
      </c>
      <c r="BM31" s="68"/>
      <c r="BN31" s="68">
        <v>20</v>
      </c>
      <c r="BO31" s="68">
        <v>8.4</v>
      </c>
      <c r="BP31" s="68">
        <v>16.899999999999999</v>
      </c>
      <c r="BQ31" s="69">
        <v>1350.84</v>
      </c>
    </row>
    <row r="32" spans="1:69" x14ac:dyDescent="0.3">
      <c r="A32" s="1"/>
      <c r="B32" s="50" t="s">
        <v>746</v>
      </c>
      <c r="C32" s="64">
        <v>13.9</v>
      </c>
      <c r="D32" s="64"/>
      <c r="E32" s="64"/>
      <c r="F32" s="64">
        <v>20.2</v>
      </c>
      <c r="G32" s="64">
        <v>3</v>
      </c>
      <c r="H32" s="64"/>
      <c r="I32" s="64"/>
      <c r="J32" s="64">
        <v>1.3</v>
      </c>
      <c r="K32" s="64">
        <v>19.8</v>
      </c>
      <c r="L32" s="64"/>
      <c r="M32" s="64">
        <v>19.3</v>
      </c>
      <c r="N32" s="64">
        <v>20.2</v>
      </c>
      <c r="O32" s="64">
        <v>9.5</v>
      </c>
      <c r="P32" s="64">
        <v>3.3</v>
      </c>
      <c r="Q32" s="64">
        <v>5</v>
      </c>
      <c r="R32" s="64">
        <v>20</v>
      </c>
      <c r="S32" s="64">
        <v>19.899999999999999</v>
      </c>
      <c r="T32" s="64">
        <v>20</v>
      </c>
      <c r="U32" s="64">
        <v>19</v>
      </c>
      <c r="V32" s="64">
        <v>13.1</v>
      </c>
      <c r="W32" s="64">
        <v>64.099999999999994</v>
      </c>
      <c r="X32" s="64">
        <v>99.8</v>
      </c>
      <c r="Y32" s="64">
        <v>36.200000000000003</v>
      </c>
      <c r="Z32" s="64">
        <v>52.2</v>
      </c>
      <c r="AA32" s="64">
        <v>34</v>
      </c>
      <c r="AB32" s="64">
        <v>2.1</v>
      </c>
      <c r="AC32" s="64">
        <v>0.5</v>
      </c>
      <c r="AD32" s="64">
        <v>20.9</v>
      </c>
      <c r="AE32" s="64">
        <v>6.6</v>
      </c>
      <c r="AF32" s="64">
        <v>20.399999999999999</v>
      </c>
      <c r="AG32" s="64">
        <v>20.399999999999999</v>
      </c>
      <c r="AH32" s="64">
        <v>20.2</v>
      </c>
      <c r="AI32" s="64">
        <v>8.5</v>
      </c>
      <c r="AJ32" s="64">
        <v>45.7</v>
      </c>
      <c r="AK32" s="64">
        <v>15.4</v>
      </c>
      <c r="AL32" s="64">
        <v>17.8</v>
      </c>
      <c r="AM32" s="64">
        <v>3.5</v>
      </c>
      <c r="AN32" s="64">
        <v>9.3000000000000007</v>
      </c>
      <c r="AO32" s="64">
        <v>29.933</v>
      </c>
      <c r="AP32" s="64"/>
      <c r="AQ32" s="64">
        <v>160.72</v>
      </c>
      <c r="AR32" s="64">
        <v>0.5</v>
      </c>
      <c r="AS32" s="64">
        <v>1.7</v>
      </c>
      <c r="AT32" s="64">
        <v>10.199999999999999</v>
      </c>
      <c r="AU32" s="64">
        <v>12.7</v>
      </c>
      <c r="AV32" s="64">
        <v>5.5</v>
      </c>
      <c r="AW32" s="64">
        <v>9.9</v>
      </c>
      <c r="AX32" s="64">
        <v>104.1</v>
      </c>
      <c r="AY32" s="64">
        <v>129.1</v>
      </c>
      <c r="AZ32" s="64">
        <v>22.1</v>
      </c>
      <c r="BA32" s="64">
        <v>102</v>
      </c>
      <c r="BB32" s="64">
        <v>0.6</v>
      </c>
      <c r="BC32" s="64">
        <v>15.5</v>
      </c>
      <c r="BD32" s="64">
        <v>21</v>
      </c>
      <c r="BE32" s="64">
        <v>66.7</v>
      </c>
      <c r="BF32" s="64">
        <v>19.100000000000001</v>
      </c>
      <c r="BG32" s="64">
        <v>4.2</v>
      </c>
      <c r="BH32" s="64"/>
      <c r="BI32" s="64">
        <v>2.4</v>
      </c>
      <c r="BJ32" s="64">
        <v>2.4</v>
      </c>
      <c r="BK32" s="64">
        <v>12.1</v>
      </c>
      <c r="BL32" s="64">
        <v>1.2</v>
      </c>
      <c r="BM32" s="64"/>
      <c r="BN32" s="64">
        <v>20</v>
      </c>
      <c r="BO32" s="64">
        <v>8.4</v>
      </c>
      <c r="BP32" s="64">
        <v>15.8</v>
      </c>
      <c r="BQ32" s="65">
        <v>1462.953</v>
      </c>
    </row>
    <row r="33" spans="1:69" x14ac:dyDescent="0.3">
      <c r="A33" s="1"/>
      <c r="B33" s="54" t="s">
        <v>747</v>
      </c>
      <c r="C33" s="66">
        <v>14</v>
      </c>
      <c r="D33" s="66"/>
      <c r="E33" s="66"/>
      <c r="F33" s="66">
        <v>20.2</v>
      </c>
      <c r="G33" s="66">
        <v>3</v>
      </c>
      <c r="H33" s="66"/>
      <c r="I33" s="66"/>
      <c r="J33" s="66">
        <v>1.2</v>
      </c>
      <c r="K33" s="66">
        <v>19.8</v>
      </c>
      <c r="L33" s="66"/>
      <c r="M33" s="66">
        <v>19.5</v>
      </c>
      <c r="N33" s="66">
        <v>20.3</v>
      </c>
      <c r="O33" s="66">
        <v>9.6</v>
      </c>
      <c r="P33" s="66">
        <v>3.3</v>
      </c>
      <c r="Q33" s="66">
        <v>5</v>
      </c>
      <c r="R33" s="66">
        <v>19.899999999999999</v>
      </c>
      <c r="S33" s="66">
        <v>20.2</v>
      </c>
      <c r="T33" s="66">
        <v>20</v>
      </c>
      <c r="U33" s="66">
        <v>19</v>
      </c>
      <c r="V33" s="66">
        <v>18.600000000000001</v>
      </c>
      <c r="W33" s="66">
        <v>70.5</v>
      </c>
      <c r="X33" s="66">
        <v>100.9</v>
      </c>
      <c r="Y33" s="66">
        <v>45.7</v>
      </c>
      <c r="Z33" s="66">
        <v>59.4</v>
      </c>
      <c r="AA33" s="66">
        <v>21.6</v>
      </c>
      <c r="AB33" s="66">
        <v>3.1</v>
      </c>
      <c r="AC33" s="66">
        <v>2</v>
      </c>
      <c r="AD33" s="66">
        <v>20.9</v>
      </c>
      <c r="AE33" s="66">
        <v>6.6</v>
      </c>
      <c r="AF33" s="66">
        <v>20.399999999999999</v>
      </c>
      <c r="AG33" s="66">
        <v>20.399999999999999</v>
      </c>
      <c r="AH33" s="66">
        <v>20.2</v>
      </c>
      <c r="AI33" s="66">
        <v>8.5</v>
      </c>
      <c r="AJ33" s="66">
        <v>52.1</v>
      </c>
      <c r="AK33" s="66">
        <v>16.2</v>
      </c>
      <c r="AL33" s="66">
        <v>17.3</v>
      </c>
      <c r="AM33" s="66">
        <v>3.6</v>
      </c>
      <c r="AN33" s="66">
        <v>9.3000000000000007</v>
      </c>
      <c r="AO33" s="66">
        <v>30.050999999999998</v>
      </c>
      <c r="AP33" s="66"/>
      <c r="AQ33" s="66">
        <v>177.1</v>
      </c>
      <c r="AR33" s="66">
        <v>0.4</v>
      </c>
      <c r="AS33" s="66">
        <v>1.7</v>
      </c>
      <c r="AT33" s="66">
        <v>7.8</v>
      </c>
      <c r="AU33" s="66">
        <v>12.7</v>
      </c>
      <c r="AV33" s="66">
        <v>5.4</v>
      </c>
      <c r="AW33" s="66">
        <v>9.9</v>
      </c>
      <c r="AX33" s="66">
        <v>98.3</v>
      </c>
      <c r="AY33" s="66">
        <v>141.80000000000001</v>
      </c>
      <c r="AZ33" s="66">
        <v>95.6</v>
      </c>
      <c r="BA33" s="66">
        <v>98.3</v>
      </c>
      <c r="BB33" s="66">
        <v>0.6</v>
      </c>
      <c r="BC33" s="66">
        <v>13.8</v>
      </c>
      <c r="BD33" s="66">
        <v>23.1</v>
      </c>
      <c r="BE33" s="66">
        <v>55.1</v>
      </c>
      <c r="BF33" s="66">
        <v>19.2</v>
      </c>
      <c r="BG33" s="66">
        <v>4.0999999999999996</v>
      </c>
      <c r="BH33" s="66"/>
      <c r="BI33" s="66">
        <v>2.4</v>
      </c>
      <c r="BJ33" s="66">
        <v>2.4</v>
      </c>
      <c r="BK33" s="66">
        <v>13.7</v>
      </c>
      <c r="BL33" s="66">
        <v>1.2</v>
      </c>
      <c r="BM33" s="66"/>
      <c r="BN33" s="66">
        <v>20</v>
      </c>
      <c r="BO33" s="66">
        <v>8.3000000000000007</v>
      </c>
      <c r="BP33" s="66">
        <v>17.399999999999999</v>
      </c>
      <c r="BQ33" s="67">
        <v>1572.6510000000001</v>
      </c>
    </row>
    <row r="34" spans="1:69" x14ac:dyDescent="0.3">
      <c r="A34" s="1"/>
      <c r="B34" s="54" t="s">
        <v>748</v>
      </c>
      <c r="C34" s="66">
        <v>13.9</v>
      </c>
      <c r="D34" s="66"/>
      <c r="E34" s="66"/>
      <c r="F34" s="66">
        <v>20.3</v>
      </c>
      <c r="G34" s="66">
        <v>3</v>
      </c>
      <c r="H34" s="66"/>
      <c r="I34" s="66"/>
      <c r="J34" s="66">
        <v>1.2</v>
      </c>
      <c r="K34" s="66">
        <v>19.8</v>
      </c>
      <c r="L34" s="66"/>
      <c r="M34" s="66">
        <v>19.600000000000001</v>
      </c>
      <c r="N34" s="66">
        <v>20.3</v>
      </c>
      <c r="O34" s="66">
        <v>9.4</v>
      </c>
      <c r="P34" s="66">
        <v>3.3</v>
      </c>
      <c r="Q34" s="66">
        <v>4.9000000000000004</v>
      </c>
      <c r="R34" s="66">
        <v>20</v>
      </c>
      <c r="S34" s="66">
        <v>20.5</v>
      </c>
      <c r="T34" s="66">
        <v>20</v>
      </c>
      <c r="U34" s="66">
        <v>19</v>
      </c>
      <c r="V34" s="66">
        <v>28.9</v>
      </c>
      <c r="W34" s="66">
        <v>66</v>
      </c>
      <c r="X34" s="66">
        <v>103.8</v>
      </c>
      <c r="Y34" s="66">
        <v>55.3</v>
      </c>
      <c r="Z34" s="66">
        <v>79.099999999999994</v>
      </c>
      <c r="AA34" s="66">
        <v>30.9</v>
      </c>
      <c r="AB34" s="66">
        <v>7.6</v>
      </c>
      <c r="AC34" s="66">
        <v>3.9</v>
      </c>
      <c r="AD34" s="66">
        <v>21</v>
      </c>
      <c r="AE34" s="66">
        <v>6.6</v>
      </c>
      <c r="AF34" s="66">
        <v>20.399999999999999</v>
      </c>
      <c r="AG34" s="66">
        <v>20.399999999999999</v>
      </c>
      <c r="AH34" s="66">
        <v>20.2</v>
      </c>
      <c r="AI34" s="66">
        <v>8.5</v>
      </c>
      <c r="AJ34" s="66">
        <v>32.6</v>
      </c>
      <c r="AK34" s="66">
        <v>15.3</v>
      </c>
      <c r="AL34" s="66">
        <v>17.100000000000001</v>
      </c>
      <c r="AM34" s="66">
        <v>3.5</v>
      </c>
      <c r="AN34" s="66">
        <v>9.3000000000000007</v>
      </c>
      <c r="AO34" s="66">
        <v>30.484999999999999</v>
      </c>
      <c r="AP34" s="66"/>
      <c r="AQ34" s="66">
        <v>170.14</v>
      </c>
      <c r="AR34" s="66">
        <v>0.2</v>
      </c>
      <c r="AS34" s="66">
        <v>1.7</v>
      </c>
      <c r="AT34" s="66">
        <v>7.2</v>
      </c>
      <c r="AU34" s="66">
        <v>12</v>
      </c>
      <c r="AV34" s="66">
        <v>5.4</v>
      </c>
      <c r="AW34" s="66">
        <v>9.9</v>
      </c>
      <c r="AX34" s="66">
        <v>48.6</v>
      </c>
      <c r="AY34" s="66">
        <v>130</v>
      </c>
      <c r="AZ34" s="66">
        <v>36.299999999999997</v>
      </c>
      <c r="BA34" s="66">
        <v>96.3</v>
      </c>
      <c r="BB34" s="66">
        <v>0.6</v>
      </c>
      <c r="BC34" s="66">
        <v>13.7</v>
      </c>
      <c r="BD34" s="66">
        <v>17.3</v>
      </c>
      <c r="BE34" s="66">
        <v>58.9</v>
      </c>
      <c r="BF34" s="66">
        <v>18.399999999999999</v>
      </c>
      <c r="BG34" s="66">
        <v>4.0999999999999996</v>
      </c>
      <c r="BH34" s="66"/>
      <c r="BI34" s="66">
        <v>2.4</v>
      </c>
      <c r="BJ34" s="66">
        <v>2.4</v>
      </c>
      <c r="BK34" s="66">
        <v>9</v>
      </c>
      <c r="BL34" s="66">
        <v>1.2</v>
      </c>
      <c r="BM34" s="66"/>
      <c r="BN34" s="66">
        <v>20</v>
      </c>
      <c r="BO34" s="66">
        <v>8.3000000000000007</v>
      </c>
      <c r="BP34" s="66">
        <v>16.899999999999999</v>
      </c>
      <c r="BQ34" s="67">
        <v>1467.0250000000001</v>
      </c>
    </row>
    <row r="35" spans="1:69" x14ac:dyDescent="0.3">
      <c r="A35" s="1"/>
      <c r="B35" s="54" t="s">
        <v>749</v>
      </c>
      <c r="C35" s="66">
        <v>16</v>
      </c>
      <c r="D35" s="66"/>
      <c r="E35" s="66"/>
      <c r="F35" s="66">
        <v>20.2</v>
      </c>
      <c r="G35" s="66">
        <v>3</v>
      </c>
      <c r="H35" s="66"/>
      <c r="I35" s="66"/>
      <c r="J35" s="66">
        <v>1.2</v>
      </c>
      <c r="K35" s="66">
        <v>19.8</v>
      </c>
      <c r="L35" s="66"/>
      <c r="M35" s="66">
        <v>19.5</v>
      </c>
      <c r="N35" s="66">
        <v>20.2</v>
      </c>
      <c r="O35" s="66">
        <v>9.5</v>
      </c>
      <c r="P35" s="66">
        <v>3.3</v>
      </c>
      <c r="Q35" s="66">
        <v>4.5</v>
      </c>
      <c r="R35" s="66">
        <v>20</v>
      </c>
      <c r="S35" s="66">
        <v>20.3</v>
      </c>
      <c r="T35" s="66">
        <v>20</v>
      </c>
      <c r="U35" s="66">
        <v>19</v>
      </c>
      <c r="V35" s="66">
        <v>29</v>
      </c>
      <c r="W35" s="66">
        <v>65.599999999999994</v>
      </c>
      <c r="X35" s="66">
        <v>107</v>
      </c>
      <c r="Y35" s="66">
        <v>63.5</v>
      </c>
      <c r="Z35" s="66">
        <v>83.8</v>
      </c>
      <c r="AA35" s="66">
        <v>36.200000000000003</v>
      </c>
      <c r="AB35" s="66">
        <v>12.4</v>
      </c>
      <c r="AC35" s="66">
        <v>3.3</v>
      </c>
      <c r="AD35" s="66">
        <v>21</v>
      </c>
      <c r="AE35" s="66">
        <v>6.5</v>
      </c>
      <c r="AF35" s="66">
        <v>20.399999999999999</v>
      </c>
      <c r="AG35" s="66">
        <v>20.399999999999999</v>
      </c>
      <c r="AH35" s="66">
        <v>20.2</v>
      </c>
      <c r="AI35" s="66">
        <v>8.5</v>
      </c>
      <c r="AJ35" s="66">
        <v>29.9</v>
      </c>
      <c r="AK35" s="66">
        <v>14.8</v>
      </c>
      <c r="AL35" s="66">
        <v>17</v>
      </c>
      <c r="AM35" s="66">
        <v>3.5</v>
      </c>
      <c r="AN35" s="66">
        <v>9.3000000000000007</v>
      </c>
      <c r="AO35" s="66">
        <v>30.228999999999999</v>
      </c>
      <c r="AP35" s="66"/>
      <c r="AQ35" s="66">
        <v>99.94</v>
      </c>
      <c r="AR35" s="66">
        <v>0.4</v>
      </c>
      <c r="AS35" s="66">
        <v>1.7</v>
      </c>
      <c r="AT35" s="66">
        <v>6.3</v>
      </c>
      <c r="AU35" s="66">
        <v>11.4</v>
      </c>
      <c r="AV35" s="66">
        <v>5.5</v>
      </c>
      <c r="AW35" s="66">
        <v>9.9</v>
      </c>
      <c r="AX35" s="66">
        <v>105.8</v>
      </c>
      <c r="AY35" s="66">
        <v>107.2</v>
      </c>
      <c r="AZ35" s="66">
        <v>69.2</v>
      </c>
      <c r="BA35" s="66">
        <v>77.5</v>
      </c>
      <c r="BB35" s="66">
        <v>0.6</v>
      </c>
      <c r="BC35" s="66">
        <v>13.6</v>
      </c>
      <c r="BD35" s="66">
        <v>25.3</v>
      </c>
      <c r="BE35" s="66">
        <v>73.8</v>
      </c>
      <c r="BF35" s="66">
        <v>18.2</v>
      </c>
      <c r="BG35" s="66">
        <v>4.0999999999999996</v>
      </c>
      <c r="BH35" s="66"/>
      <c r="BI35" s="66">
        <v>2.4</v>
      </c>
      <c r="BJ35" s="66">
        <v>2.4</v>
      </c>
      <c r="BK35" s="66">
        <v>9.4</v>
      </c>
      <c r="BL35" s="66">
        <v>1.2</v>
      </c>
      <c r="BM35" s="66"/>
      <c r="BN35" s="66">
        <v>20</v>
      </c>
      <c r="BO35" s="66">
        <v>8.3000000000000007</v>
      </c>
      <c r="BP35" s="66">
        <v>16.5</v>
      </c>
      <c r="BQ35" s="67">
        <v>1489.6690000000001</v>
      </c>
    </row>
    <row r="36" spans="1:69" x14ac:dyDescent="0.3">
      <c r="A36" s="1"/>
      <c r="B36" s="54" t="s">
        <v>750</v>
      </c>
      <c r="C36" s="66">
        <v>16.100000000000001</v>
      </c>
      <c r="D36" s="66"/>
      <c r="E36" s="66"/>
      <c r="F36" s="66">
        <v>20.2</v>
      </c>
      <c r="G36" s="66">
        <v>3</v>
      </c>
      <c r="H36" s="66"/>
      <c r="I36" s="66"/>
      <c r="J36" s="66">
        <v>0.3</v>
      </c>
      <c r="K36" s="66">
        <v>19.8</v>
      </c>
      <c r="L36" s="66"/>
      <c r="M36" s="66">
        <v>19.399999999999999</v>
      </c>
      <c r="N36" s="66">
        <v>20.2</v>
      </c>
      <c r="O36" s="66">
        <v>9.6</v>
      </c>
      <c r="P36" s="66">
        <v>3.3</v>
      </c>
      <c r="Q36" s="66">
        <v>4.5</v>
      </c>
      <c r="R36" s="66">
        <v>19.8</v>
      </c>
      <c r="S36" s="66">
        <v>20.100000000000001</v>
      </c>
      <c r="T36" s="66">
        <v>20</v>
      </c>
      <c r="U36" s="66">
        <v>19</v>
      </c>
      <c r="V36" s="66">
        <v>29.2</v>
      </c>
      <c r="W36" s="66">
        <v>76.599999999999994</v>
      </c>
      <c r="X36" s="66">
        <v>105.7</v>
      </c>
      <c r="Y36" s="66">
        <v>67.7</v>
      </c>
      <c r="Z36" s="66">
        <v>74.900000000000006</v>
      </c>
      <c r="AA36" s="66">
        <v>20.3</v>
      </c>
      <c r="AB36" s="66">
        <v>11</v>
      </c>
      <c r="AC36" s="66">
        <v>4.5999999999999996</v>
      </c>
      <c r="AD36" s="66">
        <v>21</v>
      </c>
      <c r="AE36" s="66">
        <v>6.5</v>
      </c>
      <c r="AF36" s="66">
        <v>20.399999999999999</v>
      </c>
      <c r="AG36" s="66">
        <v>20.399999999999999</v>
      </c>
      <c r="AH36" s="66">
        <v>20.2</v>
      </c>
      <c r="AI36" s="66">
        <v>8.5</v>
      </c>
      <c r="AJ36" s="66">
        <v>35.4</v>
      </c>
      <c r="AK36" s="66">
        <v>15.9</v>
      </c>
      <c r="AL36" s="66">
        <v>17.399999999999999</v>
      </c>
      <c r="AM36" s="66">
        <v>3.6</v>
      </c>
      <c r="AN36" s="66">
        <v>9.3000000000000007</v>
      </c>
      <c r="AO36" s="66">
        <v>30.012</v>
      </c>
      <c r="AP36" s="66"/>
      <c r="AQ36" s="66">
        <v>106.65</v>
      </c>
      <c r="AR36" s="66">
        <v>0.4</v>
      </c>
      <c r="AS36" s="66">
        <v>1.7</v>
      </c>
      <c r="AT36" s="66">
        <v>6.6</v>
      </c>
      <c r="AU36" s="66">
        <v>12.2</v>
      </c>
      <c r="AV36" s="66">
        <v>5.5</v>
      </c>
      <c r="AW36" s="66">
        <v>9.9</v>
      </c>
      <c r="AX36" s="66">
        <v>117.2</v>
      </c>
      <c r="AY36" s="66">
        <v>111.8</v>
      </c>
      <c r="AZ36" s="66">
        <v>115.9</v>
      </c>
      <c r="BA36" s="66">
        <v>63.4</v>
      </c>
      <c r="BB36" s="66">
        <v>0.6</v>
      </c>
      <c r="BC36" s="66">
        <v>16.399999999999999</v>
      </c>
      <c r="BD36" s="66">
        <v>22.4</v>
      </c>
      <c r="BE36" s="66">
        <v>69.599999999999994</v>
      </c>
      <c r="BF36" s="66">
        <v>19</v>
      </c>
      <c r="BG36" s="66">
        <v>4.0999999999999996</v>
      </c>
      <c r="BH36" s="66"/>
      <c r="BI36" s="66">
        <v>2.4</v>
      </c>
      <c r="BJ36" s="66">
        <v>2.4</v>
      </c>
      <c r="BK36" s="66">
        <v>3.9</v>
      </c>
      <c r="BL36" s="66">
        <v>1.2</v>
      </c>
      <c r="BM36" s="66"/>
      <c r="BN36" s="66">
        <v>19.899999999999999</v>
      </c>
      <c r="BO36" s="66">
        <v>8.1999999999999993</v>
      </c>
      <c r="BP36" s="66">
        <v>17.399999999999999</v>
      </c>
      <c r="BQ36" s="67">
        <v>1532.662</v>
      </c>
    </row>
    <row r="37" spans="1:69" x14ac:dyDescent="0.3">
      <c r="A37" s="1"/>
      <c r="B37" s="54" t="s">
        <v>751</v>
      </c>
      <c r="C37" s="66">
        <v>16.600000000000001</v>
      </c>
      <c r="D37" s="66"/>
      <c r="E37" s="66"/>
      <c r="F37" s="66">
        <v>20.2</v>
      </c>
      <c r="G37" s="66">
        <v>3</v>
      </c>
      <c r="H37" s="66"/>
      <c r="I37" s="66"/>
      <c r="J37" s="66">
        <v>0.3</v>
      </c>
      <c r="K37" s="66">
        <v>19.8</v>
      </c>
      <c r="L37" s="66"/>
      <c r="M37" s="66">
        <v>19.5</v>
      </c>
      <c r="N37" s="66">
        <v>20.2</v>
      </c>
      <c r="O37" s="66">
        <v>9.6</v>
      </c>
      <c r="P37" s="66">
        <v>3.3</v>
      </c>
      <c r="Q37" s="66">
        <v>4.5</v>
      </c>
      <c r="R37" s="66">
        <v>20</v>
      </c>
      <c r="S37" s="66">
        <v>20.3</v>
      </c>
      <c r="T37" s="66">
        <v>20</v>
      </c>
      <c r="U37" s="66">
        <v>19</v>
      </c>
      <c r="V37" s="66">
        <v>27.9</v>
      </c>
      <c r="W37" s="66">
        <v>66.400000000000006</v>
      </c>
      <c r="X37" s="66">
        <v>108.5</v>
      </c>
      <c r="Y37" s="66">
        <v>65.400000000000006</v>
      </c>
      <c r="Z37" s="66">
        <v>76.099999999999994</v>
      </c>
      <c r="AA37" s="66">
        <v>15.9</v>
      </c>
      <c r="AB37" s="66">
        <v>12.6</v>
      </c>
      <c r="AC37" s="66">
        <v>4.5</v>
      </c>
      <c r="AD37" s="66">
        <v>21</v>
      </c>
      <c r="AE37" s="66">
        <v>6.5</v>
      </c>
      <c r="AF37" s="66">
        <v>20.399999999999999</v>
      </c>
      <c r="AG37" s="66">
        <v>20.399999999999999</v>
      </c>
      <c r="AH37" s="66">
        <v>20.2</v>
      </c>
      <c r="AI37" s="66">
        <v>8.5</v>
      </c>
      <c r="AJ37" s="66">
        <v>23.2</v>
      </c>
      <c r="AK37" s="66">
        <v>14.7</v>
      </c>
      <c r="AL37" s="66">
        <v>15.5</v>
      </c>
      <c r="AM37" s="66">
        <v>3.6</v>
      </c>
      <c r="AN37" s="66">
        <v>9.3000000000000007</v>
      </c>
      <c r="AO37" s="66">
        <v>29.006</v>
      </c>
      <c r="AP37" s="66"/>
      <c r="AQ37" s="66">
        <v>93.98</v>
      </c>
      <c r="AR37" s="66">
        <v>0.1</v>
      </c>
      <c r="AS37" s="66">
        <v>1.7</v>
      </c>
      <c r="AT37" s="66">
        <v>5.2</v>
      </c>
      <c r="AU37" s="66">
        <v>12.6</v>
      </c>
      <c r="AV37" s="66">
        <v>5.4</v>
      </c>
      <c r="AW37" s="66">
        <v>9.9</v>
      </c>
      <c r="AX37" s="66">
        <v>114.7</v>
      </c>
      <c r="AY37" s="66">
        <v>82.3</v>
      </c>
      <c r="AZ37" s="66">
        <v>117.3</v>
      </c>
      <c r="BA37" s="66">
        <v>58.5</v>
      </c>
      <c r="BB37" s="66">
        <v>0.6</v>
      </c>
      <c r="BC37" s="66">
        <v>16.100000000000001</v>
      </c>
      <c r="BD37" s="66">
        <v>24.9</v>
      </c>
      <c r="BE37" s="66">
        <v>73.5</v>
      </c>
      <c r="BF37" s="66">
        <v>19</v>
      </c>
      <c r="BG37" s="66">
        <v>4.0999999999999996</v>
      </c>
      <c r="BH37" s="66"/>
      <c r="BI37" s="66">
        <v>2.4</v>
      </c>
      <c r="BJ37" s="66">
        <v>2.4</v>
      </c>
      <c r="BK37" s="66">
        <v>10.7</v>
      </c>
      <c r="BL37" s="66">
        <v>1.2</v>
      </c>
      <c r="BM37" s="66"/>
      <c r="BN37" s="66">
        <v>20</v>
      </c>
      <c r="BO37" s="66">
        <v>8.4</v>
      </c>
      <c r="BP37" s="66">
        <v>17.7</v>
      </c>
      <c r="BQ37" s="67">
        <v>1468.586</v>
      </c>
    </row>
    <row r="38" spans="1:69" x14ac:dyDescent="0.3">
      <c r="A38" s="1"/>
      <c r="B38" s="54" t="s">
        <v>752</v>
      </c>
      <c r="C38" s="66">
        <v>16.5</v>
      </c>
      <c r="D38" s="66"/>
      <c r="E38" s="66"/>
      <c r="F38" s="66">
        <v>20.2</v>
      </c>
      <c r="G38" s="66">
        <v>3</v>
      </c>
      <c r="H38" s="66"/>
      <c r="I38" s="66"/>
      <c r="J38" s="66">
        <v>0.2</v>
      </c>
      <c r="K38" s="66">
        <v>19.8</v>
      </c>
      <c r="L38" s="66"/>
      <c r="M38" s="66">
        <v>19.600000000000001</v>
      </c>
      <c r="N38" s="66">
        <v>20.3</v>
      </c>
      <c r="O38" s="66">
        <v>9.6999999999999993</v>
      </c>
      <c r="P38" s="66">
        <v>3.3</v>
      </c>
      <c r="Q38" s="66">
        <v>4.4000000000000004</v>
      </c>
      <c r="R38" s="66">
        <v>20</v>
      </c>
      <c r="S38" s="66">
        <v>20.100000000000001</v>
      </c>
      <c r="T38" s="66">
        <v>20</v>
      </c>
      <c r="U38" s="66">
        <v>19</v>
      </c>
      <c r="V38" s="66">
        <v>28.3</v>
      </c>
      <c r="W38" s="66">
        <v>69.099999999999994</v>
      </c>
      <c r="X38" s="66">
        <v>98.4</v>
      </c>
      <c r="Y38" s="66">
        <v>68.7</v>
      </c>
      <c r="Z38" s="66">
        <v>82.4</v>
      </c>
      <c r="AA38" s="66">
        <v>10.7</v>
      </c>
      <c r="AB38" s="66">
        <v>14.9</v>
      </c>
      <c r="AC38" s="66">
        <v>6</v>
      </c>
      <c r="AD38" s="66">
        <v>21</v>
      </c>
      <c r="AE38" s="66">
        <v>6.5</v>
      </c>
      <c r="AF38" s="66">
        <v>20.399999999999999</v>
      </c>
      <c r="AG38" s="66">
        <v>20.399999999999999</v>
      </c>
      <c r="AH38" s="66">
        <v>20.2</v>
      </c>
      <c r="AI38" s="66">
        <v>8.6999999999999993</v>
      </c>
      <c r="AJ38" s="66">
        <v>22.3</v>
      </c>
      <c r="AK38" s="66">
        <v>15.2</v>
      </c>
      <c r="AL38" s="66">
        <v>16.2</v>
      </c>
      <c r="AM38" s="66">
        <v>3.5</v>
      </c>
      <c r="AN38" s="66">
        <v>9.3000000000000007</v>
      </c>
      <c r="AO38" s="66">
        <v>30.288</v>
      </c>
      <c r="AP38" s="66"/>
      <c r="AQ38" s="66">
        <v>89.503</v>
      </c>
      <c r="AR38" s="66"/>
      <c r="AS38" s="66">
        <v>3.3</v>
      </c>
      <c r="AT38" s="66">
        <v>6.7</v>
      </c>
      <c r="AU38" s="66">
        <v>12.1</v>
      </c>
      <c r="AV38" s="66">
        <v>5.5</v>
      </c>
      <c r="AW38" s="66">
        <v>9.9</v>
      </c>
      <c r="AX38" s="66">
        <v>139.4</v>
      </c>
      <c r="AY38" s="66">
        <v>95</v>
      </c>
      <c r="AZ38" s="66">
        <v>119.4</v>
      </c>
      <c r="BA38" s="66">
        <v>71</v>
      </c>
      <c r="BB38" s="66">
        <v>0.6</v>
      </c>
      <c r="BC38" s="66">
        <v>14.7</v>
      </c>
      <c r="BD38" s="66">
        <v>25.6</v>
      </c>
      <c r="BE38" s="66">
        <v>73.3</v>
      </c>
      <c r="BF38" s="66">
        <v>19</v>
      </c>
      <c r="BG38" s="66">
        <v>4.2</v>
      </c>
      <c r="BH38" s="66"/>
      <c r="BI38" s="66">
        <v>2.4</v>
      </c>
      <c r="BJ38" s="66">
        <v>2.4</v>
      </c>
      <c r="BK38" s="66">
        <v>4.2</v>
      </c>
      <c r="BL38" s="66">
        <v>1.2</v>
      </c>
      <c r="BM38" s="66"/>
      <c r="BN38" s="66">
        <v>20</v>
      </c>
      <c r="BO38" s="66">
        <v>8.4</v>
      </c>
      <c r="BP38" s="66">
        <v>17.7</v>
      </c>
      <c r="BQ38" s="67">
        <v>1514.0909999999999</v>
      </c>
    </row>
    <row r="39" spans="1:69" x14ac:dyDescent="0.3">
      <c r="A39" s="1"/>
      <c r="B39" s="56" t="s">
        <v>753</v>
      </c>
      <c r="C39" s="68">
        <v>16.600000000000001</v>
      </c>
      <c r="D39" s="68"/>
      <c r="E39" s="68"/>
      <c r="F39" s="68">
        <v>20.2</v>
      </c>
      <c r="G39" s="68">
        <v>3</v>
      </c>
      <c r="H39" s="68"/>
      <c r="I39" s="68"/>
      <c r="J39" s="68">
        <v>0.2</v>
      </c>
      <c r="K39" s="68">
        <v>19.8</v>
      </c>
      <c r="L39" s="68"/>
      <c r="M39" s="68">
        <v>19.600000000000001</v>
      </c>
      <c r="N39" s="68">
        <v>20.3</v>
      </c>
      <c r="O39" s="68">
        <v>9.6</v>
      </c>
      <c r="P39" s="68">
        <v>3.3</v>
      </c>
      <c r="Q39" s="68">
        <v>4.4000000000000004</v>
      </c>
      <c r="R39" s="68">
        <v>19.8</v>
      </c>
      <c r="S39" s="68">
        <v>20.399999999999999</v>
      </c>
      <c r="T39" s="68">
        <v>20</v>
      </c>
      <c r="U39" s="68">
        <v>19</v>
      </c>
      <c r="V39" s="68">
        <v>26</v>
      </c>
      <c r="W39" s="68">
        <v>63.6</v>
      </c>
      <c r="X39" s="68">
        <v>104.3</v>
      </c>
      <c r="Y39" s="68">
        <v>81.5</v>
      </c>
      <c r="Z39" s="68">
        <v>97</v>
      </c>
      <c r="AA39" s="68">
        <v>21.2</v>
      </c>
      <c r="AB39" s="68">
        <v>16.2</v>
      </c>
      <c r="AC39" s="68">
        <v>5</v>
      </c>
      <c r="AD39" s="68">
        <v>21</v>
      </c>
      <c r="AE39" s="68">
        <v>6.5</v>
      </c>
      <c r="AF39" s="68">
        <v>20.399999999999999</v>
      </c>
      <c r="AG39" s="68">
        <v>20.399999999999999</v>
      </c>
      <c r="AH39" s="68">
        <v>20.2</v>
      </c>
      <c r="AI39" s="68">
        <v>8.6999999999999993</v>
      </c>
      <c r="AJ39" s="68">
        <v>16.399999999999999</v>
      </c>
      <c r="AK39" s="68">
        <v>12.1</v>
      </c>
      <c r="AL39" s="68">
        <v>14.6</v>
      </c>
      <c r="AM39" s="68">
        <v>3.5</v>
      </c>
      <c r="AN39" s="68">
        <v>9.3000000000000007</v>
      </c>
      <c r="AO39" s="68">
        <v>59.393000000000001</v>
      </c>
      <c r="AP39" s="68"/>
      <c r="AQ39" s="68">
        <v>80.040000000000006</v>
      </c>
      <c r="AR39" s="68"/>
      <c r="AS39" s="68">
        <v>3.2</v>
      </c>
      <c r="AT39" s="68">
        <v>7.9</v>
      </c>
      <c r="AU39" s="68">
        <v>10.6</v>
      </c>
      <c r="AV39" s="68">
        <v>5.4</v>
      </c>
      <c r="AW39" s="68">
        <v>9.9</v>
      </c>
      <c r="AX39" s="68">
        <v>129.5</v>
      </c>
      <c r="AY39" s="68">
        <v>114.3</v>
      </c>
      <c r="AZ39" s="68">
        <v>120.4</v>
      </c>
      <c r="BA39" s="68">
        <v>87.4</v>
      </c>
      <c r="BB39" s="68">
        <v>0.6</v>
      </c>
      <c r="BC39" s="68">
        <v>12.9</v>
      </c>
      <c r="BD39" s="68">
        <v>25</v>
      </c>
      <c r="BE39" s="68">
        <v>74.099999999999994</v>
      </c>
      <c r="BF39" s="68">
        <v>19</v>
      </c>
      <c r="BG39" s="68">
        <v>4.2</v>
      </c>
      <c r="BH39" s="68"/>
      <c r="BI39" s="68">
        <v>2.4</v>
      </c>
      <c r="BJ39" s="68">
        <v>2.4</v>
      </c>
      <c r="BK39" s="68">
        <v>3.9</v>
      </c>
      <c r="BL39" s="68">
        <v>1.2</v>
      </c>
      <c r="BM39" s="68"/>
      <c r="BN39" s="68">
        <v>19.899999999999999</v>
      </c>
      <c r="BO39" s="68">
        <v>8.4</v>
      </c>
      <c r="BP39" s="68">
        <v>17.399999999999999</v>
      </c>
      <c r="BQ39" s="69">
        <v>1583.5329999999999</v>
      </c>
    </row>
    <row r="40" spans="1:69" x14ac:dyDescent="0.3">
      <c r="A40" s="1"/>
      <c r="B40" s="50" t="s">
        <v>754</v>
      </c>
      <c r="C40" s="64">
        <v>16</v>
      </c>
      <c r="D40" s="64"/>
      <c r="E40" s="64"/>
      <c r="F40" s="64">
        <v>20.2</v>
      </c>
      <c r="G40" s="64">
        <v>3</v>
      </c>
      <c r="H40" s="64"/>
      <c r="I40" s="64"/>
      <c r="J40" s="64">
        <v>0.1</v>
      </c>
      <c r="K40" s="64">
        <v>19.8</v>
      </c>
      <c r="L40" s="64"/>
      <c r="M40" s="64">
        <v>19.7</v>
      </c>
      <c r="N40" s="64">
        <v>20.3</v>
      </c>
      <c r="O40" s="64">
        <v>9.6</v>
      </c>
      <c r="P40" s="64">
        <v>3.3</v>
      </c>
      <c r="Q40" s="64">
        <v>4.5999999999999996</v>
      </c>
      <c r="R40" s="64">
        <v>19.8</v>
      </c>
      <c r="S40" s="64">
        <v>20.100000000000001</v>
      </c>
      <c r="T40" s="64">
        <v>20</v>
      </c>
      <c r="U40" s="64">
        <v>19</v>
      </c>
      <c r="V40" s="64">
        <v>20.9</v>
      </c>
      <c r="W40" s="64">
        <v>53.5</v>
      </c>
      <c r="X40" s="64">
        <v>105.3</v>
      </c>
      <c r="Y40" s="64">
        <v>79.7</v>
      </c>
      <c r="Z40" s="64">
        <v>88.1</v>
      </c>
      <c r="AA40" s="64">
        <v>12.9</v>
      </c>
      <c r="AB40" s="64">
        <v>15.7</v>
      </c>
      <c r="AC40" s="64">
        <v>7</v>
      </c>
      <c r="AD40" s="64">
        <v>21</v>
      </c>
      <c r="AE40" s="64">
        <v>6.5</v>
      </c>
      <c r="AF40" s="64">
        <v>20.399999999999999</v>
      </c>
      <c r="AG40" s="64">
        <v>20.399999999999999</v>
      </c>
      <c r="AH40" s="64">
        <v>20.2</v>
      </c>
      <c r="AI40" s="64">
        <v>8.6999999999999993</v>
      </c>
      <c r="AJ40" s="64">
        <v>14.6</v>
      </c>
      <c r="AK40" s="64">
        <v>13.1</v>
      </c>
      <c r="AL40" s="64">
        <v>13.6</v>
      </c>
      <c r="AM40" s="64">
        <v>3.5</v>
      </c>
      <c r="AN40" s="64">
        <v>9.3000000000000007</v>
      </c>
      <c r="AO40" s="64">
        <v>59.945</v>
      </c>
      <c r="AP40" s="64"/>
      <c r="AQ40" s="64">
        <v>32.549999999999997</v>
      </c>
      <c r="AR40" s="64">
        <v>0.1</v>
      </c>
      <c r="AS40" s="64">
        <v>3.1</v>
      </c>
      <c r="AT40" s="64">
        <v>4.0999999999999996</v>
      </c>
      <c r="AU40" s="64">
        <v>5.8</v>
      </c>
      <c r="AV40" s="64">
        <v>5.5</v>
      </c>
      <c r="AW40" s="64">
        <v>9.9</v>
      </c>
      <c r="AX40" s="64">
        <v>122.2</v>
      </c>
      <c r="AY40" s="64">
        <v>68.099999999999994</v>
      </c>
      <c r="AZ40" s="64">
        <v>114.9</v>
      </c>
      <c r="BA40" s="64">
        <v>59.2</v>
      </c>
      <c r="BB40" s="64">
        <v>0.6</v>
      </c>
      <c r="BC40" s="64">
        <v>6.8</v>
      </c>
      <c r="BD40" s="64">
        <v>24.1</v>
      </c>
      <c r="BE40" s="64">
        <v>72.2</v>
      </c>
      <c r="BF40" s="64">
        <v>18.399999999999999</v>
      </c>
      <c r="BG40" s="64">
        <v>4.2</v>
      </c>
      <c r="BH40" s="64"/>
      <c r="BI40" s="64">
        <v>2.4</v>
      </c>
      <c r="BJ40" s="64">
        <v>2.4</v>
      </c>
      <c r="BK40" s="64">
        <v>2.4</v>
      </c>
      <c r="BL40" s="64">
        <v>1.2</v>
      </c>
      <c r="BM40" s="64"/>
      <c r="BN40" s="64">
        <v>19.899999999999999</v>
      </c>
      <c r="BO40" s="64">
        <v>8.3000000000000007</v>
      </c>
      <c r="BP40" s="64">
        <v>16.8</v>
      </c>
      <c r="BQ40" s="65">
        <v>1394.9949999999999</v>
      </c>
    </row>
    <row r="41" spans="1:69" x14ac:dyDescent="0.3">
      <c r="A41" s="1"/>
      <c r="B41" s="54" t="s">
        <v>755</v>
      </c>
      <c r="C41" s="66">
        <v>16.5</v>
      </c>
      <c r="D41" s="66"/>
      <c r="E41" s="66"/>
      <c r="F41" s="66">
        <v>20.2</v>
      </c>
      <c r="G41" s="66">
        <v>3</v>
      </c>
      <c r="H41" s="66"/>
      <c r="I41" s="66"/>
      <c r="J41" s="66">
        <v>0.1</v>
      </c>
      <c r="K41" s="66">
        <v>19.8</v>
      </c>
      <c r="L41" s="66"/>
      <c r="M41" s="66">
        <v>19.7</v>
      </c>
      <c r="N41" s="66">
        <v>20.2</v>
      </c>
      <c r="O41" s="66">
        <v>9.6</v>
      </c>
      <c r="P41" s="66">
        <v>3.3</v>
      </c>
      <c r="Q41" s="66">
        <v>4.5999999999999996</v>
      </c>
      <c r="R41" s="66">
        <v>19.7</v>
      </c>
      <c r="S41" s="66">
        <v>20.3</v>
      </c>
      <c r="T41" s="66">
        <v>20</v>
      </c>
      <c r="U41" s="66">
        <v>19</v>
      </c>
      <c r="V41" s="66">
        <v>15.7</v>
      </c>
      <c r="W41" s="66">
        <v>58.8</v>
      </c>
      <c r="X41" s="66">
        <v>116</v>
      </c>
      <c r="Y41" s="66">
        <v>99.8</v>
      </c>
      <c r="Z41" s="66">
        <v>101.7</v>
      </c>
      <c r="AA41" s="66">
        <v>6.6</v>
      </c>
      <c r="AB41" s="66">
        <v>20.6</v>
      </c>
      <c r="AC41" s="66">
        <v>8.5</v>
      </c>
      <c r="AD41" s="66">
        <v>20.9</v>
      </c>
      <c r="AE41" s="66">
        <v>4.5</v>
      </c>
      <c r="AF41" s="66">
        <v>20.399999999999999</v>
      </c>
      <c r="AG41" s="66">
        <v>20.399999999999999</v>
      </c>
      <c r="AH41" s="66">
        <v>20.2</v>
      </c>
      <c r="AI41" s="66">
        <v>8.8000000000000007</v>
      </c>
      <c r="AJ41" s="66">
        <v>7.3</v>
      </c>
      <c r="AK41" s="66">
        <v>11.2</v>
      </c>
      <c r="AL41" s="66">
        <v>13.9</v>
      </c>
      <c r="AM41" s="66">
        <v>3.5</v>
      </c>
      <c r="AN41" s="66">
        <v>9.3000000000000007</v>
      </c>
      <c r="AO41" s="66">
        <v>59.965000000000003</v>
      </c>
      <c r="AP41" s="66"/>
      <c r="AQ41" s="66">
        <v>21.98</v>
      </c>
      <c r="AR41" s="66"/>
      <c r="AS41" s="66">
        <v>3.3</v>
      </c>
      <c r="AT41" s="66">
        <v>2.4</v>
      </c>
      <c r="AU41" s="66">
        <v>0.7</v>
      </c>
      <c r="AV41" s="66">
        <v>5.3</v>
      </c>
      <c r="AW41" s="66">
        <v>9.9</v>
      </c>
      <c r="AX41" s="66">
        <v>143.9</v>
      </c>
      <c r="AY41" s="66">
        <v>6.3</v>
      </c>
      <c r="AZ41" s="66">
        <v>122</v>
      </c>
      <c r="BA41" s="66">
        <v>5.7</v>
      </c>
      <c r="BB41" s="66">
        <v>0.6</v>
      </c>
      <c r="BC41" s="66">
        <v>0.7</v>
      </c>
      <c r="BD41" s="66">
        <v>24.7</v>
      </c>
      <c r="BE41" s="66">
        <v>74.7</v>
      </c>
      <c r="BF41" s="66">
        <v>16.8</v>
      </c>
      <c r="BG41" s="66">
        <v>4.2</v>
      </c>
      <c r="BH41" s="66"/>
      <c r="BI41" s="66">
        <v>2.4</v>
      </c>
      <c r="BJ41" s="66">
        <v>2.4</v>
      </c>
      <c r="BK41" s="66">
        <v>0.8</v>
      </c>
      <c r="BL41" s="66">
        <v>1.2</v>
      </c>
      <c r="BM41" s="66"/>
      <c r="BN41" s="66">
        <v>19.8</v>
      </c>
      <c r="BO41" s="66">
        <v>8.4</v>
      </c>
      <c r="BP41" s="66">
        <v>16</v>
      </c>
      <c r="BQ41" s="67">
        <v>1318.2449999999999</v>
      </c>
    </row>
    <row r="42" spans="1:69" x14ac:dyDescent="0.3">
      <c r="A42" s="1"/>
      <c r="B42" s="54" t="s">
        <v>756</v>
      </c>
      <c r="C42" s="66">
        <v>16</v>
      </c>
      <c r="D42" s="66"/>
      <c r="E42" s="66"/>
      <c r="F42" s="66">
        <v>20.3</v>
      </c>
      <c r="G42" s="66">
        <v>3</v>
      </c>
      <c r="H42" s="66"/>
      <c r="I42" s="66"/>
      <c r="J42" s="66"/>
      <c r="K42" s="66">
        <v>19.8</v>
      </c>
      <c r="L42" s="66"/>
      <c r="M42" s="66">
        <v>19.7</v>
      </c>
      <c r="N42" s="66">
        <v>20.2</v>
      </c>
      <c r="O42" s="66">
        <v>9.6</v>
      </c>
      <c r="P42" s="66">
        <v>3.3</v>
      </c>
      <c r="Q42" s="66">
        <v>4.5999999999999996</v>
      </c>
      <c r="R42" s="66">
        <v>20</v>
      </c>
      <c r="S42" s="66">
        <v>20.100000000000001</v>
      </c>
      <c r="T42" s="66">
        <v>20</v>
      </c>
      <c r="U42" s="66">
        <v>19</v>
      </c>
      <c r="V42" s="66">
        <v>15.8</v>
      </c>
      <c r="W42" s="66">
        <v>65.5</v>
      </c>
      <c r="X42" s="66">
        <v>119.1</v>
      </c>
      <c r="Y42" s="66">
        <v>97.7</v>
      </c>
      <c r="Z42" s="66">
        <v>101.4</v>
      </c>
      <c r="AA42" s="66"/>
      <c r="AB42" s="66">
        <v>18.2</v>
      </c>
      <c r="AC42" s="66">
        <v>3.9</v>
      </c>
      <c r="AD42" s="66">
        <v>20.9</v>
      </c>
      <c r="AE42" s="66">
        <v>5.4</v>
      </c>
      <c r="AF42" s="66">
        <v>20.399999999999999</v>
      </c>
      <c r="AG42" s="66">
        <v>20.399999999999999</v>
      </c>
      <c r="AH42" s="66">
        <v>20.2</v>
      </c>
      <c r="AI42" s="66">
        <v>8.9</v>
      </c>
      <c r="AJ42" s="66"/>
      <c r="AK42" s="66">
        <v>10.3</v>
      </c>
      <c r="AL42" s="66">
        <v>12</v>
      </c>
      <c r="AM42" s="66">
        <v>3.5</v>
      </c>
      <c r="AN42" s="66">
        <v>9.3000000000000007</v>
      </c>
      <c r="AO42" s="66">
        <v>103.425</v>
      </c>
      <c r="AP42" s="66"/>
      <c r="AQ42" s="66">
        <v>0.66</v>
      </c>
      <c r="AR42" s="66"/>
      <c r="AS42" s="66">
        <v>3.4</v>
      </c>
      <c r="AT42" s="66">
        <v>0.1</v>
      </c>
      <c r="AU42" s="66"/>
      <c r="AV42" s="66">
        <v>5.5</v>
      </c>
      <c r="AW42" s="66">
        <v>9.9</v>
      </c>
      <c r="AX42" s="66">
        <v>132.5</v>
      </c>
      <c r="AY42" s="66">
        <v>0.2</v>
      </c>
      <c r="AZ42" s="66">
        <v>117.8</v>
      </c>
      <c r="BA42" s="66">
        <v>0.2</v>
      </c>
      <c r="BB42" s="66">
        <v>0.6</v>
      </c>
      <c r="BC42" s="66"/>
      <c r="BD42" s="66">
        <v>26.3</v>
      </c>
      <c r="BE42" s="66">
        <v>73.3</v>
      </c>
      <c r="BF42" s="66">
        <v>18.3</v>
      </c>
      <c r="BG42" s="66">
        <v>4.3</v>
      </c>
      <c r="BH42" s="66"/>
      <c r="BI42" s="66">
        <v>2.4</v>
      </c>
      <c r="BJ42" s="66">
        <v>2.4</v>
      </c>
      <c r="BK42" s="66">
        <v>0.1</v>
      </c>
      <c r="BL42" s="66">
        <v>1.2</v>
      </c>
      <c r="BM42" s="66"/>
      <c r="BN42" s="66">
        <v>20</v>
      </c>
      <c r="BO42" s="66">
        <v>8.3000000000000007</v>
      </c>
      <c r="BP42" s="66"/>
      <c r="BQ42" s="67">
        <v>1279.385</v>
      </c>
    </row>
    <row r="43" spans="1:69" x14ac:dyDescent="0.3">
      <c r="A43" s="1"/>
      <c r="B43" s="54" t="s">
        <v>757</v>
      </c>
      <c r="C43" s="66">
        <v>16</v>
      </c>
      <c r="D43" s="66"/>
      <c r="E43" s="66"/>
      <c r="F43" s="66">
        <v>20.3</v>
      </c>
      <c r="G43" s="66">
        <v>3</v>
      </c>
      <c r="H43" s="66"/>
      <c r="I43" s="66"/>
      <c r="J43" s="66"/>
      <c r="K43" s="66">
        <v>19.8</v>
      </c>
      <c r="L43" s="66"/>
      <c r="M43" s="66">
        <v>19.899999999999999</v>
      </c>
      <c r="N43" s="66">
        <v>20.3</v>
      </c>
      <c r="O43" s="66">
        <v>9.6</v>
      </c>
      <c r="P43" s="66">
        <v>3.3</v>
      </c>
      <c r="Q43" s="66">
        <v>4.5</v>
      </c>
      <c r="R43" s="66">
        <v>20</v>
      </c>
      <c r="S43" s="66">
        <v>20.399999999999999</v>
      </c>
      <c r="T43" s="66">
        <v>20</v>
      </c>
      <c r="U43" s="66">
        <v>19</v>
      </c>
      <c r="V43" s="66">
        <v>14.5</v>
      </c>
      <c r="W43" s="66">
        <v>60.4</v>
      </c>
      <c r="X43" s="66">
        <v>121.4</v>
      </c>
      <c r="Y43" s="66">
        <v>93.8</v>
      </c>
      <c r="Z43" s="66">
        <v>101.1</v>
      </c>
      <c r="AA43" s="66"/>
      <c r="AB43" s="66">
        <v>19.600000000000001</v>
      </c>
      <c r="AC43" s="66">
        <v>6.7</v>
      </c>
      <c r="AD43" s="66">
        <v>20.9</v>
      </c>
      <c r="AE43" s="66">
        <v>6.6</v>
      </c>
      <c r="AF43" s="66">
        <v>20.399999999999999</v>
      </c>
      <c r="AG43" s="66">
        <v>20.399999999999999</v>
      </c>
      <c r="AH43" s="66">
        <v>20.2</v>
      </c>
      <c r="AI43" s="66">
        <v>8.8000000000000007</v>
      </c>
      <c r="AJ43" s="66"/>
      <c r="AK43" s="66">
        <v>7.4</v>
      </c>
      <c r="AL43" s="66">
        <v>12.3</v>
      </c>
      <c r="AM43" s="66">
        <v>3.5</v>
      </c>
      <c r="AN43" s="66">
        <v>9.3000000000000007</v>
      </c>
      <c r="AO43" s="66">
        <v>99.953999999999994</v>
      </c>
      <c r="AP43" s="66"/>
      <c r="AQ43" s="66"/>
      <c r="AR43" s="66"/>
      <c r="AS43" s="66">
        <v>3.4</v>
      </c>
      <c r="AT43" s="66"/>
      <c r="AU43" s="66"/>
      <c r="AV43" s="66">
        <v>5.5</v>
      </c>
      <c r="AW43" s="66">
        <v>9.9</v>
      </c>
      <c r="AX43" s="66">
        <v>141.69999999999999</v>
      </c>
      <c r="AY43" s="66"/>
      <c r="AZ43" s="66">
        <v>119.3</v>
      </c>
      <c r="BA43" s="66"/>
      <c r="BB43" s="66">
        <v>0.6</v>
      </c>
      <c r="BC43" s="66"/>
      <c r="BD43" s="66">
        <v>25.5</v>
      </c>
      <c r="BE43" s="66">
        <v>77.099999999999994</v>
      </c>
      <c r="BF43" s="66">
        <v>18.899999999999999</v>
      </c>
      <c r="BG43" s="66">
        <v>4.4000000000000004</v>
      </c>
      <c r="BH43" s="66"/>
      <c r="BI43" s="66">
        <v>2.4</v>
      </c>
      <c r="BJ43" s="66">
        <v>2.4</v>
      </c>
      <c r="BK43" s="66"/>
      <c r="BL43" s="66">
        <v>1.2</v>
      </c>
      <c r="BM43" s="66"/>
      <c r="BN43" s="66">
        <v>20</v>
      </c>
      <c r="BO43" s="66">
        <v>8.1999999999999993</v>
      </c>
      <c r="BP43" s="66"/>
      <c r="BQ43" s="67">
        <v>1283.854</v>
      </c>
    </row>
    <row r="44" spans="1:69" x14ac:dyDescent="0.3">
      <c r="A44" s="1"/>
      <c r="B44" s="54" t="s">
        <v>758</v>
      </c>
      <c r="C44" s="66">
        <v>16.2</v>
      </c>
      <c r="D44" s="66"/>
      <c r="E44" s="66"/>
      <c r="F44" s="66">
        <v>20.2</v>
      </c>
      <c r="G44" s="66">
        <v>3</v>
      </c>
      <c r="H44" s="66"/>
      <c r="I44" s="66"/>
      <c r="J44" s="66"/>
      <c r="K44" s="66">
        <v>19.8</v>
      </c>
      <c r="L44" s="66"/>
      <c r="M44" s="66">
        <v>19.899999999999999</v>
      </c>
      <c r="N44" s="66">
        <v>20.3</v>
      </c>
      <c r="O44" s="66">
        <v>9.6</v>
      </c>
      <c r="P44" s="66">
        <v>3.3</v>
      </c>
      <c r="Q44" s="66">
        <v>4.5</v>
      </c>
      <c r="R44" s="66">
        <v>20.2</v>
      </c>
      <c r="S44" s="66">
        <v>20.5</v>
      </c>
      <c r="T44" s="66">
        <v>20</v>
      </c>
      <c r="U44" s="66">
        <v>19</v>
      </c>
      <c r="V44" s="66">
        <v>14.3</v>
      </c>
      <c r="W44" s="66">
        <v>65.2</v>
      </c>
      <c r="X44" s="66">
        <v>122.6</v>
      </c>
      <c r="Y44" s="66">
        <v>100.4</v>
      </c>
      <c r="Z44" s="66">
        <v>100.1</v>
      </c>
      <c r="AA44" s="66"/>
      <c r="AB44" s="66">
        <v>19.2</v>
      </c>
      <c r="AC44" s="66">
        <v>6.2</v>
      </c>
      <c r="AD44" s="66">
        <v>20.9</v>
      </c>
      <c r="AE44" s="66">
        <v>7.6</v>
      </c>
      <c r="AF44" s="66">
        <v>20.399999999999999</v>
      </c>
      <c r="AG44" s="66">
        <v>20.399999999999999</v>
      </c>
      <c r="AH44" s="66">
        <v>20.2</v>
      </c>
      <c r="AI44" s="66">
        <v>8.9</v>
      </c>
      <c r="AJ44" s="66"/>
      <c r="AK44" s="66">
        <v>2.1</v>
      </c>
      <c r="AL44" s="66">
        <v>4.4000000000000004</v>
      </c>
      <c r="AM44" s="66">
        <v>3.5</v>
      </c>
      <c r="AN44" s="66">
        <v>9.3000000000000007</v>
      </c>
      <c r="AO44" s="66">
        <v>99.777000000000001</v>
      </c>
      <c r="AP44" s="66"/>
      <c r="AQ44" s="66"/>
      <c r="AR44" s="66"/>
      <c r="AS44" s="66">
        <v>3.4</v>
      </c>
      <c r="AT44" s="66"/>
      <c r="AU44" s="66"/>
      <c r="AV44" s="66">
        <v>5.4</v>
      </c>
      <c r="AW44" s="66">
        <v>9.9</v>
      </c>
      <c r="AX44" s="66">
        <v>144.30000000000001</v>
      </c>
      <c r="AY44" s="66"/>
      <c r="AZ44" s="66">
        <v>122.2</v>
      </c>
      <c r="BA44" s="66"/>
      <c r="BB44" s="66">
        <v>0.6</v>
      </c>
      <c r="BC44" s="66"/>
      <c r="BD44" s="66">
        <v>28.6</v>
      </c>
      <c r="BE44" s="66">
        <v>77.5</v>
      </c>
      <c r="BF44" s="66">
        <v>18.899999999999999</v>
      </c>
      <c r="BG44" s="66">
        <v>4.4000000000000004</v>
      </c>
      <c r="BH44" s="66"/>
      <c r="BI44" s="66">
        <v>2.4</v>
      </c>
      <c r="BJ44" s="66">
        <v>2.4</v>
      </c>
      <c r="BK44" s="66"/>
      <c r="BL44" s="66">
        <v>1.2</v>
      </c>
      <c r="BM44" s="66"/>
      <c r="BN44" s="66">
        <v>20.2</v>
      </c>
      <c r="BO44" s="66">
        <v>8.3000000000000007</v>
      </c>
      <c r="BP44" s="66"/>
      <c r="BQ44" s="67">
        <v>1291.6769999999999</v>
      </c>
    </row>
    <row r="45" spans="1:69" x14ac:dyDescent="0.3">
      <c r="A45" s="1"/>
      <c r="B45" s="54" t="s">
        <v>759</v>
      </c>
      <c r="C45" s="66">
        <v>16.399999999999999</v>
      </c>
      <c r="D45" s="66"/>
      <c r="E45" s="66"/>
      <c r="F45" s="66">
        <v>20.3</v>
      </c>
      <c r="G45" s="66">
        <v>3</v>
      </c>
      <c r="H45" s="66"/>
      <c r="I45" s="66"/>
      <c r="J45" s="66"/>
      <c r="K45" s="66">
        <v>19.8</v>
      </c>
      <c r="L45" s="66"/>
      <c r="M45" s="66">
        <v>19.7</v>
      </c>
      <c r="N45" s="66">
        <v>20.3</v>
      </c>
      <c r="O45" s="66">
        <v>9.6</v>
      </c>
      <c r="P45" s="66">
        <v>2.8</v>
      </c>
      <c r="Q45" s="66">
        <v>4.4000000000000004</v>
      </c>
      <c r="R45" s="66">
        <v>20</v>
      </c>
      <c r="S45" s="66">
        <v>20.5</v>
      </c>
      <c r="T45" s="66">
        <v>20</v>
      </c>
      <c r="U45" s="66">
        <v>18.899999999999999</v>
      </c>
      <c r="V45" s="66">
        <v>11.4</v>
      </c>
      <c r="W45" s="66">
        <v>57.8</v>
      </c>
      <c r="X45" s="66">
        <v>122</v>
      </c>
      <c r="Y45" s="66">
        <v>74.5</v>
      </c>
      <c r="Z45" s="66">
        <v>93.1</v>
      </c>
      <c r="AA45" s="66"/>
      <c r="AB45" s="66">
        <v>10.4</v>
      </c>
      <c r="AC45" s="66">
        <v>2.2000000000000002</v>
      </c>
      <c r="AD45" s="66">
        <v>20.9</v>
      </c>
      <c r="AE45" s="66">
        <v>8.3000000000000007</v>
      </c>
      <c r="AF45" s="66">
        <v>20.399999999999999</v>
      </c>
      <c r="AG45" s="66">
        <v>20.399999999999999</v>
      </c>
      <c r="AH45" s="66">
        <v>20.2</v>
      </c>
      <c r="AI45" s="66">
        <v>8.9</v>
      </c>
      <c r="AJ45" s="66"/>
      <c r="AK45" s="66">
        <v>1.5</v>
      </c>
      <c r="AL45" s="66">
        <v>2.2000000000000002</v>
      </c>
      <c r="AM45" s="66">
        <v>3.5</v>
      </c>
      <c r="AN45" s="66">
        <v>9.3000000000000007</v>
      </c>
      <c r="AO45" s="66">
        <v>30.268000000000001</v>
      </c>
      <c r="AP45" s="66"/>
      <c r="AQ45" s="66"/>
      <c r="AR45" s="66"/>
      <c r="AS45" s="66">
        <v>3.4</v>
      </c>
      <c r="AT45" s="66"/>
      <c r="AU45" s="66"/>
      <c r="AV45" s="66">
        <v>5.4</v>
      </c>
      <c r="AW45" s="66">
        <v>9.9</v>
      </c>
      <c r="AX45" s="66">
        <v>133.9</v>
      </c>
      <c r="AY45" s="66"/>
      <c r="AZ45" s="66">
        <v>118.6</v>
      </c>
      <c r="BA45" s="66"/>
      <c r="BB45" s="66">
        <v>0.6</v>
      </c>
      <c r="BC45" s="66"/>
      <c r="BD45" s="66">
        <v>28</v>
      </c>
      <c r="BE45" s="66">
        <v>76.7</v>
      </c>
      <c r="BF45" s="66">
        <v>19.2</v>
      </c>
      <c r="BG45" s="66">
        <v>4.4000000000000004</v>
      </c>
      <c r="BH45" s="66"/>
      <c r="BI45" s="66">
        <v>2.4</v>
      </c>
      <c r="BJ45" s="66">
        <v>2.4</v>
      </c>
      <c r="BK45" s="66"/>
      <c r="BL45" s="66">
        <v>1.2</v>
      </c>
      <c r="BM45" s="66"/>
      <c r="BN45" s="66">
        <v>20</v>
      </c>
      <c r="BO45" s="66">
        <v>8.3000000000000007</v>
      </c>
      <c r="BP45" s="66"/>
      <c r="BQ45" s="67">
        <v>1147.3679999999999</v>
      </c>
    </row>
    <row r="46" spans="1:69" x14ac:dyDescent="0.3">
      <c r="A46" s="1"/>
      <c r="B46" s="54" t="s">
        <v>760</v>
      </c>
      <c r="C46" s="66">
        <v>16</v>
      </c>
      <c r="D46" s="66"/>
      <c r="E46" s="66"/>
      <c r="F46" s="66">
        <v>20.399999999999999</v>
      </c>
      <c r="G46" s="66">
        <v>3</v>
      </c>
      <c r="H46" s="66"/>
      <c r="I46" s="66"/>
      <c r="J46" s="66"/>
      <c r="K46" s="66">
        <v>19.8</v>
      </c>
      <c r="L46" s="66"/>
      <c r="M46" s="66">
        <v>19.600000000000001</v>
      </c>
      <c r="N46" s="66">
        <v>20.2</v>
      </c>
      <c r="O46" s="66">
        <v>9.6</v>
      </c>
      <c r="P46" s="66">
        <v>3.3</v>
      </c>
      <c r="Q46" s="66">
        <v>4.4000000000000004</v>
      </c>
      <c r="R46" s="66">
        <v>20</v>
      </c>
      <c r="S46" s="66">
        <v>20.100000000000001</v>
      </c>
      <c r="T46" s="66">
        <v>20</v>
      </c>
      <c r="U46" s="66">
        <v>18.899999999999999</v>
      </c>
      <c r="V46" s="66">
        <v>12.1</v>
      </c>
      <c r="W46" s="66">
        <v>57.6</v>
      </c>
      <c r="X46" s="66">
        <v>113.8</v>
      </c>
      <c r="Y46" s="66">
        <v>76.400000000000006</v>
      </c>
      <c r="Z46" s="66">
        <v>102.9</v>
      </c>
      <c r="AA46" s="66"/>
      <c r="AB46" s="66">
        <v>11.4</v>
      </c>
      <c r="AC46" s="66">
        <v>2.7</v>
      </c>
      <c r="AD46" s="66">
        <v>20.9</v>
      </c>
      <c r="AE46" s="66">
        <v>8.3000000000000007</v>
      </c>
      <c r="AF46" s="66">
        <v>20.399999999999999</v>
      </c>
      <c r="AG46" s="66">
        <v>20.399999999999999</v>
      </c>
      <c r="AH46" s="66">
        <v>20.2</v>
      </c>
      <c r="AI46" s="66">
        <v>8.8000000000000007</v>
      </c>
      <c r="AJ46" s="66"/>
      <c r="AK46" s="66">
        <v>1.4</v>
      </c>
      <c r="AL46" s="66">
        <v>4.2</v>
      </c>
      <c r="AM46" s="66">
        <v>3.5</v>
      </c>
      <c r="AN46" s="66">
        <v>9.3000000000000007</v>
      </c>
      <c r="AO46" s="66">
        <v>29.815000000000001</v>
      </c>
      <c r="AP46" s="66"/>
      <c r="AQ46" s="66"/>
      <c r="AR46" s="66"/>
      <c r="AS46" s="66">
        <v>3.3</v>
      </c>
      <c r="AT46" s="66"/>
      <c r="AU46" s="66"/>
      <c r="AV46" s="66">
        <v>5.5</v>
      </c>
      <c r="AW46" s="66">
        <v>9.9</v>
      </c>
      <c r="AX46" s="66">
        <v>94.6</v>
      </c>
      <c r="AY46" s="66"/>
      <c r="AZ46" s="66">
        <v>105.6</v>
      </c>
      <c r="BA46" s="66"/>
      <c r="BB46" s="66">
        <v>0.6</v>
      </c>
      <c r="BC46" s="66"/>
      <c r="BD46" s="66">
        <v>27.8</v>
      </c>
      <c r="BE46" s="66">
        <v>73.3</v>
      </c>
      <c r="BF46" s="66">
        <v>19.399999999999999</v>
      </c>
      <c r="BG46" s="66">
        <v>4.4000000000000004</v>
      </c>
      <c r="BH46" s="66"/>
      <c r="BI46" s="66">
        <v>2.4</v>
      </c>
      <c r="BJ46" s="66">
        <v>2.4</v>
      </c>
      <c r="BK46" s="66"/>
      <c r="BL46" s="66">
        <v>1.2</v>
      </c>
      <c r="BM46" s="66"/>
      <c r="BN46" s="66">
        <v>20</v>
      </c>
      <c r="BO46" s="66">
        <v>8.4</v>
      </c>
      <c r="BP46" s="66"/>
      <c r="BQ46" s="67">
        <v>1098.2149999999999</v>
      </c>
    </row>
    <row r="47" spans="1:69" x14ac:dyDescent="0.3">
      <c r="A47" s="1"/>
      <c r="B47" s="56" t="s">
        <v>761</v>
      </c>
      <c r="C47" s="68">
        <v>16.2</v>
      </c>
      <c r="D47" s="68"/>
      <c r="E47" s="68"/>
      <c r="F47" s="68">
        <v>20.3</v>
      </c>
      <c r="G47" s="68">
        <v>3</v>
      </c>
      <c r="H47" s="68"/>
      <c r="I47" s="68"/>
      <c r="J47" s="68"/>
      <c r="K47" s="68">
        <v>19.8</v>
      </c>
      <c r="L47" s="68"/>
      <c r="M47" s="68">
        <v>19.3</v>
      </c>
      <c r="N47" s="68">
        <v>20.2</v>
      </c>
      <c r="O47" s="68">
        <v>9.6</v>
      </c>
      <c r="P47" s="68">
        <v>3</v>
      </c>
      <c r="Q47" s="68">
        <v>4.5</v>
      </c>
      <c r="R47" s="68">
        <v>20</v>
      </c>
      <c r="S47" s="68">
        <v>20.399999999999999</v>
      </c>
      <c r="T47" s="68">
        <v>20</v>
      </c>
      <c r="U47" s="68">
        <v>18.899999999999999</v>
      </c>
      <c r="V47" s="68">
        <v>9.1999999999999993</v>
      </c>
      <c r="W47" s="68">
        <v>54.7</v>
      </c>
      <c r="X47" s="68">
        <v>108</v>
      </c>
      <c r="Y47" s="68">
        <v>79.2</v>
      </c>
      <c r="Z47" s="68">
        <v>104.7</v>
      </c>
      <c r="AA47" s="68"/>
      <c r="AB47" s="68">
        <v>12.1</v>
      </c>
      <c r="AC47" s="68">
        <v>3.7</v>
      </c>
      <c r="AD47" s="68">
        <v>20.9</v>
      </c>
      <c r="AE47" s="68">
        <v>8.3000000000000007</v>
      </c>
      <c r="AF47" s="68">
        <v>20.399999999999999</v>
      </c>
      <c r="AG47" s="68">
        <v>20.399999999999999</v>
      </c>
      <c r="AH47" s="68">
        <v>20.2</v>
      </c>
      <c r="AI47" s="68">
        <v>8.8000000000000007</v>
      </c>
      <c r="AJ47" s="68"/>
      <c r="AK47" s="68">
        <v>1.6</v>
      </c>
      <c r="AL47" s="68">
        <v>3.7</v>
      </c>
      <c r="AM47" s="68">
        <v>3.5</v>
      </c>
      <c r="AN47" s="68">
        <v>9.3000000000000007</v>
      </c>
      <c r="AO47" s="68">
        <v>28.986999999999998</v>
      </c>
      <c r="AP47" s="68"/>
      <c r="AQ47" s="68"/>
      <c r="AR47" s="68"/>
      <c r="AS47" s="68">
        <v>3.4</v>
      </c>
      <c r="AT47" s="68"/>
      <c r="AU47" s="68"/>
      <c r="AV47" s="68">
        <v>5.4</v>
      </c>
      <c r="AW47" s="68">
        <v>9.9</v>
      </c>
      <c r="AX47" s="68">
        <v>82.3</v>
      </c>
      <c r="AY47" s="68"/>
      <c r="AZ47" s="68">
        <v>75.900000000000006</v>
      </c>
      <c r="BA47" s="68"/>
      <c r="BB47" s="68">
        <v>0.6</v>
      </c>
      <c r="BC47" s="68"/>
      <c r="BD47" s="68">
        <v>24.7</v>
      </c>
      <c r="BE47" s="68">
        <v>65.5</v>
      </c>
      <c r="BF47" s="68">
        <v>19.399999999999999</v>
      </c>
      <c r="BG47" s="68">
        <v>4.4000000000000004</v>
      </c>
      <c r="BH47" s="68"/>
      <c r="BI47" s="68">
        <v>2.4</v>
      </c>
      <c r="BJ47" s="68">
        <v>2.4</v>
      </c>
      <c r="BK47" s="68"/>
      <c r="BL47" s="68">
        <v>1.2</v>
      </c>
      <c r="BM47" s="68"/>
      <c r="BN47" s="68">
        <v>20</v>
      </c>
      <c r="BO47" s="68">
        <v>8.4</v>
      </c>
      <c r="BP47" s="68"/>
      <c r="BQ47" s="69">
        <v>1038.787</v>
      </c>
    </row>
    <row r="48" spans="1:69" x14ac:dyDescent="0.3">
      <c r="A48" s="1"/>
      <c r="B48" s="50" t="s">
        <v>762</v>
      </c>
      <c r="C48" s="64">
        <v>16.2</v>
      </c>
      <c r="D48" s="64"/>
      <c r="E48" s="64"/>
      <c r="F48" s="64">
        <v>20.3</v>
      </c>
      <c r="G48" s="64">
        <v>3</v>
      </c>
      <c r="H48" s="64"/>
      <c r="I48" s="64"/>
      <c r="J48" s="64"/>
      <c r="K48" s="64">
        <v>19.8</v>
      </c>
      <c r="L48" s="64"/>
      <c r="M48" s="64">
        <v>19.100000000000001</v>
      </c>
      <c r="N48" s="64">
        <v>20.2</v>
      </c>
      <c r="O48" s="64">
        <v>9.6</v>
      </c>
      <c r="P48" s="64">
        <v>2.5</v>
      </c>
      <c r="Q48" s="64">
        <v>4.8</v>
      </c>
      <c r="R48" s="64">
        <v>20</v>
      </c>
      <c r="S48" s="64">
        <v>20.2</v>
      </c>
      <c r="T48" s="64">
        <v>20</v>
      </c>
      <c r="U48" s="64">
        <v>19</v>
      </c>
      <c r="V48" s="64">
        <v>10.1</v>
      </c>
      <c r="W48" s="64">
        <v>49.5</v>
      </c>
      <c r="X48" s="64">
        <v>96.2</v>
      </c>
      <c r="Y48" s="64">
        <v>77.099999999999994</v>
      </c>
      <c r="Z48" s="64">
        <v>103.1</v>
      </c>
      <c r="AA48" s="64"/>
      <c r="AB48" s="64">
        <v>10.3</v>
      </c>
      <c r="AC48" s="64">
        <v>3.2</v>
      </c>
      <c r="AD48" s="64">
        <v>20.9</v>
      </c>
      <c r="AE48" s="64">
        <v>8.3000000000000007</v>
      </c>
      <c r="AF48" s="64">
        <v>20.399999999999999</v>
      </c>
      <c r="AG48" s="64">
        <v>20.399999999999999</v>
      </c>
      <c r="AH48" s="64">
        <v>20.2</v>
      </c>
      <c r="AI48" s="64">
        <v>8.9</v>
      </c>
      <c r="AJ48" s="64"/>
      <c r="AK48" s="64">
        <v>4.8</v>
      </c>
      <c r="AL48" s="64">
        <v>8</v>
      </c>
      <c r="AM48" s="64">
        <v>3.5</v>
      </c>
      <c r="AN48" s="64">
        <v>9.3000000000000007</v>
      </c>
      <c r="AO48" s="64">
        <v>29.756</v>
      </c>
      <c r="AP48" s="64"/>
      <c r="AQ48" s="64"/>
      <c r="AR48" s="64"/>
      <c r="AS48" s="64">
        <v>3.2</v>
      </c>
      <c r="AT48" s="64"/>
      <c r="AU48" s="64"/>
      <c r="AV48" s="64">
        <v>5.4</v>
      </c>
      <c r="AW48" s="64">
        <v>9.9</v>
      </c>
      <c r="AX48" s="64">
        <v>37.799999999999997</v>
      </c>
      <c r="AY48" s="64"/>
      <c r="AZ48" s="64">
        <v>47.8</v>
      </c>
      <c r="BA48" s="64"/>
      <c r="BB48" s="64">
        <v>0.6</v>
      </c>
      <c r="BC48" s="64"/>
      <c r="BD48" s="64">
        <v>25.1</v>
      </c>
      <c r="BE48" s="64">
        <v>58.9</v>
      </c>
      <c r="BF48" s="64">
        <v>19.399999999999999</v>
      </c>
      <c r="BG48" s="64">
        <v>4.4000000000000004</v>
      </c>
      <c r="BH48" s="64"/>
      <c r="BI48" s="64">
        <v>2.4</v>
      </c>
      <c r="BJ48" s="64">
        <v>2.4</v>
      </c>
      <c r="BK48" s="64"/>
      <c r="BL48" s="64">
        <v>1.2</v>
      </c>
      <c r="BM48" s="64"/>
      <c r="BN48" s="64">
        <v>20</v>
      </c>
      <c r="BO48" s="64">
        <v>8.1999999999999993</v>
      </c>
      <c r="BP48" s="64"/>
      <c r="BQ48" s="65">
        <v>945.35599999999999</v>
      </c>
    </row>
    <row r="49" spans="1:69" x14ac:dyDescent="0.3">
      <c r="A49" s="1"/>
      <c r="B49" s="54" t="s">
        <v>763</v>
      </c>
      <c r="C49" s="66">
        <v>16.399999999999999</v>
      </c>
      <c r="D49" s="66"/>
      <c r="E49" s="66"/>
      <c r="F49" s="66">
        <v>20.3</v>
      </c>
      <c r="G49" s="66">
        <v>3</v>
      </c>
      <c r="H49" s="66"/>
      <c r="I49" s="66"/>
      <c r="J49" s="66"/>
      <c r="K49" s="66">
        <v>19.8</v>
      </c>
      <c r="L49" s="66"/>
      <c r="M49" s="66">
        <v>19.100000000000001</v>
      </c>
      <c r="N49" s="66">
        <v>20.3</v>
      </c>
      <c r="O49" s="66">
        <v>9.6</v>
      </c>
      <c r="P49" s="66">
        <v>2.2999999999999998</v>
      </c>
      <c r="Q49" s="66">
        <v>4.8</v>
      </c>
      <c r="R49" s="66">
        <v>20</v>
      </c>
      <c r="S49" s="66">
        <v>20.399999999999999</v>
      </c>
      <c r="T49" s="66">
        <v>20</v>
      </c>
      <c r="U49" s="66">
        <v>19</v>
      </c>
      <c r="V49" s="66">
        <v>11.6</v>
      </c>
      <c r="W49" s="66">
        <v>50.5</v>
      </c>
      <c r="X49" s="66">
        <v>79.099999999999994</v>
      </c>
      <c r="Y49" s="66">
        <v>77.8</v>
      </c>
      <c r="Z49" s="66">
        <v>102.7</v>
      </c>
      <c r="AA49" s="66"/>
      <c r="AB49" s="66">
        <v>8.8000000000000007</v>
      </c>
      <c r="AC49" s="66">
        <v>0.4</v>
      </c>
      <c r="AD49" s="66">
        <v>20.9</v>
      </c>
      <c r="AE49" s="66">
        <v>8.1999999999999993</v>
      </c>
      <c r="AF49" s="66">
        <v>20.399999999999999</v>
      </c>
      <c r="AG49" s="66">
        <v>20.399999999999999</v>
      </c>
      <c r="AH49" s="66">
        <v>20.2</v>
      </c>
      <c r="AI49" s="66">
        <v>8.9</v>
      </c>
      <c r="AJ49" s="66"/>
      <c r="AK49" s="66">
        <v>2.8</v>
      </c>
      <c r="AL49" s="66">
        <v>5.5</v>
      </c>
      <c r="AM49" s="66">
        <v>3.5</v>
      </c>
      <c r="AN49" s="66">
        <v>9.3000000000000007</v>
      </c>
      <c r="AO49" s="66">
        <v>29.637</v>
      </c>
      <c r="AP49" s="66"/>
      <c r="AQ49" s="66"/>
      <c r="AR49" s="66"/>
      <c r="AS49" s="66">
        <v>3.2</v>
      </c>
      <c r="AT49" s="66"/>
      <c r="AU49" s="66"/>
      <c r="AV49" s="66">
        <v>5.5</v>
      </c>
      <c r="AW49" s="66">
        <v>9.9</v>
      </c>
      <c r="AX49" s="66">
        <v>37.299999999999997</v>
      </c>
      <c r="AY49" s="66"/>
      <c r="AZ49" s="66">
        <v>44.2</v>
      </c>
      <c r="BA49" s="66"/>
      <c r="BB49" s="66">
        <v>0.6</v>
      </c>
      <c r="BC49" s="66"/>
      <c r="BD49" s="66">
        <v>25.2</v>
      </c>
      <c r="BE49" s="66">
        <v>63.9</v>
      </c>
      <c r="BF49" s="66">
        <v>19.399999999999999</v>
      </c>
      <c r="BG49" s="66">
        <v>4.4000000000000004</v>
      </c>
      <c r="BH49" s="66"/>
      <c r="BI49" s="66">
        <v>2.4</v>
      </c>
      <c r="BJ49" s="66">
        <v>2.4</v>
      </c>
      <c r="BK49" s="66"/>
      <c r="BL49" s="66">
        <v>1.2</v>
      </c>
      <c r="BM49" s="66"/>
      <c r="BN49" s="66">
        <v>20</v>
      </c>
      <c r="BO49" s="66">
        <v>8.1999999999999993</v>
      </c>
      <c r="BP49" s="66"/>
      <c r="BQ49" s="67">
        <v>923.43700000000001</v>
      </c>
    </row>
    <row r="50" spans="1:69" x14ac:dyDescent="0.3">
      <c r="A50" s="1"/>
      <c r="B50" s="54" t="s">
        <v>764</v>
      </c>
      <c r="C50" s="66">
        <v>16.399999999999999</v>
      </c>
      <c r="D50" s="66"/>
      <c r="E50" s="66"/>
      <c r="F50" s="66">
        <v>20.3</v>
      </c>
      <c r="G50" s="66">
        <v>3</v>
      </c>
      <c r="H50" s="66"/>
      <c r="I50" s="66"/>
      <c r="J50" s="66"/>
      <c r="K50" s="66">
        <v>19.8</v>
      </c>
      <c r="L50" s="66"/>
      <c r="M50" s="66">
        <v>18.8</v>
      </c>
      <c r="N50" s="66">
        <v>20.2</v>
      </c>
      <c r="O50" s="66">
        <v>9.6</v>
      </c>
      <c r="P50" s="66">
        <v>2.4</v>
      </c>
      <c r="Q50" s="66">
        <v>4.8</v>
      </c>
      <c r="R50" s="66">
        <v>20</v>
      </c>
      <c r="S50" s="66">
        <v>19.8</v>
      </c>
      <c r="T50" s="66">
        <v>20</v>
      </c>
      <c r="U50" s="66">
        <v>19</v>
      </c>
      <c r="V50" s="66">
        <v>9.4</v>
      </c>
      <c r="W50" s="66">
        <v>37.799999999999997</v>
      </c>
      <c r="X50" s="66">
        <v>93.9</v>
      </c>
      <c r="Y50" s="66">
        <v>93.1</v>
      </c>
      <c r="Z50" s="66">
        <v>106.1</v>
      </c>
      <c r="AA50" s="66"/>
      <c r="AB50" s="66">
        <v>11.9</v>
      </c>
      <c r="AC50" s="66">
        <v>2</v>
      </c>
      <c r="AD50" s="66">
        <v>20.9</v>
      </c>
      <c r="AE50" s="66">
        <v>8.1999999999999993</v>
      </c>
      <c r="AF50" s="66">
        <v>20.399999999999999</v>
      </c>
      <c r="AG50" s="66">
        <v>20.399999999999999</v>
      </c>
      <c r="AH50" s="66">
        <v>20.2</v>
      </c>
      <c r="AI50" s="66">
        <v>8.6</v>
      </c>
      <c r="AJ50" s="66"/>
      <c r="AK50" s="66">
        <v>4.3</v>
      </c>
      <c r="AL50" s="66">
        <v>9.1999999999999993</v>
      </c>
      <c r="AM50" s="66">
        <v>3.6</v>
      </c>
      <c r="AN50" s="66">
        <v>9.3000000000000007</v>
      </c>
      <c r="AO50" s="66">
        <v>0.21299999999999999</v>
      </c>
      <c r="AP50" s="66"/>
      <c r="AQ50" s="66"/>
      <c r="AR50" s="66"/>
      <c r="AS50" s="66">
        <v>3.3</v>
      </c>
      <c r="AT50" s="66"/>
      <c r="AU50" s="66"/>
      <c r="AV50" s="66">
        <v>5.5</v>
      </c>
      <c r="AW50" s="66">
        <v>9.9</v>
      </c>
      <c r="AX50" s="66">
        <v>32.700000000000003</v>
      </c>
      <c r="AY50" s="66"/>
      <c r="AZ50" s="66">
        <v>40.4</v>
      </c>
      <c r="BA50" s="66"/>
      <c r="BB50" s="66">
        <v>0.6</v>
      </c>
      <c r="BC50" s="66"/>
      <c r="BD50" s="66">
        <v>18</v>
      </c>
      <c r="BE50" s="66">
        <v>55.4</v>
      </c>
      <c r="BF50" s="66">
        <v>19.8</v>
      </c>
      <c r="BG50" s="66">
        <v>4.4000000000000004</v>
      </c>
      <c r="BH50" s="66"/>
      <c r="BI50" s="66">
        <v>2.4</v>
      </c>
      <c r="BJ50" s="66">
        <v>2.4</v>
      </c>
      <c r="BK50" s="66"/>
      <c r="BL50" s="66">
        <v>1.2</v>
      </c>
      <c r="BM50" s="66"/>
      <c r="BN50" s="66">
        <v>20</v>
      </c>
      <c r="BO50" s="66">
        <v>8.3000000000000007</v>
      </c>
      <c r="BP50" s="66"/>
      <c r="BQ50" s="67">
        <v>897.91300000000001</v>
      </c>
    </row>
    <row r="51" spans="1:69" x14ac:dyDescent="0.3">
      <c r="A51" s="1"/>
      <c r="B51" s="54" t="s">
        <v>765</v>
      </c>
      <c r="C51" s="66">
        <v>4.5999999999999996</v>
      </c>
      <c r="D51" s="66"/>
      <c r="E51" s="66"/>
      <c r="F51" s="66">
        <v>20.3</v>
      </c>
      <c r="G51" s="66">
        <v>3</v>
      </c>
      <c r="H51" s="66"/>
      <c r="I51" s="66"/>
      <c r="J51" s="66"/>
      <c r="K51" s="66">
        <v>19.8</v>
      </c>
      <c r="L51" s="66"/>
      <c r="M51" s="66">
        <v>18.7</v>
      </c>
      <c r="N51" s="66">
        <v>20.3</v>
      </c>
      <c r="O51" s="66">
        <v>9.6</v>
      </c>
      <c r="P51" s="66">
        <v>3.3</v>
      </c>
      <c r="Q51" s="66">
        <v>4.8</v>
      </c>
      <c r="R51" s="66">
        <v>20</v>
      </c>
      <c r="S51" s="66">
        <v>20.3</v>
      </c>
      <c r="T51" s="66">
        <v>20</v>
      </c>
      <c r="U51" s="66">
        <v>18.899999999999999</v>
      </c>
      <c r="V51" s="66">
        <v>12</v>
      </c>
      <c r="W51" s="66">
        <v>30.9</v>
      </c>
      <c r="X51" s="66">
        <v>106.1</v>
      </c>
      <c r="Y51" s="66">
        <v>88.5</v>
      </c>
      <c r="Z51" s="66">
        <v>103.8</v>
      </c>
      <c r="AA51" s="66"/>
      <c r="AB51" s="66">
        <v>9.5</v>
      </c>
      <c r="AC51" s="66">
        <v>1</v>
      </c>
      <c r="AD51" s="66">
        <v>20.9</v>
      </c>
      <c r="AE51" s="66">
        <v>8.1999999999999993</v>
      </c>
      <c r="AF51" s="66">
        <v>20.399999999999999</v>
      </c>
      <c r="AG51" s="66">
        <v>20.399999999999999</v>
      </c>
      <c r="AH51" s="66">
        <v>20.2</v>
      </c>
      <c r="AI51" s="66">
        <v>8.6</v>
      </c>
      <c r="AJ51" s="66"/>
      <c r="AK51" s="66">
        <v>5.4</v>
      </c>
      <c r="AL51" s="66">
        <v>10.4</v>
      </c>
      <c r="AM51" s="66">
        <v>3.6</v>
      </c>
      <c r="AN51" s="66">
        <v>9.3000000000000007</v>
      </c>
      <c r="AO51" s="66">
        <v>1.786</v>
      </c>
      <c r="AP51" s="66"/>
      <c r="AQ51" s="66"/>
      <c r="AR51" s="66"/>
      <c r="AS51" s="66">
        <v>3.2</v>
      </c>
      <c r="AT51" s="66"/>
      <c r="AU51" s="66"/>
      <c r="AV51" s="66">
        <v>5.4</v>
      </c>
      <c r="AW51" s="66">
        <v>9.9</v>
      </c>
      <c r="AX51" s="66">
        <v>50.5</v>
      </c>
      <c r="AY51" s="66"/>
      <c r="AZ51" s="66">
        <v>51.6</v>
      </c>
      <c r="BA51" s="66"/>
      <c r="BB51" s="66">
        <v>0.6</v>
      </c>
      <c r="BC51" s="66"/>
      <c r="BD51" s="66">
        <v>26.2</v>
      </c>
      <c r="BE51" s="66">
        <v>68.7</v>
      </c>
      <c r="BF51" s="66">
        <v>19.8</v>
      </c>
      <c r="BG51" s="66">
        <v>4.4000000000000004</v>
      </c>
      <c r="BH51" s="66"/>
      <c r="BI51" s="66">
        <v>2.4</v>
      </c>
      <c r="BJ51" s="66">
        <v>2.4</v>
      </c>
      <c r="BK51" s="66"/>
      <c r="BL51" s="66">
        <v>1.2</v>
      </c>
      <c r="BM51" s="66"/>
      <c r="BN51" s="66">
        <v>19.899999999999999</v>
      </c>
      <c r="BO51" s="66">
        <v>8.4</v>
      </c>
      <c r="BP51" s="66"/>
      <c r="BQ51" s="67">
        <v>939.18600000000004</v>
      </c>
    </row>
    <row r="52" spans="1:69" x14ac:dyDescent="0.3">
      <c r="A52" s="1"/>
      <c r="B52" s="54" t="s">
        <v>766</v>
      </c>
      <c r="C52" s="66">
        <v>4.5</v>
      </c>
      <c r="D52" s="66"/>
      <c r="E52" s="66"/>
      <c r="F52" s="66">
        <v>20.2</v>
      </c>
      <c r="G52" s="66">
        <v>3</v>
      </c>
      <c r="H52" s="66"/>
      <c r="I52" s="66"/>
      <c r="J52" s="66"/>
      <c r="K52" s="66">
        <v>19.8</v>
      </c>
      <c r="L52" s="66"/>
      <c r="M52" s="66">
        <v>18.600000000000001</v>
      </c>
      <c r="N52" s="66">
        <v>20.2</v>
      </c>
      <c r="O52" s="66">
        <v>9.6</v>
      </c>
      <c r="P52" s="66">
        <v>3.3</v>
      </c>
      <c r="Q52" s="66">
        <v>4.9000000000000004</v>
      </c>
      <c r="R52" s="66">
        <v>20</v>
      </c>
      <c r="S52" s="66">
        <v>20.100000000000001</v>
      </c>
      <c r="T52" s="66">
        <v>20</v>
      </c>
      <c r="U52" s="66">
        <v>18.899999999999999</v>
      </c>
      <c r="V52" s="66">
        <v>8.9</v>
      </c>
      <c r="W52" s="66">
        <v>29.5</v>
      </c>
      <c r="X52" s="66">
        <v>113.7</v>
      </c>
      <c r="Y52" s="66">
        <v>82.3</v>
      </c>
      <c r="Z52" s="66">
        <v>100.3</v>
      </c>
      <c r="AA52" s="66"/>
      <c r="AB52" s="66">
        <v>11.8</v>
      </c>
      <c r="AC52" s="66">
        <v>2.1</v>
      </c>
      <c r="AD52" s="66">
        <v>20.9</v>
      </c>
      <c r="AE52" s="66">
        <v>8.1999999999999993</v>
      </c>
      <c r="AF52" s="66">
        <v>20.399999999999999</v>
      </c>
      <c r="AG52" s="66">
        <v>20.399999999999999</v>
      </c>
      <c r="AH52" s="66">
        <v>20.2</v>
      </c>
      <c r="AI52" s="66">
        <v>8.6</v>
      </c>
      <c r="AJ52" s="66"/>
      <c r="AK52" s="66">
        <v>4.5</v>
      </c>
      <c r="AL52" s="66">
        <v>9.6999999999999993</v>
      </c>
      <c r="AM52" s="66">
        <v>3.6</v>
      </c>
      <c r="AN52" s="66">
        <v>9.3000000000000007</v>
      </c>
      <c r="AO52" s="66">
        <v>0.214</v>
      </c>
      <c r="AP52" s="66"/>
      <c r="AQ52" s="66"/>
      <c r="AR52" s="66"/>
      <c r="AS52" s="66">
        <v>3.3</v>
      </c>
      <c r="AT52" s="66"/>
      <c r="AU52" s="66"/>
      <c r="AV52" s="66">
        <v>5.5</v>
      </c>
      <c r="AW52" s="66">
        <v>9.9</v>
      </c>
      <c r="AX52" s="66">
        <v>88.1</v>
      </c>
      <c r="AY52" s="66"/>
      <c r="AZ52" s="66">
        <v>77.2</v>
      </c>
      <c r="BA52" s="66"/>
      <c r="BB52" s="66">
        <v>0.6</v>
      </c>
      <c r="BC52" s="66"/>
      <c r="BD52" s="66">
        <v>25</v>
      </c>
      <c r="BE52" s="66">
        <v>68.8</v>
      </c>
      <c r="BF52" s="66">
        <v>19.8</v>
      </c>
      <c r="BG52" s="66">
        <v>4.4000000000000004</v>
      </c>
      <c r="BH52" s="66"/>
      <c r="BI52" s="66">
        <v>2.4</v>
      </c>
      <c r="BJ52" s="66">
        <v>2.4</v>
      </c>
      <c r="BK52" s="66"/>
      <c r="BL52" s="66">
        <v>1.2</v>
      </c>
      <c r="BM52" s="66"/>
      <c r="BN52" s="66">
        <v>20</v>
      </c>
      <c r="BO52" s="66">
        <v>8.3000000000000007</v>
      </c>
      <c r="BP52" s="66"/>
      <c r="BQ52" s="67">
        <v>994.61400000000003</v>
      </c>
    </row>
    <row r="53" spans="1:69" x14ac:dyDescent="0.3">
      <c r="A53" s="1"/>
      <c r="B53" s="54" t="s">
        <v>767</v>
      </c>
      <c r="C53" s="66">
        <v>15</v>
      </c>
      <c r="D53" s="66"/>
      <c r="E53" s="66"/>
      <c r="F53" s="66">
        <v>20.2</v>
      </c>
      <c r="G53" s="66">
        <v>3</v>
      </c>
      <c r="H53" s="66"/>
      <c r="I53" s="66"/>
      <c r="J53" s="66"/>
      <c r="K53" s="66">
        <v>19.8</v>
      </c>
      <c r="L53" s="66"/>
      <c r="M53" s="66">
        <v>18.8</v>
      </c>
      <c r="N53" s="66">
        <v>20.3</v>
      </c>
      <c r="O53" s="66">
        <v>9.6</v>
      </c>
      <c r="P53" s="66">
        <v>3.3</v>
      </c>
      <c r="Q53" s="66">
        <v>4.9000000000000004</v>
      </c>
      <c r="R53" s="66">
        <v>19.8</v>
      </c>
      <c r="S53" s="66">
        <v>20.5</v>
      </c>
      <c r="T53" s="66">
        <v>20</v>
      </c>
      <c r="U53" s="66">
        <v>19</v>
      </c>
      <c r="V53" s="66">
        <v>8.4</v>
      </c>
      <c r="W53" s="66">
        <v>24.7</v>
      </c>
      <c r="X53" s="66">
        <v>112.9</v>
      </c>
      <c r="Y53" s="66">
        <v>59.1</v>
      </c>
      <c r="Z53" s="66">
        <v>96.8</v>
      </c>
      <c r="AA53" s="66"/>
      <c r="AB53" s="66">
        <v>7</v>
      </c>
      <c r="AC53" s="66">
        <v>1</v>
      </c>
      <c r="AD53" s="66">
        <v>20.9</v>
      </c>
      <c r="AE53" s="66">
        <v>8</v>
      </c>
      <c r="AF53" s="66">
        <v>20.399999999999999</v>
      </c>
      <c r="AG53" s="66">
        <v>20.399999999999999</v>
      </c>
      <c r="AH53" s="66">
        <v>20.2</v>
      </c>
      <c r="AI53" s="66">
        <v>8.6999999999999993</v>
      </c>
      <c r="AJ53" s="66"/>
      <c r="AK53" s="66">
        <v>5</v>
      </c>
      <c r="AL53" s="66">
        <v>10.7</v>
      </c>
      <c r="AM53" s="66">
        <v>3.6</v>
      </c>
      <c r="AN53" s="66">
        <v>9.3000000000000007</v>
      </c>
      <c r="AO53" s="66">
        <v>0.214</v>
      </c>
      <c r="AP53" s="66"/>
      <c r="AQ53" s="66"/>
      <c r="AR53" s="66"/>
      <c r="AS53" s="66">
        <v>3.3</v>
      </c>
      <c r="AT53" s="66"/>
      <c r="AU53" s="66"/>
      <c r="AV53" s="66">
        <v>5.4</v>
      </c>
      <c r="AW53" s="66">
        <v>9.9</v>
      </c>
      <c r="AX53" s="66">
        <v>68</v>
      </c>
      <c r="AY53" s="66"/>
      <c r="AZ53" s="66">
        <v>85.3</v>
      </c>
      <c r="BA53" s="66"/>
      <c r="BB53" s="66">
        <v>0.6</v>
      </c>
      <c r="BC53" s="66"/>
      <c r="BD53" s="66">
        <v>27.6</v>
      </c>
      <c r="BE53" s="66">
        <v>75</v>
      </c>
      <c r="BF53" s="66">
        <v>19.8</v>
      </c>
      <c r="BG53" s="66">
        <v>4.4000000000000004</v>
      </c>
      <c r="BH53" s="66"/>
      <c r="BI53" s="66">
        <v>2.4</v>
      </c>
      <c r="BJ53" s="66">
        <v>2.4</v>
      </c>
      <c r="BK53" s="66"/>
      <c r="BL53" s="66">
        <v>1.2</v>
      </c>
      <c r="BM53" s="66"/>
      <c r="BN53" s="66">
        <v>19.8</v>
      </c>
      <c r="BO53" s="66">
        <v>8.4</v>
      </c>
      <c r="BP53" s="66"/>
      <c r="BQ53" s="67">
        <v>965.01400000000001</v>
      </c>
    </row>
    <row r="54" spans="1:69" x14ac:dyDescent="0.3">
      <c r="A54" s="1"/>
      <c r="B54" s="54" t="s">
        <v>768</v>
      </c>
      <c r="C54" s="66">
        <v>16</v>
      </c>
      <c r="D54" s="66"/>
      <c r="E54" s="66"/>
      <c r="F54" s="66">
        <v>20.3</v>
      </c>
      <c r="G54" s="66">
        <v>3</v>
      </c>
      <c r="H54" s="66"/>
      <c r="I54" s="66"/>
      <c r="J54" s="66"/>
      <c r="K54" s="66">
        <v>19.8</v>
      </c>
      <c r="L54" s="66"/>
      <c r="M54" s="66">
        <v>18.8</v>
      </c>
      <c r="N54" s="66">
        <v>20.2</v>
      </c>
      <c r="O54" s="66">
        <v>9.6</v>
      </c>
      <c r="P54" s="66">
        <v>3.3</v>
      </c>
      <c r="Q54" s="66">
        <v>4.8</v>
      </c>
      <c r="R54" s="66">
        <v>20</v>
      </c>
      <c r="S54" s="66">
        <v>20.2</v>
      </c>
      <c r="T54" s="66">
        <v>20</v>
      </c>
      <c r="U54" s="66">
        <v>19</v>
      </c>
      <c r="V54" s="66">
        <v>9.6999999999999993</v>
      </c>
      <c r="W54" s="66">
        <v>25.2</v>
      </c>
      <c r="X54" s="66">
        <v>108.6</v>
      </c>
      <c r="Y54" s="66">
        <v>40</v>
      </c>
      <c r="Z54" s="66">
        <v>80.8</v>
      </c>
      <c r="AA54" s="66"/>
      <c r="AB54" s="66">
        <v>3</v>
      </c>
      <c r="AC54" s="66">
        <v>0.5</v>
      </c>
      <c r="AD54" s="66">
        <v>20.9</v>
      </c>
      <c r="AE54" s="66">
        <v>8</v>
      </c>
      <c r="AF54" s="66">
        <v>20.399999999999999</v>
      </c>
      <c r="AG54" s="66">
        <v>20.399999999999999</v>
      </c>
      <c r="AH54" s="66">
        <v>20.2</v>
      </c>
      <c r="AI54" s="66">
        <v>8.6</v>
      </c>
      <c r="AJ54" s="66"/>
      <c r="AK54" s="66">
        <v>5.6</v>
      </c>
      <c r="AL54" s="66">
        <v>10.5</v>
      </c>
      <c r="AM54" s="66">
        <v>3.6</v>
      </c>
      <c r="AN54" s="66">
        <v>9.3000000000000007</v>
      </c>
      <c r="AO54" s="66">
        <v>0.218</v>
      </c>
      <c r="AP54" s="66"/>
      <c r="AQ54" s="66"/>
      <c r="AR54" s="66"/>
      <c r="AS54" s="66">
        <v>3.3</v>
      </c>
      <c r="AT54" s="66"/>
      <c r="AU54" s="66"/>
      <c r="AV54" s="66">
        <v>5.4</v>
      </c>
      <c r="AW54" s="66">
        <v>9.9</v>
      </c>
      <c r="AX54" s="66">
        <v>42.2</v>
      </c>
      <c r="AY54" s="66"/>
      <c r="AZ54" s="66">
        <v>66.7</v>
      </c>
      <c r="BA54" s="66"/>
      <c r="BB54" s="66">
        <v>0.6</v>
      </c>
      <c r="BC54" s="66"/>
      <c r="BD54" s="66">
        <v>27.8</v>
      </c>
      <c r="BE54" s="66">
        <v>75.5</v>
      </c>
      <c r="BF54" s="66">
        <v>20</v>
      </c>
      <c r="BG54" s="66">
        <v>4.4000000000000004</v>
      </c>
      <c r="BH54" s="66"/>
      <c r="BI54" s="66">
        <v>2.4</v>
      </c>
      <c r="BJ54" s="66">
        <v>2.4</v>
      </c>
      <c r="BK54" s="66"/>
      <c r="BL54" s="66">
        <v>1.2</v>
      </c>
      <c r="BM54" s="66"/>
      <c r="BN54" s="66">
        <v>20</v>
      </c>
      <c r="BO54" s="66">
        <v>8.3000000000000007</v>
      </c>
      <c r="BP54" s="66"/>
      <c r="BQ54" s="67">
        <v>880.61800000000005</v>
      </c>
    </row>
    <row r="55" spans="1:69" x14ac:dyDescent="0.3">
      <c r="A55" s="1"/>
      <c r="B55" s="56" t="s">
        <v>992</v>
      </c>
      <c r="C55" s="68">
        <v>16.3</v>
      </c>
      <c r="D55" s="68"/>
      <c r="E55" s="68"/>
      <c r="F55" s="68">
        <v>20.3</v>
      </c>
      <c r="G55" s="68">
        <v>3</v>
      </c>
      <c r="H55" s="68"/>
      <c r="I55" s="68"/>
      <c r="J55" s="68"/>
      <c r="K55" s="68">
        <v>19.8</v>
      </c>
      <c r="L55" s="68"/>
      <c r="M55" s="68">
        <v>19</v>
      </c>
      <c r="N55" s="68">
        <v>20.3</v>
      </c>
      <c r="O55" s="68">
        <v>9.6</v>
      </c>
      <c r="P55" s="68">
        <v>3.3</v>
      </c>
      <c r="Q55" s="68">
        <v>4.8</v>
      </c>
      <c r="R55" s="68">
        <v>19.899999999999999</v>
      </c>
      <c r="S55" s="68">
        <v>20.5</v>
      </c>
      <c r="T55" s="68">
        <v>20</v>
      </c>
      <c r="U55" s="68">
        <v>19</v>
      </c>
      <c r="V55" s="68">
        <v>7.7</v>
      </c>
      <c r="W55" s="68">
        <v>21.7</v>
      </c>
      <c r="X55" s="68">
        <v>100.3</v>
      </c>
      <c r="Y55" s="68">
        <v>20.2</v>
      </c>
      <c r="Z55" s="68">
        <v>45.9</v>
      </c>
      <c r="AA55" s="68"/>
      <c r="AB55" s="68">
        <v>1</v>
      </c>
      <c r="AC55" s="68">
        <v>0.2</v>
      </c>
      <c r="AD55" s="68">
        <v>20.9</v>
      </c>
      <c r="AE55" s="68">
        <v>8</v>
      </c>
      <c r="AF55" s="68">
        <v>20.399999999999999</v>
      </c>
      <c r="AG55" s="68">
        <v>20.399999999999999</v>
      </c>
      <c r="AH55" s="68">
        <v>20.2</v>
      </c>
      <c r="AI55" s="68">
        <v>8.6999999999999993</v>
      </c>
      <c r="AJ55" s="68"/>
      <c r="AK55" s="68">
        <v>4.8</v>
      </c>
      <c r="AL55" s="68">
        <v>9.6999999999999993</v>
      </c>
      <c r="AM55" s="68">
        <v>3.6</v>
      </c>
      <c r="AN55" s="68">
        <v>9.3000000000000007</v>
      </c>
      <c r="AO55" s="68">
        <v>0.217</v>
      </c>
      <c r="AP55" s="68"/>
      <c r="AQ55" s="68"/>
      <c r="AR55" s="68"/>
      <c r="AS55" s="68">
        <v>3.3</v>
      </c>
      <c r="AT55" s="68"/>
      <c r="AU55" s="68"/>
      <c r="AV55" s="68">
        <v>5.5</v>
      </c>
      <c r="AW55" s="68">
        <v>9.9</v>
      </c>
      <c r="AX55" s="68">
        <v>24.1</v>
      </c>
      <c r="AY55" s="68"/>
      <c r="AZ55" s="68">
        <v>35.6</v>
      </c>
      <c r="BA55" s="68"/>
      <c r="BB55" s="68">
        <v>0.6</v>
      </c>
      <c r="BC55" s="68"/>
      <c r="BD55" s="68">
        <v>23.4</v>
      </c>
      <c r="BE55" s="68">
        <v>48.2</v>
      </c>
      <c r="BF55" s="68">
        <v>19.8</v>
      </c>
      <c r="BG55" s="68">
        <v>4.4000000000000004</v>
      </c>
      <c r="BH55" s="68"/>
      <c r="BI55" s="68">
        <v>2.4</v>
      </c>
      <c r="BJ55" s="68">
        <v>2.4</v>
      </c>
      <c r="BK55" s="68"/>
      <c r="BL55" s="68">
        <v>1.2</v>
      </c>
      <c r="BM55" s="68"/>
      <c r="BN55" s="68">
        <v>20</v>
      </c>
      <c r="BO55" s="68">
        <v>8.4</v>
      </c>
      <c r="BP55" s="68"/>
      <c r="BQ55" s="69">
        <v>728.21699999999998</v>
      </c>
    </row>
    <row r="56" spans="1:69" ht="15.6" x14ac:dyDescent="0.3">
      <c r="A56" s="1"/>
      <c r="B56" s="70" t="s">
        <v>993</v>
      </c>
      <c r="C56" s="71">
        <v>267</v>
      </c>
      <c r="D56" s="71">
        <v>0</v>
      </c>
      <c r="E56" s="71">
        <v>0</v>
      </c>
      <c r="F56" s="71">
        <v>483.55</v>
      </c>
      <c r="G56" s="71">
        <v>72</v>
      </c>
      <c r="H56" s="71">
        <v>0</v>
      </c>
      <c r="I56" s="71">
        <v>0</v>
      </c>
      <c r="J56" s="71">
        <v>7.05</v>
      </c>
      <c r="K56" s="71">
        <v>475.2</v>
      </c>
      <c r="L56" s="71">
        <v>0</v>
      </c>
      <c r="M56" s="71">
        <v>464.55</v>
      </c>
      <c r="N56" s="71">
        <v>486.15</v>
      </c>
      <c r="O56" s="71">
        <v>230.2</v>
      </c>
      <c r="P56" s="71">
        <v>77</v>
      </c>
      <c r="Q56" s="71">
        <v>113.45</v>
      </c>
      <c r="R56" s="71">
        <v>479.7</v>
      </c>
      <c r="S56" s="71">
        <v>486.45</v>
      </c>
      <c r="T56" s="71">
        <v>479.8</v>
      </c>
      <c r="U56" s="71">
        <v>455.55</v>
      </c>
      <c r="V56" s="71">
        <v>398</v>
      </c>
      <c r="W56" s="71">
        <v>957</v>
      </c>
      <c r="X56" s="71">
        <v>2477.5</v>
      </c>
      <c r="Y56" s="71">
        <v>955.65</v>
      </c>
      <c r="Z56" s="71">
        <v>1313.95</v>
      </c>
      <c r="AA56" s="71">
        <v>248.95</v>
      </c>
      <c r="AB56" s="71">
        <v>137.75</v>
      </c>
      <c r="AC56" s="71">
        <v>40.9</v>
      </c>
      <c r="AD56" s="71">
        <v>502.1</v>
      </c>
      <c r="AE56" s="71">
        <v>168.3</v>
      </c>
      <c r="AF56" s="71">
        <v>489.6</v>
      </c>
      <c r="AG56" s="71">
        <v>489.6</v>
      </c>
      <c r="AH56" s="71">
        <v>484.8</v>
      </c>
      <c r="AI56" s="71">
        <v>208.95</v>
      </c>
      <c r="AJ56" s="71">
        <v>484.05</v>
      </c>
      <c r="AK56" s="71">
        <v>243.7</v>
      </c>
      <c r="AL56" s="71">
        <v>333</v>
      </c>
      <c r="AM56" s="71">
        <v>85.55</v>
      </c>
      <c r="AN56" s="71">
        <v>223.2</v>
      </c>
      <c r="AO56" s="71">
        <v>421.89400000000001</v>
      </c>
      <c r="AP56" s="71">
        <v>0</v>
      </c>
      <c r="AQ56" s="71">
        <v>1540.6514999999999</v>
      </c>
      <c r="AR56" s="71">
        <v>2.5499999999999998</v>
      </c>
      <c r="AS56" s="71">
        <v>68.3</v>
      </c>
      <c r="AT56" s="71">
        <v>100.8</v>
      </c>
      <c r="AU56" s="71">
        <v>108.15</v>
      </c>
      <c r="AV56" s="71">
        <v>130.9</v>
      </c>
      <c r="AW56" s="71">
        <v>237.45</v>
      </c>
      <c r="AX56" s="71">
        <v>1127.9000000000001</v>
      </c>
      <c r="AY56" s="71">
        <v>1062.1500000000001</v>
      </c>
      <c r="AZ56" s="71">
        <v>1032.7</v>
      </c>
      <c r="BA56" s="71">
        <v>778.5</v>
      </c>
      <c r="BB56" s="71">
        <v>14.4</v>
      </c>
      <c r="BC56" s="71">
        <v>137.44999999999999</v>
      </c>
      <c r="BD56" s="71">
        <v>530.5</v>
      </c>
      <c r="BE56" s="71">
        <v>1311.2</v>
      </c>
      <c r="BF56" s="71">
        <v>316.75</v>
      </c>
      <c r="BG56" s="71">
        <v>103.9</v>
      </c>
      <c r="BH56" s="71">
        <v>0</v>
      </c>
      <c r="BI56" s="71">
        <v>57.6</v>
      </c>
      <c r="BJ56" s="71">
        <v>57.6</v>
      </c>
      <c r="BK56" s="71">
        <v>91.8</v>
      </c>
      <c r="BL56" s="71">
        <v>28.8</v>
      </c>
      <c r="BM56" s="71">
        <v>0</v>
      </c>
      <c r="BN56" s="71">
        <v>480.05</v>
      </c>
      <c r="BO56" s="71">
        <v>199.4</v>
      </c>
      <c r="BP56" s="71">
        <v>176.8</v>
      </c>
      <c r="BQ56" s="71">
        <v>24938.395499999999</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503</v>
      </c>
      <c r="M70" s="1">
        <v>486.1</v>
      </c>
      <c r="N70" s="1">
        <v>1.9492031875106</v>
      </c>
      <c r="O70" s="1" t="s">
        <v>994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504</v>
      </c>
      <c r="M71" s="1">
        <v>4738.9014999999999</v>
      </c>
      <c r="N71" s="1">
        <v>19.002431411435431</v>
      </c>
      <c r="O71" s="1" t="s">
        <v>995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502</v>
      </c>
      <c r="M72" s="1">
        <v>8853.6440000000002</v>
      </c>
      <c r="N72" s="1">
        <v>35.502059464892199</v>
      </c>
      <c r="O72" s="1" t="s">
        <v>996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505</v>
      </c>
      <c r="M73" s="1">
        <v>10859.75</v>
      </c>
      <c r="N73" s="1">
        <v>43.546305936161772</v>
      </c>
      <c r="O73" s="1" t="s">
        <v>997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
    <mergeCell ref="BN6: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998</v>
      </c>
      <c r="C5" s="211"/>
      <c r="D5" s="211"/>
      <c r="E5" s="211"/>
      <c r="F5" s="211"/>
      <c r="G5" s="211"/>
      <c r="H5" s="211"/>
      <c r="I5" s="211"/>
    </row>
    <row r="6" spans="1:9" ht="43.95" customHeight="1" x14ac:dyDescent="0.3">
      <c r="A6" s="1"/>
      <c r="B6" s="210" t="s">
        <v>496</v>
      </c>
      <c r="C6" s="210" t="s">
        <v>552</v>
      </c>
      <c r="D6" s="210" t="s">
        <v>153</v>
      </c>
      <c r="E6" s="210" t="s">
        <v>165</v>
      </c>
      <c r="F6" s="210" t="s">
        <v>211</v>
      </c>
      <c r="G6" s="210" t="s">
        <v>22</v>
      </c>
      <c r="H6" s="210" t="s">
        <v>551</v>
      </c>
      <c r="I6" s="63" t="s">
        <v>999</v>
      </c>
    </row>
    <row r="7" spans="1:9" x14ac:dyDescent="0.3">
      <c r="A7" s="1"/>
      <c r="B7" s="210"/>
      <c r="C7" s="63" t="s">
        <v>949</v>
      </c>
      <c r="D7" s="63" t="s">
        <v>950</v>
      </c>
      <c r="E7" s="63" t="s">
        <v>951</v>
      </c>
      <c r="F7" s="63" t="s">
        <v>954</v>
      </c>
      <c r="G7" s="63" t="s">
        <v>1000</v>
      </c>
      <c r="H7" s="63" t="s">
        <v>971</v>
      </c>
      <c r="I7" s="63" t="s">
        <v>713</v>
      </c>
    </row>
    <row r="8" spans="1:9" x14ac:dyDescent="0.3">
      <c r="A8" s="1"/>
      <c r="B8" s="50" t="s">
        <v>973</v>
      </c>
      <c r="C8" s="64">
        <v>16.100000000000001</v>
      </c>
      <c r="D8" s="64"/>
      <c r="E8" s="64"/>
      <c r="F8" s="64"/>
      <c r="G8" s="64">
        <v>44.5</v>
      </c>
      <c r="H8" s="64">
        <v>32.700000000000003</v>
      </c>
      <c r="I8" s="65">
        <v>93.3</v>
      </c>
    </row>
    <row r="9" spans="1:9" x14ac:dyDescent="0.3">
      <c r="A9" s="1"/>
      <c r="B9" s="54" t="s">
        <v>974</v>
      </c>
      <c r="C9" s="66">
        <v>13.8</v>
      </c>
      <c r="D9" s="66"/>
      <c r="E9" s="66"/>
      <c r="F9" s="66"/>
      <c r="G9" s="66">
        <v>44.1</v>
      </c>
      <c r="H9" s="66">
        <v>32.6</v>
      </c>
      <c r="I9" s="67">
        <v>90.5</v>
      </c>
    </row>
    <row r="10" spans="1:9" x14ac:dyDescent="0.3">
      <c r="A10" s="1"/>
      <c r="B10" s="54" t="s">
        <v>975</v>
      </c>
      <c r="C10" s="66"/>
      <c r="D10" s="66"/>
      <c r="E10" s="66"/>
      <c r="F10" s="66"/>
      <c r="G10" s="66">
        <v>43.7</v>
      </c>
      <c r="H10" s="66">
        <v>32.5</v>
      </c>
      <c r="I10" s="67">
        <v>76.2</v>
      </c>
    </row>
    <row r="11" spans="1:9" x14ac:dyDescent="0.3">
      <c r="A11" s="1"/>
      <c r="B11" s="54" t="s">
        <v>976</v>
      </c>
      <c r="C11" s="66"/>
      <c r="D11" s="66"/>
      <c r="E11" s="66"/>
      <c r="F11" s="66"/>
      <c r="G11" s="66">
        <v>43.5</v>
      </c>
      <c r="H11" s="66">
        <v>32.5</v>
      </c>
      <c r="I11" s="67">
        <v>76</v>
      </c>
    </row>
    <row r="12" spans="1:9" x14ac:dyDescent="0.3">
      <c r="A12" s="1"/>
      <c r="B12" s="54" t="s">
        <v>977</v>
      </c>
      <c r="C12" s="66"/>
      <c r="D12" s="66"/>
      <c r="E12" s="66"/>
      <c r="F12" s="66"/>
      <c r="G12" s="66">
        <v>43.6</v>
      </c>
      <c r="H12" s="66">
        <v>32.6</v>
      </c>
      <c r="I12" s="67">
        <v>76.2</v>
      </c>
    </row>
    <row r="13" spans="1:9" x14ac:dyDescent="0.3">
      <c r="A13" s="1"/>
      <c r="B13" s="54" t="s">
        <v>978</v>
      </c>
      <c r="C13" s="66"/>
      <c r="D13" s="66"/>
      <c r="E13" s="66"/>
      <c r="F13" s="66"/>
      <c r="G13" s="66">
        <v>43.7</v>
      </c>
      <c r="H13" s="66">
        <v>32.700000000000003</v>
      </c>
      <c r="I13" s="67">
        <v>76.400000000000006</v>
      </c>
    </row>
    <row r="14" spans="1:9" x14ac:dyDescent="0.3">
      <c r="A14" s="1"/>
      <c r="B14" s="54" t="s">
        <v>979</v>
      </c>
      <c r="C14" s="66"/>
      <c r="D14" s="66"/>
      <c r="E14" s="66"/>
      <c r="F14" s="66"/>
      <c r="G14" s="66">
        <v>43.3</v>
      </c>
      <c r="H14" s="66">
        <v>32.700000000000003</v>
      </c>
      <c r="I14" s="67">
        <v>76</v>
      </c>
    </row>
    <row r="15" spans="1:9" x14ac:dyDescent="0.3">
      <c r="A15" s="1"/>
      <c r="B15" s="56" t="s">
        <v>980</v>
      </c>
      <c r="C15" s="68"/>
      <c r="D15" s="68"/>
      <c r="E15" s="68"/>
      <c r="F15" s="68"/>
      <c r="G15" s="68">
        <v>43.7</v>
      </c>
      <c r="H15" s="68">
        <v>32.700000000000003</v>
      </c>
      <c r="I15" s="69">
        <v>76.400000000000006</v>
      </c>
    </row>
    <row r="16" spans="1:9" x14ac:dyDescent="0.3">
      <c r="A16" s="1"/>
      <c r="B16" s="50" t="s">
        <v>981</v>
      </c>
      <c r="C16" s="64"/>
      <c r="D16" s="64"/>
      <c r="E16" s="64"/>
      <c r="F16" s="64"/>
      <c r="G16" s="64">
        <v>42.2</v>
      </c>
      <c r="H16" s="64">
        <v>32.700000000000003</v>
      </c>
      <c r="I16" s="65">
        <v>74.900000000000006</v>
      </c>
    </row>
    <row r="17" spans="1:9" x14ac:dyDescent="0.3">
      <c r="A17" s="1"/>
      <c r="B17" s="54" t="s">
        <v>982</v>
      </c>
      <c r="C17" s="66"/>
      <c r="D17" s="66"/>
      <c r="E17" s="66"/>
      <c r="F17" s="66"/>
      <c r="G17" s="66">
        <v>42.9</v>
      </c>
      <c r="H17" s="66">
        <v>32.5</v>
      </c>
      <c r="I17" s="67">
        <v>75.400000000000006</v>
      </c>
    </row>
    <row r="18" spans="1:9" x14ac:dyDescent="0.3">
      <c r="A18" s="1"/>
      <c r="B18" s="54" t="s">
        <v>983</v>
      </c>
      <c r="C18" s="66"/>
      <c r="D18" s="66"/>
      <c r="E18" s="66"/>
      <c r="F18" s="66"/>
      <c r="G18" s="66">
        <v>43.2</v>
      </c>
      <c r="H18" s="66">
        <v>32.5</v>
      </c>
      <c r="I18" s="67">
        <v>75.7</v>
      </c>
    </row>
    <row r="19" spans="1:9" x14ac:dyDescent="0.3">
      <c r="A19" s="1"/>
      <c r="B19" s="54" t="s">
        <v>984</v>
      </c>
      <c r="C19" s="66"/>
      <c r="D19" s="66"/>
      <c r="E19" s="66"/>
      <c r="F19" s="66"/>
      <c r="G19" s="66">
        <v>42.9</v>
      </c>
      <c r="H19" s="66">
        <v>32.5</v>
      </c>
      <c r="I19" s="67">
        <v>75.400000000000006</v>
      </c>
    </row>
    <row r="20" spans="1:9" x14ac:dyDescent="0.3">
      <c r="A20" s="1"/>
      <c r="B20" s="54" t="s">
        <v>985</v>
      </c>
      <c r="C20" s="66">
        <v>2.1</v>
      </c>
      <c r="D20" s="66"/>
      <c r="E20" s="66"/>
      <c r="F20" s="66"/>
      <c r="G20" s="66">
        <v>43.4</v>
      </c>
      <c r="H20" s="66">
        <v>32.4</v>
      </c>
      <c r="I20" s="67">
        <v>77.900000000000006</v>
      </c>
    </row>
    <row r="21" spans="1:9" x14ac:dyDescent="0.3">
      <c r="A21" s="1"/>
      <c r="B21" s="54" t="s">
        <v>986</v>
      </c>
      <c r="C21" s="66">
        <v>3.5</v>
      </c>
      <c r="D21" s="66"/>
      <c r="E21" s="66"/>
      <c r="F21" s="66"/>
      <c r="G21" s="66">
        <v>43.6</v>
      </c>
      <c r="H21" s="66">
        <v>32.6</v>
      </c>
      <c r="I21" s="67">
        <v>79.7</v>
      </c>
    </row>
    <row r="22" spans="1:9" x14ac:dyDescent="0.3">
      <c r="A22" s="1"/>
      <c r="B22" s="54" t="s">
        <v>987</v>
      </c>
      <c r="C22" s="66">
        <v>14.2</v>
      </c>
      <c r="D22" s="66"/>
      <c r="E22" s="66"/>
      <c r="F22" s="66"/>
      <c r="G22" s="66">
        <v>43.9</v>
      </c>
      <c r="H22" s="66">
        <v>32.6</v>
      </c>
      <c r="I22" s="67">
        <v>90.7</v>
      </c>
    </row>
    <row r="23" spans="1:9" x14ac:dyDescent="0.3">
      <c r="A23" s="1"/>
      <c r="B23" s="56" t="s">
        <v>988</v>
      </c>
      <c r="C23" s="68">
        <v>13.8</v>
      </c>
      <c r="D23" s="68"/>
      <c r="E23" s="68"/>
      <c r="F23" s="68"/>
      <c r="G23" s="68">
        <v>43.7</v>
      </c>
      <c r="H23" s="68">
        <v>32.5</v>
      </c>
      <c r="I23" s="69">
        <v>90</v>
      </c>
    </row>
    <row r="24" spans="1:9" x14ac:dyDescent="0.3">
      <c r="A24" s="1"/>
      <c r="B24" s="50" t="s">
        <v>989</v>
      </c>
      <c r="C24" s="64">
        <v>14</v>
      </c>
      <c r="D24" s="64"/>
      <c r="E24" s="64"/>
      <c r="F24" s="64"/>
      <c r="G24" s="64">
        <v>43.9</v>
      </c>
      <c r="H24" s="64">
        <v>32.6</v>
      </c>
      <c r="I24" s="65">
        <v>90.5</v>
      </c>
    </row>
    <row r="25" spans="1:9" x14ac:dyDescent="0.3">
      <c r="A25" s="1"/>
      <c r="B25" s="54" t="s">
        <v>990</v>
      </c>
      <c r="C25" s="66">
        <v>14</v>
      </c>
      <c r="D25" s="66"/>
      <c r="E25" s="66"/>
      <c r="F25" s="66"/>
      <c r="G25" s="66">
        <v>43.7</v>
      </c>
      <c r="H25" s="66">
        <v>32.4</v>
      </c>
      <c r="I25" s="67">
        <v>90.1</v>
      </c>
    </row>
    <row r="26" spans="1:9" x14ac:dyDescent="0.3">
      <c r="A26" s="1"/>
      <c r="B26" s="54" t="s">
        <v>991</v>
      </c>
      <c r="C26" s="66">
        <v>14</v>
      </c>
      <c r="D26" s="66"/>
      <c r="E26" s="66"/>
      <c r="F26" s="66"/>
      <c r="G26" s="66">
        <v>43.3</v>
      </c>
      <c r="H26" s="66">
        <v>32.5</v>
      </c>
      <c r="I26" s="67">
        <v>89.8</v>
      </c>
    </row>
    <row r="27" spans="1:9" x14ac:dyDescent="0.3">
      <c r="A27" s="1"/>
      <c r="B27" s="54" t="s">
        <v>741</v>
      </c>
      <c r="C27" s="66">
        <v>14.3</v>
      </c>
      <c r="D27" s="66"/>
      <c r="E27" s="66"/>
      <c r="F27" s="66"/>
      <c r="G27" s="66">
        <v>43.4</v>
      </c>
      <c r="H27" s="66">
        <v>31.9</v>
      </c>
      <c r="I27" s="67">
        <v>89.6</v>
      </c>
    </row>
    <row r="28" spans="1:9" x14ac:dyDescent="0.3">
      <c r="A28" s="1"/>
      <c r="B28" s="54" t="s">
        <v>742</v>
      </c>
      <c r="C28" s="66">
        <v>13.9</v>
      </c>
      <c r="D28" s="66"/>
      <c r="E28" s="66"/>
      <c r="F28" s="66"/>
      <c r="G28" s="66">
        <v>43.8</v>
      </c>
      <c r="H28" s="66">
        <v>31.9</v>
      </c>
      <c r="I28" s="67">
        <v>89.6</v>
      </c>
    </row>
    <row r="29" spans="1:9" x14ac:dyDescent="0.3">
      <c r="A29" s="1"/>
      <c r="B29" s="54" t="s">
        <v>743</v>
      </c>
      <c r="C29" s="66">
        <v>14</v>
      </c>
      <c r="D29" s="66"/>
      <c r="E29" s="66"/>
      <c r="F29" s="66"/>
      <c r="G29" s="66">
        <v>43.7</v>
      </c>
      <c r="H29" s="66">
        <v>32.200000000000003</v>
      </c>
      <c r="I29" s="67">
        <v>89.9</v>
      </c>
    </row>
    <row r="30" spans="1:9" x14ac:dyDescent="0.3">
      <c r="A30" s="1"/>
      <c r="B30" s="54" t="s">
        <v>744</v>
      </c>
      <c r="C30" s="66">
        <v>14</v>
      </c>
      <c r="D30" s="66"/>
      <c r="E30" s="66"/>
      <c r="F30" s="66"/>
      <c r="G30" s="66">
        <v>43.4</v>
      </c>
      <c r="H30" s="66">
        <v>31.5</v>
      </c>
      <c r="I30" s="67">
        <v>88.9</v>
      </c>
    </row>
    <row r="31" spans="1:9" x14ac:dyDescent="0.3">
      <c r="A31" s="1"/>
      <c r="B31" s="56" t="s">
        <v>745</v>
      </c>
      <c r="C31" s="68">
        <v>14</v>
      </c>
      <c r="D31" s="68"/>
      <c r="E31" s="68"/>
      <c r="F31" s="68"/>
      <c r="G31" s="68">
        <v>43.5</v>
      </c>
      <c r="H31" s="68">
        <v>31.7</v>
      </c>
      <c r="I31" s="69">
        <v>89.2</v>
      </c>
    </row>
    <row r="32" spans="1:9" x14ac:dyDescent="0.3">
      <c r="A32" s="1"/>
      <c r="B32" s="50" t="s">
        <v>746</v>
      </c>
      <c r="C32" s="64">
        <v>13.9</v>
      </c>
      <c r="D32" s="64"/>
      <c r="E32" s="64"/>
      <c r="F32" s="64"/>
      <c r="G32" s="64">
        <v>43.9</v>
      </c>
      <c r="H32" s="64">
        <v>31.7</v>
      </c>
      <c r="I32" s="65">
        <v>89.5</v>
      </c>
    </row>
    <row r="33" spans="1:9" x14ac:dyDescent="0.3">
      <c r="A33" s="1"/>
      <c r="B33" s="54" t="s">
        <v>747</v>
      </c>
      <c r="C33" s="66">
        <v>14</v>
      </c>
      <c r="D33" s="66"/>
      <c r="E33" s="66"/>
      <c r="F33" s="66"/>
      <c r="G33" s="66">
        <v>43.7</v>
      </c>
      <c r="H33" s="66">
        <v>31.7</v>
      </c>
      <c r="I33" s="67">
        <v>89.4</v>
      </c>
    </row>
    <row r="34" spans="1:9" x14ac:dyDescent="0.3">
      <c r="A34" s="1"/>
      <c r="B34" s="54" t="s">
        <v>748</v>
      </c>
      <c r="C34" s="66">
        <v>13.9</v>
      </c>
      <c r="D34" s="66"/>
      <c r="E34" s="66"/>
      <c r="F34" s="66"/>
      <c r="G34" s="66">
        <v>43.5</v>
      </c>
      <c r="H34" s="66">
        <v>31.9</v>
      </c>
      <c r="I34" s="67">
        <v>89.3</v>
      </c>
    </row>
    <row r="35" spans="1:9" x14ac:dyDescent="0.3">
      <c r="A35" s="1"/>
      <c r="B35" s="54" t="s">
        <v>749</v>
      </c>
      <c r="C35" s="66">
        <v>16</v>
      </c>
      <c r="D35" s="66"/>
      <c r="E35" s="66"/>
      <c r="F35" s="66"/>
      <c r="G35" s="66">
        <v>43.5</v>
      </c>
      <c r="H35" s="66">
        <v>31.3</v>
      </c>
      <c r="I35" s="67">
        <v>90.8</v>
      </c>
    </row>
    <row r="36" spans="1:9" x14ac:dyDescent="0.3">
      <c r="A36" s="1"/>
      <c r="B36" s="54" t="s">
        <v>750</v>
      </c>
      <c r="C36" s="66">
        <v>16.100000000000001</v>
      </c>
      <c r="D36" s="66"/>
      <c r="E36" s="66"/>
      <c r="F36" s="66"/>
      <c r="G36" s="66">
        <v>42.2</v>
      </c>
      <c r="H36" s="66">
        <v>31.1</v>
      </c>
      <c r="I36" s="67">
        <v>89.4</v>
      </c>
    </row>
    <row r="37" spans="1:9" x14ac:dyDescent="0.3">
      <c r="A37" s="1"/>
      <c r="B37" s="54" t="s">
        <v>751</v>
      </c>
      <c r="C37" s="66">
        <v>16.600000000000001</v>
      </c>
      <c r="D37" s="66"/>
      <c r="E37" s="66"/>
      <c r="F37" s="66"/>
      <c r="G37" s="66">
        <v>41.5</v>
      </c>
      <c r="H37" s="66">
        <v>31.3</v>
      </c>
      <c r="I37" s="67">
        <v>89.4</v>
      </c>
    </row>
    <row r="38" spans="1:9" x14ac:dyDescent="0.3">
      <c r="A38" s="1"/>
      <c r="B38" s="54" t="s">
        <v>752</v>
      </c>
      <c r="C38" s="66">
        <v>16.5</v>
      </c>
      <c r="D38" s="66"/>
      <c r="E38" s="66"/>
      <c r="F38" s="66"/>
      <c r="G38" s="66">
        <v>41.7</v>
      </c>
      <c r="H38" s="66">
        <v>31.6</v>
      </c>
      <c r="I38" s="67">
        <v>89.8</v>
      </c>
    </row>
    <row r="39" spans="1:9" x14ac:dyDescent="0.3">
      <c r="A39" s="1"/>
      <c r="B39" s="56" t="s">
        <v>753</v>
      </c>
      <c r="C39" s="68">
        <v>16.600000000000001</v>
      </c>
      <c r="D39" s="68"/>
      <c r="E39" s="68"/>
      <c r="F39" s="68"/>
      <c r="G39" s="68">
        <v>41.9</v>
      </c>
      <c r="H39" s="68">
        <v>31.5</v>
      </c>
      <c r="I39" s="69">
        <v>90</v>
      </c>
    </row>
    <row r="40" spans="1:9" x14ac:dyDescent="0.3">
      <c r="A40" s="1"/>
      <c r="B40" s="50" t="s">
        <v>754</v>
      </c>
      <c r="C40" s="64">
        <v>16</v>
      </c>
      <c r="D40" s="64"/>
      <c r="E40" s="64"/>
      <c r="F40" s="64"/>
      <c r="G40" s="64">
        <v>42.6</v>
      </c>
      <c r="H40" s="64">
        <v>31.5</v>
      </c>
      <c r="I40" s="65">
        <v>90.1</v>
      </c>
    </row>
    <row r="41" spans="1:9" x14ac:dyDescent="0.3">
      <c r="A41" s="1"/>
      <c r="B41" s="54" t="s">
        <v>755</v>
      </c>
      <c r="C41" s="66">
        <v>16.5</v>
      </c>
      <c r="D41" s="66"/>
      <c r="E41" s="66"/>
      <c r="F41" s="66"/>
      <c r="G41" s="66">
        <v>43.3</v>
      </c>
      <c r="H41" s="66">
        <v>31.7</v>
      </c>
      <c r="I41" s="67">
        <v>91.5</v>
      </c>
    </row>
    <row r="42" spans="1:9" x14ac:dyDescent="0.3">
      <c r="A42" s="1"/>
      <c r="B42" s="54" t="s">
        <v>756</v>
      </c>
      <c r="C42" s="66">
        <v>16</v>
      </c>
      <c r="D42" s="66"/>
      <c r="E42" s="66"/>
      <c r="F42" s="66"/>
      <c r="G42" s="66">
        <v>43.1</v>
      </c>
      <c r="H42" s="66">
        <v>31.8</v>
      </c>
      <c r="I42" s="67">
        <v>90.9</v>
      </c>
    </row>
    <row r="43" spans="1:9" x14ac:dyDescent="0.3">
      <c r="A43" s="1"/>
      <c r="B43" s="54" t="s">
        <v>757</v>
      </c>
      <c r="C43" s="66">
        <v>16</v>
      </c>
      <c r="D43" s="66"/>
      <c r="E43" s="66"/>
      <c r="F43" s="66"/>
      <c r="G43" s="66">
        <v>43.2</v>
      </c>
      <c r="H43" s="66">
        <v>32</v>
      </c>
      <c r="I43" s="67">
        <v>91.2</v>
      </c>
    </row>
    <row r="44" spans="1:9" x14ac:dyDescent="0.3">
      <c r="A44" s="1"/>
      <c r="B44" s="54" t="s">
        <v>758</v>
      </c>
      <c r="C44" s="66">
        <v>16.2</v>
      </c>
      <c r="D44" s="66"/>
      <c r="E44" s="66"/>
      <c r="F44" s="66"/>
      <c r="G44" s="66">
        <v>43</v>
      </c>
      <c r="H44" s="66">
        <v>32.200000000000003</v>
      </c>
      <c r="I44" s="67">
        <v>91.4</v>
      </c>
    </row>
    <row r="45" spans="1:9" x14ac:dyDescent="0.3">
      <c r="A45" s="1"/>
      <c r="B45" s="54" t="s">
        <v>759</v>
      </c>
      <c r="C45" s="66">
        <v>16.399999999999999</v>
      </c>
      <c r="D45" s="66"/>
      <c r="E45" s="66"/>
      <c r="F45" s="66"/>
      <c r="G45" s="66">
        <v>42.8</v>
      </c>
      <c r="H45" s="66">
        <v>32.200000000000003</v>
      </c>
      <c r="I45" s="67">
        <v>91.4</v>
      </c>
    </row>
    <row r="46" spans="1:9" x14ac:dyDescent="0.3">
      <c r="A46" s="1"/>
      <c r="B46" s="54" t="s">
        <v>760</v>
      </c>
      <c r="C46" s="66">
        <v>16</v>
      </c>
      <c r="D46" s="66"/>
      <c r="E46" s="66"/>
      <c r="F46" s="66"/>
      <c r="G46" s="66">
        <v>42.5</v>
      </c>
      <c r="H46" s="66">
        <v>32.4</v>
      </c>
      <c r="I46" s="67">
        <v>90.9</v>
      </c>
    </row>
    <row r="47" spans="1:9" x14ac:dyDescent="0.3">
      <c r="A47" s="1"/>
      <c r="B47" s="56" t="s">
        <v>761</v>
      </c>
      <c r="C47" s="68">
        <v>16.2</v>
      </c>
      <c r="D47" s="68"/>
      <c r="E47" s="68"/>
      <c r="F47" s="68"/>
      <c r="G47" s="68">
        <v>41.3</v>
      </c>
      <c r="H47" s="68">
        <v>32.299999999999997</v>
      </c>
      <c r="I47" s="69">
        <v>89.8</v>
      </c>
    </row>
    <row r="48" spans="1:9" x14ac:dyDescent="0.3">
      <c r="A48" s="1"/>
      <c r="B48" s="50" t="s">
        <v>762</v>
      </c>
      <c r="C48" s="64">
        <v>16.2</v>
      </c>
      <c r="D48" s="64"/>
      <c r="E48" s="64"/>
      <c r="F48" s="64"/>
      <c r="G48" s="64">
        <v>35.799999999999997</v>
      </c>
      <c r="H48" s="64">
        <v>32.200000000000003</v>
      </c>
      <c r="I48" s="65">
        <v>84.2</v>
      </c>
    </row>
    <row r="49" spans="1:9" x14ac:dyDescent="0.3">
      <c r="A49" s="1"/>
      <c r="B49" s="54" t="s">
        <v>763</v>
      </c>
      <c r="C49" s="66">
        <v>16.399999999999999</v>
      </c>
      <c r="D49" s="66"/>
      <c r="E49" s="66"/>
      <c r="F49" s="66"/>
      <c r="G49" s="66">
        <v>37.299999999999997</v>
      </c>
      <c r="H49" s="66">
        <v>32.299999999999997</v>
      </c>
      <c r="I49" s="67">
        <v>86</v>
      </c>
    </row>
    <row r="50" spans="1:9" x14ac:dyDescent="0.3">
      <c r="A50" s="1"/>
      <c r="B50" s="54" t="s">
        <v>764</v>
      </c>
      <c r="C50" s="66">
        <v>16.399999999999999</v>
      </c>
      <c r="D50" s="66"/>
      <c r="E50" s="66"/>
      <c r="F50" s="66"/>
      <c r="G50" s="66">
        <v>53.2</v>
      </c>
      <c r="H50" s="66">
        <v>32.299999999999997</v>
      </c>
      <c r="I50" s="67">
        <v>101.9</v>
      </c>
    </row>
    <row r="51" spans="1:9" x14ac:dyDescent="0.3">
      <c r="A51" s="1"/>
      <c r="B51" s="54" t="s">
        <v>765</v>
      </c>
      <c r="C51" s="66">
        <v>4.5999999999999996</v>
      </c>
      <c r="D51" s="66"/>
      <c r="E51" s="66"/>
      <c r="F51" s="66"/>
      <c r="G51" s="66">
        <v>40.6</v>
      </c>
      <c r="H51" s="66">
        <v>32.4</v>
      </c>
      <c r="I51" s="67">
        <v>77.599999999999994</v>
      </c>
    </row>
    <row r="52" spans="1:9" x14ac:dyDescent="0.3">
      <c r="A52" s="1"/>
      <c r="B52" s="54" t="s">
        <v>766</v>
      </c>
      <c r="C52" s="66">
        <v>4.5</v>
      </c>
      <c r="D52" s="66"/>
      <c r="E52" s="66"/>
      <c r="F52" s="66"/>
      <c r="G52" s="66">
        <v>43.5</v>
      </c>
      <c r="H52" s="66">
        <v>32.5</v>
      </c>
      <c r="I52" s="67">
        <v>80.5</v>
      </c>
    </row>
    <row r="53" spans="1:9" x14ac:dyDescent="0.3">
      <c r="A53" s="1"/>
      <c r="B53" s="54" t="s">
        <v>767</v>
      </c>
      <c r="C53" s="66">
        <v>15</v>
      </c>
      <c r="D53" s="66"/>
      <c r="E53" s="66"/>
      <c r="F53" s="66"/>
      <c r="G53" s="66">
        <v>40.4</v>
      </c>
      <c r="H53" s="66">
        <v>32.6</v>
      </c>
      <c r="I53" s="67">
        <v>88</v>
      </c>
    </row>
    <row r="54" spans="1:9" x14ac:dyDescent="0.3">
      <c r="A54" s="1"/>
      <c r="B54" s="54" t="s">
        <v>768</v>
      </c>
      <c r="C54" s="66">
        <v>16</v>
      </c>
      <c r="D54" s="66"/>
      <c r="E54" s="66"/>
      <c r="F54" s="66"/>
      <c r="G54" s="66">
        <v>46.7</v>
      </c>
      <c r="H54" s="66">
        <v>32.700000000000003</v>
      </c>
      <c r="I54" s="67">
        <v>95.4</v>
      </c>
    </row>
    <row r="55" spans="1:9" x14ac:dyDescent="0.3">
      <c r="A55" s="1"/>
      <c r="B55" s="56" t="s">
        <v>992</v>
      </c>
      <c r="C55" s="68">
        <v>16.3</v>
      </c>
      <c r="D55" s="68"/>
      <c r="E55" s="68"/>
      <c r="F55" s="68"/>
      <c r="G55" s="68">
        <v>51.8</v>
      </c>
      <c r="H55" s="68">
        <v>32.6</v>
      </c>
      <c r="I55" s="69">
        <v>100.7</v>
      </c>
    </row>
    <row r="56" spans="1:9" ht="15.6" x14ac:dyDescent="0.3">
      <c r="A56" s="1"/>
      <c r="B56" s="70" t="s">
        <v>993</v>
      </c>
      <c r="C56" s="71">
        <v>267</v>
      </c>
      <c r="D56" s="71">
        <v>0</v>
      </c>
      <c r="E56" s="71">
        <v>0</v>
      </c>
      <c r="F56" s="71">
        <v>0</v>
      </c>
      <c r="G56" s="71">
        <v>1038.8</v>
      </c>
      <c r="H56" s="71">
        <v>772.9</v>
      </c>
      <c r="I56" s="71">
        <v>2078.6999999999998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4" width="13" customWidth="1"/>
    <col min="25" max="25" width="21"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194" t="s">
        <v>1001</v>
      </c>
      <c r="C3" s="195"/>
      <c r="D3" s="195"/>
      <c r="E3" s="195"/>
      <c r="F3" s="195"/>
      <c r="G3" s="195"/>
      <c r="H3" s="1"/>
      <c r="I3" s="1"/>
      <c r="J3" s="1"/>
      <c r="K3" s="1"/>
      <c r="L3" s="1"/>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17.399999999999999" x14ac:dyDescent="0.3">
      <c r="A5" s="1"/>
      <c r="B5" s="2" t="s">
        <v>1002</v>
      </c>
      <c r="C5" s="1"/>
      <c r="D5" s="1"/>
      <c r="E5" s="1"/>
      <c r="F5" s="1"/>
      <c r="G5" s="1"/>
      <c r="H5" s="1"/>
      <c r="I5" s="1"/>
      <c r="J5" s="1"/>
      <c r="K5" s="1"/>
      <c r="L5" s="1"/>
      <c r="M5" s="1"/>
      <c r="N5" s="1"/>
      <c r="O5" s="1"/>
      <c r="P5" s="1"/>
      <c r="Q5" s="1"/>
      <c r="R5" s="1"/>
      <c r="S5" s="1"/>
      <c r="T5" s="1"/>
      <c r="U5" s="1"/>
      <c r="V5" s="1"/>
      <c r="W5" s="1"/>
      <c r="X5" s="1"/>
      <c r="Y5" s="1"/>
    </row>
    <row r="6" spans="1:25" ht="22.95" customHeight="1" x14ac:dyDescent="0.3">
      <c r="A6" s="1"/>
      <c r="B6" s="198" t="s">
        <v>3</v>
      </c>
      <c r="C6" s="198" t="s">
        <v>47</v>
      </c>
      <c r="D6" s="198" t="s">
        <v>1003</v>
      </c>
      <c r="E6" s="198" t="s">
        <v>1004</v>
      </c>
      <c r="F6" s="212" t="s">
        <v>1005</v>
      </c>
      <c r="G6" s="212"/>
      <c r="H6" s="212"/>
      <c r="I6" s="212"/>
      <c r="J6" s="212"/>
      <c r="K6" s="212"/>
      <c r="L6" s="212"/>
      <c r="M6" s="212"/>
      <c r="N6" s="212"/>
      <c r="O6" s="212"/>
      <c r="P6" s="212"/>
      <c r="Q6" s="212"/>
      <c r="R6" s="212"/>
      <c r="S6" s="212"/>
      <c r="T6" s="212"/>
      <c r="U6" s="212"/>
      <c r="V6" s="212"/>
      <c r="W6" s="212"/>
      <c r="X6" s="212"/>
      <c r="Y6" s="212"/>
    </row>
    <row r="7" spans="1:25" ht="22.95" customHeight="1" x14ac:dyDescent="0.3">
      <c r="A7" s="1"/>
      <c r="B7" s="198"/>
      <c r="C7" s="198"/>
      <c r="D7" s="198"/>
      <c r="E7" s="198"/>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t="s">
        <v>874</v>
      </c>
    </row>
    <row r="8" spans="1:25" x14ac:dyDescent="0.3">
      <c r="A8" s="1"/>
      <c r="B8" s="73" t="s">
        <v>552</v>
      </c>
      <c r="C8" s="73" t="s">
        <v>949</v>
      </c>
      <c r="D8" s="73" t="s">
        <v>1006</v>
      </c>
      <c r="E8" s="74" t="s">
        <v>503</v>
      </c>
      <c r="F8" s="75">
        <v>169.5</v>
      </c>
      <c r="G8" s="75">
        <v>245.7</v>
      </c>
      <c r="H8" s="75">
        <v>400.2</v>
      </c>
      <c r="I8" s="75">
        <v>407.05</v>
      </c>
      <c r="J8" s="75">
        <v>368.75</v>
      </c>
      <c r="K8" s="75">
        <v>335.9</v>
      </c>
      <c r="L8" s="75">
        <v>386.5</v>
      </c>
      <c r="M8" s="75">
        <v>390.9</v>
      </c>
      <c r="N8" s="75">
        <v>397</v>
      </c>
      <c r="O8" s="75">
        <v>404.2</v>
      </c>
      <c r="P8" s="75">
        <v>409.9</v>
      </c>
      <c r="Q8" s="75">
        <v>377.85</v>
      </c>
      <c r="R8" s="75">
        <v>212.4</v>
      </c>
      <c r="S8" s="75">
        <v>293.39999999999998</v>
      </c>
      <c r="T8" s="75">
        <v>323.2</v>
      </c>
      <c r="U8" s="75">
        <v>347.1</v>
      </c>
      <c r="V8" s="75">
        <v>360.45</v>
      </c>
      <c r="W8" s="75">
        <v>338.55</v>
      </c>
      <c r="X8" s="75">
        <v>267</v>
      </c>
      <c r="Y8" s="75">
        <v>6435.55</v>
      </c>
    </row>
    <row r="9" spans="1:25" x14ac:dyDescent="0.3">
      <c r="A9" s="1"/>
      <c r="B9" s="73" t="s">
        <v>153</v>
      </c>
      <c r="C9" s="73" t="s">
        <v>1007</v>
      </c>
      <c r="D9" s="73" t="s">
        <v>1008</v>
      </c>
      <c r="E9" s="74" t="s">
        <v>503</v>
      </c>
      <c r="F9" s="75"/>
      <c r="G9" s="75"/>
      <c r="H9" s="75"/>
      <c r="I9" s="75"/>
      <c r="J9" s="75"/>
      <c r="K9" s="75"/>
      <c r="L9" s="75"/>
      <c r="M9" s="75"/>
      <c r="N9" s="75"/>
      <c r="O9" s="75"/>
      <c r="P9" s="75"/>
      <c r="Q9" s="75"/>
      <c r="R9" s="75"/>
      <c r="S9" s="75"/>
      <c r="T9" s="75"/>
      <c r="U9" s="75"/>
      <c r="V9" s="75"/>
      <c r="W9" s="75"/>
      <c r="X9" s="75"/>
      <c r="Y9" s="75">
        <v>0</v>
      </c>
    </row>
    <row r="10" spans="1:25" x14ac:dyDescent="0.3">
      <c r="A10" s="1"/>
      <c r="B10" s="73" t="s">
        <v>165</v>
      </c>
      <c r="C10" s="73" t="s">
        <v>1009</v>
      </c>
      <c r="D10" s="73" t="s">
        <v>47</v>
      </c>
      <c r="E10" s="74" t="s">
        <v>503</v>
      </c>
      <c r="F10" s="75">
        <v>120.97</v>
      </c>
      <c r="G10" s="75">
        <v>109.3</v>
      </c>
      <c r="H10" s="75">
        <v>25.6</v>
      </c>
      <c r="I10" s="75"/>
      <c r="J10" s="75"/>
      <c r="K10" s="75"/>
      <c r="L10" s="75"/>
      <c r="M10" s="75"/>
      <c r="N10" s="75"/>
      <c r="O10" s="75"/>
      <c r="P10" s="75"/>
      <c r="Q10" s="75"/>
      <c r="R10" s="75"/>
      <c r="S10" s="75"/>
      <c r="T10" s="75"/>
      <c r="U10" s="75"/>
      <c r="V10" s="75"/>
      <c r="W10" s="75"/>
      <c r="X10" s="75"/>
      <c r="Y10" s="75">
        <v>255.87</v>
      </c>
    </row>
    <row r="11" spans="1:25" x14ac:dyDescent="0.3">
      <c r="A11" s="1"/>
      <c r="B11" s="73" t="s">
        <v>539</v>
      </c>
      <c r="C11" s="73" t="s">
        <v>877</v>
      </c>
      <c r="D11" s="73" t="s">
        <v>47</v>
      </c>
      <c r="E11" s="74" t="s">
        <v>502</v>
      </c>
      <c r="F11" s="75">
        <v>488.5</v>
      </c>
      <c r="G11" s="75">
        <v>480.45</v>
      </c>
      <c r="H11" s="75">
        <v>486.9</v>
      </c>
      <c r="I11" s="75">
        <v>484.9</v>
      </c>
      <c r="J11" s="75">
        <v>483.9</v>
      </c>
      <c r="K11" s="75">
        <v>480.35</v>
      </c>
      <c r="L11" s="75">
        <v>485.6</v>
      </c>
      <c r="M11" s="75">
        <v>486.15</v>
      </c>
      <c r="N11" s="75">
        <v>486.95</v>
      </c>
      <c r="O11" s="75">
        <v>483.35</v>
      </c>
      <c r="P11" s="75">
        <v>485.85</v>
      </c>
      <c r="Q11" s="75">
        <v>485.7</v>
      </c>
      <c r="R11" s="75">
        <v>457.1</v>
      </c>
      <c r="S11" s="75">
        <v>475.5</v>
      </c>
      <c r="T11" s="75">
        <v>487.15</v>
      </c>
      <c r="U11" s="75">
        <v>483.65</v>
      </c>
      <c r="V11" s="75">
        <v>470.35</v>
      </c>
      <c r="W11" s="75">
        <v>485.5</v>
      </c>
      <c r="X11" s="75">
        <v>483.55</v>
      </c>
      <c r="Y11" s="75">
        <v>9161.4</v>
      </c>
    </row>
    <row r="12" spans="1:25" x14ac:dyDescent="0.3">
      <c r="A12" s="1"/>
      <c r="B12" s="73" t="s">
        <v>540</v>
      </c>
      <c r="C12" s="73" t="s">
        <v>879</v>
      </c>
      <c r="D12" s="73" t="s">
        <v>47</v>
      </c>
      <c r="E12" s="74" t="s">
        <v>502</v>
      </c>
      <c r="F12" s="75">
        <v>71.900000000000006</v>
      </c>
      <c r="G12" s="75">
        <v>70.3</v>
      </c>
      <c r="H12" s="75">
        <v>71.400000000000006</v>
      </c>
      <c r="I12" s="75">
        <v>71.5</v>
      </c>
      <c r="J12" s="75">
        <v>72</v>
      </c>
      <c r="K12" s="75">
        <v>72</v>
      </c>
      <c r="L12" s="75">
        <v>72</v>
      </c>
      <c r="M12" s="75">
        <v>71.95</v>
      </c>
      <c r="N12" s="75">
        <v>71.349999999999994</v>
      </c>
      <c r="O12" s="75">
        <v>71.349999999999994</v>
      </c>
      <c r="P12" s="75">
        <v>70.45</v>
      </c>
      <c r="Q12" s="75">
        <v>71.95</v>
      </c>
      <c r="R12" s="75">
        <v>72</v>
      </c>
      <c r="S12" s="75">
        <v>71.2</v>
      </c>
      <c r="T12" s="75">
        <v>71.5</v>
      </c>
      <c r="U12" s="75">
        <v>63.8</v>
      </c>
      <c r="V12" s="75">
        <v>72</v>
      </c>
      <c r="W12" s="75">
        <v>71.5</v>
      </c>
      <c r="X12" s="75">
        <v>72</v>
      </c>
      <c r="Y12" s="75">
        <v>1352.15</v>
      </c>
    </row>
    <row r="13" spans="1:25" x14ac:dyDescent="0.3">
      <c r="A13" s="1"/>
      <c r="B13" s="73" t="s">
        <v>541</v>
      </c>
      <c r="C13" s="73" t="s">
        <v>953</v>
      </c>
      <c r="D13" s="73" t="s">
        <v>47</v>
      </c>
      <c r="E13" s="74" t="s">
        <v>502</v>
      </c>
      <c r="F13" s="75">
        <v>1.95</v>
      </c>
      <c r="G13" s="75">
        <v>1.2</v>
      </c>
      <c r="H13" s="75">
        <v>1.9</v>
      </c>
      <c r="I13" s="75">
        <v>2.5</v>
      </c>
      <c r="J13" s="75">
        <v>1.7</v>
      </c>
      <c r="K13" s="75"/>
      <c r="L13" s="75"/>
      <c r="M13" s="75"/>
      <c r="N13" s="75"/>
      <c r="O13" s="75"/>
      <c r="P13" s="75"/>
      <c r="Q13" s="75"/>
      <c r="R13" s="75"/>
      <c r="S13" s="75"/>
      <c r="T13" s="75"/>
      <c r="U13" s="75"/>
      <c r="V13" s="75"/>
      <c r="W13" s="75"/>
      <c r="X13" s="75"/>
      <c r="Y13" s="75">
        <v>9.25</v>
      </c>
    </row>
    <row r="14" spans="1:25" x14ac:dyDescent="0.3">
      <c r="A14" s="1"/>
      <c r="B14" s="73" t="s">
        <v>211</v>
      </c>
      <c r="C14" s="73" t="s">
        <v>954</v>
      </c>
      <c r="D14" s="73" t="s">
        <v>213</v>
      </c>
      <c r="E14" s="74" t="s">
        <v>503</v>
      </c>
      <c r="F14" s="75"/>
      <c r="G14" s="75"/>
      <c r="H14" s="75"/>
      <c r="I14" s="75"/>
      <c r="J14" s="75"/>
      <c r="K14" s="75"/>
      <c r="L14" s="75"/>
      <c r="M14" s="75"/>
      <c r="N14" s="75"/>
      <c r="O14" s="75"/>
      <c r="P14" s="75"/>
      <c r="Q14" s="75"/>
      <c r="R14" s="75"/>
      <c r="S14" s="75"/>
      <c r="T14" s="75"/>
      <c r="U14" s="75"/>
      <c r="V14" s="75"/>
      <c r="W14" s="75"/>
      <c r="X14" s="75"/>
      <c r="Y14" s="75">
        <v>0</v>
      </c>
    </row>
    <row r="15" spans="1:25" x14ac:dyDescent="0.3">
      <c r="A15" s="1"/>
      <c r="B15" s="73" t="s">
        <v>44</v>
      </c>
      <c r="C15" s="73" t="s">
        <v>45</v>
      </c>
      <c r="D15" s="73" t="s">
        <v>47</v>
      </c>
      <c r="E15" s="74" t="s">
        <v>502</v>
      </c>
      <c r="F15" s="75">
        <v>5347.15</v>
      </c>
      <c r="G15" s="75">
        <v>5339.95</v>
      </c>
      <c r="H15" s="75">
        <v>1378.3</v>
      </c>
      <c r="I15" s="75">
        <v>5218.2</v>
      </c>
      <c r="J15" s="75">
        <v>5088.55</v>
      </c>
      <c r="K15" s="75">
        <v>4928.1000000000004</v>
      </c>
      <c r="L15" s="75">
        <v>4820.1000000000004</v>
      </c>
      <c r="M15" s="75">
        <v>4611.6499999999996</v>
      </c>
      <c r="N15" s="75">
        <v>4963.3</v>
      </c>
      <c r="O15" s="75">
        <v>5002.8</v>
      </c>
      <c r="P15" s="75">
        <v>5166.75</v>
      </c>
      <c r="Q15" s="75">
        <v>5150.3999999999996</v>
      </c>
      <c r="R15" s="75">
        <v>4786.25</v>
      </c>
      <c r="S15" s="75">
        <v>4891.3500000000004</v>
      </c>
      <c r="T15" s="75">
        <v>4742.75</v>
      </c>
      <c r="U15" s="75">
        <v>4977.3999999999996</v>
      </c>
      <c r="V15" s="75">
        <v>5033</v>
      </c>
      <c r="W15" s="75">
        <v>4936.1499999999996</v>
      </c>
      <c r="X15" s="75">
        <v>5341.55</v>
      </c>
      <c r="Y15" s="75">
        <v>91723.7</v>
      </c>
    </row>
    <row r="16" spans="1:25" x14ac:dyDescent="0.3">
      <c r="A16" s="1"/>
      <c r="B16" s="73" t="s">
        <v>514</v>
      </c>
      <c r="C16" s="73" t="s">
        <v>880</v>
      </c>
      <c r="D16" s="73" t="s">
        <v>47</v>
      </c>
      <c r="E16" s="74" t="s">
        <v>502</v>
      </c>
      <c r="F16" s="75">
        <v>473.53848499999998</v>
      </c>
      <c r="G16" s="75">
        <v>472.8</v>
      </c>
      <c r="H16" s="75">
        <v>470.1</v>
      </c>
      <c r="I16" s="75">
        <v>472.4</v>
      </c>
      <c r="J16" s="75">
        <v>472.8</v>
      </c>
      <c r="K16" s="75">
        <v>472.8</v>
      </c>
      <c r="L16" s="75">
        <v>472.8</v>
      </c>
      <c r="M16" s="75">
        <v>472.8</v>
      </c>
      <c r="N16" s="75">
        <v>472.8</v>
      </c>
      <c r="O16" s="75">
        <v>472.8</v>
      </c>
      <c r="P16" s="75">
        <v>465.3</v>
      </c>
      <c r="Q16" s="75">
        <v>466.9</v>
      </c>
      <c r="R16" s="75">
        <v>472.8</v>
      </c>
      <c r="S16" s="75">
        <v>472.8</v>
      </c>
      <c r="T16" s="75">
        <v>472.8</v>
      </c>
      <c r="U16" s="75">
        <v>472.8</v>
      </c>
      <c r="V16" s="75">
        <v>472.8</v>
      </c>
      <c r="W16" s="75">
        <v>472.8</v>
      </c>
      <c r="X16" s="75">
        <v>472.8</v>
      </c>
      <c r="Y16" s="75">
        <v>8967.4384850000006</v>
      </c>
    </row>
    <row r="17" spans="1:25" x14ac:dyDescent="0.3">
      <c r="A17" s="1"/>
      <c r="B17" s="73" t="s">
        <v>506</v>
      </c>
      <c r="C17" s="73" t="s">
        <v>1010</v>
      </c>
      <c r="D17" s="73" t="s">
        <v>47</v>
      </c>
      <c r="E17" s="74" t="s">
        <v>502</v>
      </c>
      <c r="F17" s="75"/>
      <c r="G17" s="75"/>
      <c r="H17" s="75"/>
      <c r="I17" s="75"/>
      <c r="J17" s="75"/>
      <c r="K17" s="75"/>
      <c r="L17" s="75"/>
      <c r="M17" s="75"/>
      <c r="N17" s="75"/>
      <c r="O17" s="75"/>
      <c r="P17" s="75"/>
      <c r="Q17" s="75"/>
      <c r="R17" s="75"/>
      <c r="S17" s="75"/>
      <c r="T17" s="75"/>
      <c r="U17" s="75"/>
      <c r="V17" s="75"/>
      <c r="W17" s="75"/>
      <c r="X17" s="75"/>
      <c r="Y17" s="75">
        <v>0</v>
      </c>
    </row>
    <row r="18" spans="1:25" x14ac:dyDescent="0.3">
      <c r="A18" s="1"/>
      <c r="B18" s="73" t="s">
        <v>506</v>
      </c>
      <c r="C18" s="73" t="s">
        <v>1011</v>
      </c>
      <c r="D18" s="73" t="s">
        <v>47</v>
      </c>
      <c r="E18" s="74" t="s">
        <v>502</v>
      </c>
      <c r="F18" s="75"/>
      <c r="G18" s="75"/>
      <c r="H18" s="75"/>
      <c r="I18" s="75"/>
      <c r="J18" s="75"/>
      <c r="K18" s="75"/>
      <c r="L18" s="75"/>
      <c r="M18" s="75"/>
      <c r="N18" s="75"/>
      <c r="O18" s="75"/>
      <c r="P18" s="75"/>
      <c r="Q18" s="75"/>
      <c r="R18" s="75"/>
      <c r="S18" s="75"/>
      <c r="T18" s="75"/>
      <c r="U18" s="75"/>
      <c r="V18" s="75"/>
      <c r="W18" s="75"/>
      <c r="X18" s="75"/>
      <c r="Y18" s="75">
        <v>0</v>
      </c>
    </row>
    <row r="19" spans="1:25" x14ac:dyDescent="0.3">
      <c r="A19" s="1"/>
      <c r="B19" s="73" t="s">
        <v>512</v>
      </c>
      <c r="C19" s="73" t="s">
        <v>881</v>
      </c>
      <c r="D19" s="73" t="s">
        <v>47</v>
      </c>
      <c r="E19" s="74" t="s">
        <v>502</v>
      </c>
      <c r="F19" s="75">
        <v>3355.35</v>
      </c>
      <c r="G19" s="75">
        <v>3375.8</v>
      </c>
      <c r="H19" s="75">
        <v>3482.65</v>
      </c>
      <c r="I19" s="75">
        <v>3415.15</v>
      </c>
      <c r="J19" s="75">
        <v>3427.9</v>
      </c>
      <c r="K19" s="75">
        <v>3416.3</v>
      </c>
      <c r="L19" s="75">
        <v>3380.6</v>
      </c>
      <c r="M19" s="75">
        <v>3331.3</v>
      </c>
      <c r="N19" s="75">
        <v>3419.15</v>
      </c>
      <c r="O19" s="75">
        <v>3435.35</v>
      </c>
      <c r="P19" s="75">
        <v>3466.6</v>
      </c>
      <c r="Q19" s="75">
        <v>3463.25</v>
      </c>
      <c r="R19" s="75">
        <v>3144.9</v>
      </c>
      <c r="S19" s="75">
        <v>3401.05</v>
      </c>
      <c r="T19" s="75">
        <v>3363.95</v>
      </c>
      <c r="U19" s="75">
        <v>3386.15</v>
      </c>
      <c r="V19" s="75">
        <v>3547.25</v>
      </c>
      <c r="W19" s="75">
        <v>3479.4</v>
      </c>
      <c r="X19" s="75">
        <v>3473.7</v>
      </c>
      <c r="Y19" s="75">
        <v>64765.8</v>
      </c>
    </row>
    <row r="20" spans="1:25" x14ac:dyDescent="0.3">
      <c r="A20" s="1"/>
      <c r="B20" s="73" t="s">
        <v>512</v>
      </c>
      <c r="C20" s="73" t="s">
        <v>882</v>
      </c>
      <c r="D20" s="73" t="s">
        <v>47</v>
      </c>
      <c r="E20" s="74" t="s">
        <v>502</v>
      </c>
      <c r="F20" s="75">
        <v>1016.7</v>
      </c>
      <c r="G20" s="75">
        <v>1013.95</v>
      </c>
      <c r="H20" s="75">
        <v>1013.6</v>
      </c>
      <c r="I20" s="75">
        <v>1009.2</v>
      </c>
      <c r="J20" s="75">
        <v>186.5</v>
      </c>
      <c r="K20" s="75">
        <v>678.65</v>
      </c>
      <c r="L20" s="75">
        <v>1017.15</v>
      </c>
      <c r="M20" s="75">
        <v>1016.6</v>
      </c>
      <c r="N20" s="75">
        <v>1016.6</v>
      </c>
      <c r="O20" s="75">
        <v>1016.3</v>
      </c>
      <c r="P20" s="75">
        <v>1016.3</v>
      </c>
      <c r="Q20" s="75">
        <v>1011.55</v>
      </c>
      <c r="R20" s="75">
        <v>1015.5</v>
      </c>
      <c r="S20" s="75">
        <v>1014.75</v>
      </c>
      <c r="T20" s="75">
        <v>1013.45</v>
      </c>
      <c r="U20" s="75">
        <v>1014</v>
      </c>
      <c r="V20" s="75">
        <v>1013.9</v>
      </c>
      <c r="W20" s="75">
        <v>1013.6</v>
      </c>
      <c r="X20" s="75">
        <v>1012.25</v>
      </c>
      <c r="Y20" s="75">
        <v>18110.55</v>
      </c>
    </row>
    <row r="21" spans="1:25" x14ac:dyDescent="0.3">
      <c r="A21" s="1"/>
      <c r="B21" s="73" t="s">
        <v>519</v>
      </c>
      <c r="C21" s="73" t="s">
        <v>1012</v>
      </c>
      <c r="D21" s="73" t="s">
        <v>47</v>
      </c>
      <c r="E21" s="74" t="s">
        <v>504</v>
      </c>
      <c r="F21" s="75">
        <v>5.2</v>
      </c>
      <c r="G21" s="75">
        <v>4.5999999999999996</v>
      </c>
      <c r="H21" s="75">
        <v>5.55</v>
      </c>
      <c r="I21" s="75">
        <v>7.85</v>
      </c>
      <c r="J21" s="75">
        <v>5.6</v>
      </c>
      <c r="K21" s="75">
        <v>6.8</v>
      </c>
      <c r="L21" s="75">
        <v>8.0500000000000007</v>
      </c>
      <c r="M21" s="75">
        <v>6.95</v>
      </c>
      <c r="N21" s="75">
        <v>7.3</v>
      </c>
      <c r="O21" s="75">
        <v>8.1999999999999993</v>
      </c>
      <c r="P21" s="75">
        <v>9.0500000000000007</v>
      </c>
      <c r="Q21" s="75">
        <v>9.1999999999999993</v>
      </c>
      <c r="R21" s="75">
        <v>8.8000000000000007</v>
      </c>
      <c r="S21" s="75">
        <v>8.6999999999999993</v>
      </c>
      <c r="T21" s="75">
        <v>8.75</v>
      </c>
      <c r="U21" s="75">
        <v>9.0500000000000007</v>
      </c>
      <c r="V21" s="75">
        <v>6.15</v>
      </c>
      <c r="W21" s="75">
        <v>8.4</v>
      </c>
      <c r="X21" s="75">
        <v>7.05</v>
      </c>
      <c r="Y21" s="75">
        <v>141.25</v>
      </c>
    </row>
    <row r="22" spans="1:25" x14ac:dyDescent="0.3">
      <c r="A22" s="1"/>
      <c r="B22" s="73" t="s">
        <v>49</v>
      </c>
      <c r="C22" s="73" t="s">
        <v>883</v>
      </c>
      <c r="D22" s="73" t="s">
        <v>47</v>
      </c>
      <c r="E22" s="74" t="s">
        <v>502</v>
      </c>
      <c r="F22" s="75">
        <v>156</v>
      </c>
      <c r="G22" s="75">
        <v>157.75</v>
      </c>
      <c r="H22" s="75">
        <v>158.4</v>
      </c>
      <c r="I22" s="75">
        <v>158.6</v>
      </c>
      <c r="J22" s="75">
        <v>157.05000000000001</v>
      </c>
      <c r="K22" s="75">
        <v>159.75</v>
      </c>
      <c r="L22" s="75">
        <v>158.4</v>
      </c>
      <c r="M22" s="75">
        <v>156.4</v>
      </c>
      <c r="N22" s="75">
        <v>154.5</v>
      </c>
      <c r="O22" s="75">
        <v>108.7</v>
      </c>
      <c r="P22" s="75">
        <v>154.85</v>
      </c>
      <c r="Q22" s="75">
        <v>151.30000000000001</v>
      </c>
      <c r="R22" s="75">
        <v>99.8</v>
      </c>
      <c r="S22" s="75">
        <v>143.55000000000001</v>
      </c>
      <c r="T22" s="75">
        <v>145.25</v>
      </c>
      <c r="U22" s="75">
        <v>158.9</v>
      </c>
      <c r="V22" s="75">
        <v>160.15</v>
      </c>
      <c r="W22" s="75">
        <v>158.69999999999999</v>
      </c>
      <c r="X22" s="75">
        <v>159.15</v>
      </c>
      <c r="Y22" s="75">
        <v>2857.2</v>
      </c>
    </row>
    <row r="23" spans="1:25" x14ac:dyDescent="0.3">
      <c r="A23" s="1"/>
      <c r="B23" s="73" t="s">
        <v>49</v>
      </c>
      <c r="C23" s="73" t="s">
        <v>884</v>
      </c>
      <c r="D23" s="73" t="s">
        <v>47</v>
      </c>
      <c r="E23" s="74" t="s">
        <v>502</v>
      </c>
      <c r="F23" s="75">
        <v>242.5</v>
      </c>
      <c r="G23" s="75">
        <v>242.5</v>
      </c>
      <c r="H23" s="75">
        <v>242.45</v>
      </c>
      <c r="I23" s="75">
        <v>242.85</v>
      </c>
      <c r="J23" s="75">
        <v>242.9</v>
      </c>
      <c r="K23" s="75">
        <v>243.1</v>
      </c>
      <c r="L23" s="75">
        <v>242.5</v>
      </c>
      <c r="M23" s="75">
        <v>242.9</v>
      </c>
      <c r="N23" s="75">
        <v>242.45</v>
      </c>
      <c r="O23" s="75">
        <v>242.85</v>
      </c>
      <c r="P23" s="75">
        <v>242.48500000000001</v>
      </c>
      <c r="Q23" s="75">
        <v>243.15</v>
      </c>
      <c r="R23" s="75">
        <v>161.44999999999999</v>
      </c>
      <c r="S23" s="75">
        <v>170.2</v>
      </c>
      <c r="T23" s="75">
        <v>240.2</v>
      </c>
      <c r="U23" s="75">
        <v>243.6</v>
      </c>
      <c r="V23" s="75">
        <v>244.75</v>
      </c>
      <c r="W23" s="75">
        <v>244.75</v>
      </c>
      <c r="X23" s="75">
        <v>244.7</v>
      </c>
      <c r="Y23" s="75">
        <v>4462.2849999999999</v>
      </c>
    </row>
    <row r="24" spans="1:25" x14ac:dyDescent="0.3">
      <c r="A24" s="1"/>
      <c r="B24" s="73" t="s">
        <v>49</v>
      </c>
      <c r="C24" s="73" t="s">
        <v>885</v>
      </c>
      <c r="D24" s="73" t="s">
        <v>47</v>
      </c>
      <c r="E24" s="74" t="s">
        <v>502</v>
      </c>
      <c r="F24" s="75">
        <v>3149.6</v>
      </c>
      <c r="G24" s="75">
        <v>3430.2</v>
      </c>
      <c r="H24" s="75">
        <v>3438.15</v>
      </c>
      <c r="I24" s="75">
        <v>3168.35</v>
      </c>
      <c r="J24" s="75">
        <v>3422.5</v>
      </c>
      <c r="K24" s="75">
        <v>3434.9</v>
      </c>
      <c r="L24" s="75">
        <v>3434.9</v>
      </c>
      <c r="M24" s="75">
        <v>3050</v>
      </c>
      <c r="N24" s="75">
        <v>3197.05</v>
      </c>
      <c r="O24" s="75">
        <v>3439.3</v>
      </c>
      <c r="P24" s="75">
        <v>3441.4749999999999</v>
      </c>
      <c r="Q24" s="75">
        <v>3439.2</v>
      </c>
      <c r="R24" s="75">
        <v>3433.8</v>
      </c>
      <c r="S24" s="75">
        <v>3439</v>
      </c>
      <c r="T24" s="75">
        <v>3435.2</v>
      </c>
      <c r="U24" s="75">
        <v>3435.1</v>
      </c>
      <c r="V24" s="75">
        <v>3434.5</v>
      </c>
      <c r="W24" s="75">
        <v>3430.95</v>
      </c>
      <c r="X24" s="75">
        <v>3441.1</v>
      </c>
      <c r="Y24" s="75">
        <v>64095.275000000001</v>
      </c>
    </row>
    <row r="25" spans="1:25" x14ac:dyDescent="0.3">
      <c r="A25" s="1"/>
      <c r="B25" s="73" t="s">
        <v>49</v>
      </c>
      <c r="C25" s="73" t="s">
        <v>886</v>
      </c>
      <c r="D25" s="73" t="s">
        <v>47</v>
      </c>
      <c r="E25" s="74" t="s">
        <v>502</v>
      </c>
      <c r="F25" s="75">
        <v>210.05</v>
      </c>
      <c r="G25" s="75">
        <v>214.55</v>
      </c>
      <c r="H25" s="75">
        <v>215.4</v>
      </c>
      <c r="I25" s="75">
        <v>211.45</v>
      </c>
      <c r="J25" s="75">
        <v>214.7</v>
      </c>
      <c r="K25" s="75">
        <v>214.85</v>
      </c>
      <c r="L25" s="75">
        <v>215.25</v>
      </c>
      <c r="M25" s="75">
        <v>215.6</v>
      </c>
      <c r="N25" s="75">
        <v>215.15</v>
      </c>
      <c r="O25" s="75">
        <v>215.8</v>
      </c>
      <c r="P25" s="75">
        <v>209.39</v>
      </c>
      <c r="Q25" s="75">
        <v>208</v>
      </c>
      <c r="R25" s="75">
        <v>199.45</v>
      </c>
      <c r="S25" s="75">
        <v>196.1</v>
      </c>
      <c r="T25" s="75">
        <v>139.44999999999999</v>
      </c>
      <c r="U25" s="75">
        <v>180.9</v>
      </c>
      <c r="V25" s="75">
        <v>181.9</v>
      </c>
      <c r="W25" s="75">
        <v>182.45</v>
      </c>
      <c r="X25" s="75">
        <v>182.8</v>
      </c>
      <c r="Y25" s="75">
        <v>3823.24</v>
      </c>
    </row>
    <row r="26" spans="1:25" x14ac:dyDescent="0.3">
      <c r="A26" s="1"/>
      <c r="B26" s="73" t="s">
        <v>49</v>
      </c>
      <c r="C26" s="73" t="s">
        <v>1013</v>
      </c>
      <c r="D26" s="73" t="s">
        <v>47</v>
      </c>
      <c r="E26" s="74" t="s">
        <v>503</v>
      </c>
      <c r="F26" s="75">
        <v>9</v>
      </c>
      <c r="G26" s="75"/>
      <c r="H26" s="75"/>
      <c r="I26" s="75"/>
      <c r="J26" s="75"/>
      <c r="K26" s="75"/>
      <c r="L26" s="75"/>
      <c r="M26" s="75"/>
      <c r="N26" s="75"/>
      <c r="O26" s="75"/>
      <c r="P26" s="75">
        <v>10.8</v>
      </c>
      <c r="Q26" s="75"/>
      <c r="R26" s="75"/>
      <c r="S26" s="75"/>
      <c r="T26" s="75"/>
      <c r="U26" s="75"/>
      <c r="V26" s="75"/>
      <c r="W26" s="75"/>
      <c r="X26" s="75"/>
      <c r="Y26" s="75">
        <v>19.8</v>
      </c>
    </row>
    <row r="27" spans="1:25" x14ac:dyDescent="0.3">
      <c r="A27" s="1"/>
      <c r="B27" s="73" t="s">
        <v>49</v>
      </c>
      <c r="C27" s="73" t="s">
        <v>1013</v>
      </c>
      <c r="D27" s="73" t="s">
        <v>1014</v>
      </c>
      <c r="E27" s="74" t="s">
        <v>503</v>
      </c>
      <c r="F27" s="75"/>
      <c r="G27" s="75"/>
      <c r="H27" s="75"/>
      <c r="I27" s="75"/>
      <c r="J27" s="75"/>
      <c r="K27" s="75"/>
      <c r="L27" s="75"/>
      <c r="M27" s="75"/>
      <c r="N27" s="75"/>
      <c r="O27" s="75"/>
      <c r="P27" s="75"/>
      <c r="Q27" s="75"/>
      <c r="R27" s="75"/>
      <c r="S27" s="75"/>
      <c r="T27" s="75"/>
      <c r="U27" s="75"/>
      <c r="V27" s="75"/>
      <c r="W27" s="75"/>
      <c r="X27" s="75"/>
      <c r="Y27" s="75">
        <v>0</v>
      </c>
    </row>
    <row r="28" spans="1:25" x14ac:dyDescent="0.3">
      <c r="A28" s="1"/>
      <c r="B28" s="73" t="s">
        <v>49</v>
      </c>
      <c r="C28" s="73" t="s">
        <v>1015</v>
      </c>
      <c r="D28" s="73" t="s">
        <v>47</v>
      </c>
      <c r="E28" s="74" t="s">
        <v>503</v>
      </c>
      <c r="F28" s="75"/>
      <c r="G28" s="75"/>
      <c r="H28" s="75"/>
      <c r="I28" s="75"/>
      <c r="J28" s="75"/>
      <c r="K28" s="75"/>
      <c r="L28" s="75"/>
      <c r="M28" s="75"/>
      <c r="N28" s="75"/>
      <c r="O28" s="75"/>
      <c r="P28" s="75"/>
      <c r="Q28" s="75"/>
      <c r="R28" s="75"/>
      <c r="S28" s="75"/>
      <c r="T28" s="75"/>
      <c r="U28" s="75"/>
      <c r="V28" s="75"/>
      <c r="W28" s="75"/>
      <c r="X28" s="75"/>
      <c r="Y28" s="75">
        <v>0</v>
      </c>
    </row>
    <row r="29" spans="1:25" x14ac:dyDescent="0.3">
      <c r="A29" s="1"/>
      <c r="B29" s="73" t="s">
        <v>228</v>
      </c>
      <c r="C29" s="73" t="s">
        <v>887</v>
      </c>
      <c r="D29" s="73" t="s">
        <v>213</v>
      </c>
      <c r="E29" s="74" t="s">
        <v>502</v>
      </c>
      <c r="F29" s="75">
        <v>475.4</v>
      </c>
      <c r="G29" s="75">
        <v>476.1</v>
      </c>
      <c r="H29" s="75">
        <v>475.8</v>
      </c>
      <c r="I29" s="75">
        <v>474.55</v>
      </c>
      <c r="J29" s="75">
        <v>471.75</v>
      </c>
      <c r="K29" s="75">
        <v>475.3</v>
      </c>
      <c r="L29" s="75">
        <v>474.1</v>
      </c>
      <c r="M29" s="75">
        <v>449.65</v>
      </c>
      <c r="N29" s="75">
        <v>407.15</v>
      </c>
      <c r="O29" s="75">
        <v>380.25</v>
      </c>
      <c r="P29" s="75">
        <v>370.65</v>
      </c>
      <c r="Q29" s="75">
        <v>360.15</v>
      </c>
      <c r="R29" s="75">
        <v>413.7</v>
      </c>
      <c r="S29" s="75">
        <v>437.15</v>
      </c>
      <c r="T29" s="75">
        <v>424.8</v>
      </c>
      <c r="U29" s="75">
        <v>475.3</v>
      </c>
      <c r="V29" s="75">
        <v>475.2</v>
      </c>
      <c r="W29" s="75">
        <v>475.45</v>
      </c>
      <c r="X29" s="75">
        <v>475.2</v>
      </c>
      <c r="Y29" s="75">
        <v>8467.65</v>
      </c>
    </row>
    <row r="30" spans="1:25" x14ac:dyDescent="0.3">
      <c r="A30" s="1"/>
      <c r="B30" s="73" t="s">
        <v>228</v>
      </c>
      <c r="C30" s="73" t="s">
        <v>888</v>
      </c>
      <c r="D30" s="73" t="s">
        <v>47</v>
      </c>
      <c r="E30" s="74" t="s">
        <v>502</v>
      </c>
      <c r="F30" s="75">
        <v>483.85</v>
      </c>
      <c r="G30" s="75">
        <v>481.95</v>
      </c>
      <c r="H30" s="75">
        <v>482.9</v>
      </c>
      <c r="I30" s="75">
        <v>482.15</v>
      </c>
      <c r="J30" s="75">
        <v>473.65</v>
      </c>
      <c r="K30" s="75">
        <v>479.9</v>
      </c>
      <c r="L30" s="75">
        <v>480.75</v>
      </c>
      <c r="M30" s="75">
        <v>482.15</v>
      </c>
      <c r="N30" s="75">
        <v>484.4</v>
      </c>
      <c r="O30" s="75">
        <v>484.55</v>
      </c>
      <c r="P30" s="75">
        <v>484.7</v>
      </c>
      <c r="Q30" s="75">
        <v>483.5</v>
      </c>
      <c r="R30" s="75">
        <v>483.15</v>
      </c>
      <c r="S30" s="75">
        <v>483.95</v>
      </c>
      <c r="T30" s="75">
        <v>482.5</v>
      </c>
      <c r="U30" s="75">
        <v>483.5</v>
      </c>
      <c r="V30" s="75">
        <v>482.9</v>
      </c>
      <c r="W30" s="75">
        <v>478.55</v>
      </c>
      <c r="X30" s="75">
        <v>464.55</v>
      </c>
      <c r="Y30" s="75">
        <v>9143.5499999999993</v>
      </c>
    </row>
    <row r="31" spans="1:25" x14ac:dyDescent="0.3">
      <c r="A31" s="1"/>
      <c r="B31" s="73" t="s">
        <v>228</v>
      </c>
      <c r="C31" s="73" t="s">
        <v>889</v>
      </c>
      <c r="D31" s="73" t="s">
        <v>47</v>
      </c>
      <c r="E31" s="74" t="s">
        <v>502</v>
      </c>
      <c r="F31" s="75">
        <v>486.55</v>
      </c>
      <c r="G31" s="75">
        <v>486.55</v>
      </c>
      <c r="H31" s="75">
        <v>486.6</v>
      </c>
      <c r="I31" s="75">
        <v>486.45</v>
      </c>
      <c r="J31" s="75">
        <v>486.4</v>
      </c>
      <c r="K31" s="75">
        <v>486.85</v>
      </c>
      <c r="L31" s="75">
        <v>486.85</v>
      </c>
      <c r="M31" s="75">
        <v>486.6</v>
      </c>
      <c r="N31" s="75">
        <v>486.6</v>
      </c>
      <c r="O31" s="75">
        <v>486.45</v>
      </c>
      <c r="P31" s="75">
        <v>486.6</v>
      </c>
      <c r="Q31" s="75">
        <v>486.45</v>
      </c>
      <c r="R31" s="75">
        <v>486.45</v>
      </c>
      <c r="S31" s="75">
        <v>486.5</v>
      </c>
      <c r="T31" s="75">
        <v>486.2</v>
      </c>
      <c r="U31" s="75">
        <v>486.45</v>
      </c>
      <c r="V31" s="75">
        <v>486.2</v>
      </c>
      <c r="W31" s="75">
        <v>485.65</v>
      </c>
      <c r="X31" s="75">
        <v>486.15</v>
      </c>
      <c r="Y31" s="75">
        <v>9242.5499999999993</v>
      </c>
    </row>
    <row r="32" spans="1:25" x14ac:dyDescent="0.3">
      <c r="A32" s="1"/>
      <c r="B32" s="73" t="s">
        <v>228</v>
      </c>
      <c r="C32" s="73" t="s">
        <v>890</v>
      </c>
      <c r="D32" s="73" t="s">
        <v>213</v>
      </c>
      <c r="E32" s="74" t="s">
        <v>502</v>
      </c>
      <c r="F32" s="75">
        <v>235.65</v>
      </c>
      <c r="G32" s="75">
        <v>235.2</v>
      </c>
      <c r="H32" s="75">
        <v>237.35</v>
      </c>
      <c r="I32" s="75">
        <v>229.55</v>
      </c>
      <c r="J32" s="75">
        <v>235.75</v>
      </c>
      <c r="K32" s="75">
        <v>235.05</v>
      </c>
      <c r="L32" s="75">
        <v>234.25</v>
      </c>
      <c r="M32" s="75">
        <v>234.05</v>
      </c>
      <c r="N32" s="75">
        <v>234.05</v>
      </c>
      <c r="O32" s="75">
        <v>233.55</v>
      </c>
      <c r="P32" s="75">
        <v>233.15</v>
      </c>
      <c r="Q32" s="75">
        <v>232.7</v>
      </c>
      <c r="R32" s="75">
        <v>232.45</v>
      </c>
      <c r="S32" s="75">
        <v>232.4</v>
      </c>
      <c r="T32" s="75">
        <v>231.15</v>
      </c>
      <c r="U32" s="75">
        <v>229.3</v>
      </c>
      <c r="V32" s="75">
        <v>232.85</v>
      </c>
      <c r="W32" s="75">
        <v>223.4</v>
      </c>
      <c r="X32" s="75">
        <v>230.2</v>
      </c>
      <c r="Y32" s="75">
        <v>4422.05</v>
      </c>
    </row>
    <row r="33" spans="1:25" x14ac:dyDescent="0.3">
      <c r="A33" s="1"/>
      <c r="B33" s="73" t="s">
        <v>507</v>
      </c>
      <c r="C33" s="73" t="s">
        <v>891</v>
      </c>
      <c r="D33" s="73" t="s">
        <v>47</v>
      </c>
      <c r="E33" s="74" t="s">
        <v>502</v>
      </c>
      <c r="F33" s="75">
        <v>3962.35</v>
      </c>
      <c r="G33" s="75">
        <v>3952.55</v>
      </c>
      <c r="H33" s="75">
        <v>3937.9</v>
      </c>
      <c r="I33" s="75">
        <v>3946.1</v>
      </c>
      <c r="J33" s="75">
        <v>3906.6</v>
      </c>
      <c r="K33" s="75">
        <v>3890.85</v>
      </c>
      <c r="L33" s="75">
        <v>3968.85</v>
      </c>
      <c r="M33" s="75">
        <v>3960.7</v>
      </c>
      <c r="N33" s="75">
        <v>3928.15</v>
      </c>
      <c r="O33" s="75">
        <v>3971.1</v>
      </c>
      <c r="P33" s="75">
        <v>3962.75</v>
      </c>
      <c r="Q33" s="75">
        <v>3932.8</v>
      </c>
      <c r="R33" s="75">
        <v>3167.45</v>
      </c>
      <c r="S33" s="75">
        <v>3998.25</v>
      </c>
      <c r="T33" s="75">
        <v>3972.2</v>
      </c>
      <c r="U33" s="75">
        <v>3950.05</v>
      </c>
      <c r="V33" s="75">
        <v>3954.3</v>
      </c>
      <c r="W33" s="75">
        <v>3959.45</v>
      </c>
      <c r="X33" s="75">
        <v>3959.1</v>
      </c>
      <c r="Y33" s="75">
        <v>74281.5</v>
      </c>
    </row>
    <row r="34" spans="1:25" x14ac:dyDescent="0.3">
      <c r="A34" s="1"/>
      <c r="B34" s="73" t="s">
        <v>232</v>
      </c>
      <c r="C34" s="73" t="s">
        <v>892</v>
      </c>
      <c r="D34" s="73" t="s">
        <v>47</v>
      </c>
      <c r="E34" s="74" t="s">
        <v>502</v>
      </c>
      <c r="F34" s="75">
        <v>178.75</v>
      </c>
      <c r="G34" s="75">
        <v>179.35</v>
      </c>
      <c r="H34" s="75">
        <v>180.65</v>
      </c>
      <c r="I34" s="75">
        <v>180.3</v>
      </c>
      <c r="J34" s="75">
        <v>177.6</v>
      </c>
      <c r="K34" s="75">
        <v>180.65</v>
      </c>
      <c r="L34" s="75">
        <v>180.45</v>
      </c>
      <c r="M34" s="75">
        <v>178.55</v>
      </c>
      <c r="N34" s="75">
        <v>181.05</v>
      </c>
      <c r="O34" s="75">
        <v>179.25</v>
      </c>
      <c r="P34" s="75">
        <v>180.5</v>
      </c>
      <c r="Q34" s="75">
        <v>181</v>
      </c>
      <c r="R34" s="75">
        <v>180.2</v>
      </c>
      <c r="S34" s="75">
        <v>181.6</v>
      </c>
      <c r="T34" s="75">
        <v>178.5</v>
      </c>
      <c r="U34" s="75">
        <v>180</v>
      </c>
      <c r="V34" s="75">
        <v>179.5</v>
      </c>
      <c r="W34" s="75">
        <v>181</v>
      </c>
      <c r="X34" s="75">
        <v>178.1</v>
      </c>
      <c r="Y34" s="75">
        <v>3417</v>
      </c>
    </row>
    <row r="35" spans="1:25" x14ac:dyDescent="0.3">
      <c r="A35" s="1"/>
      <c r="B35" s="73" t="s">
        <v>232</v>
      </c>
      <c r="C35" s="73" t="s">
        <v>893</v>
      </c>
      <c r="D35" s="73" t="s">
        <v>47</v>
      </c>
      <c r="E35" s="74" t="s">
        <v>502</v>
      </c>
      <c r="F35" s="75">
        <v>78.25</v>
      </c>
      <c r="G35" s="75">
        <v>79.150000000000006</v>
      </c>
      <c r="H35" s="75">
        <v>78.25</v>
      </c>
      <c r="I35" s="75">
        <v>80.400000000000006</v>
      </c>
      <c r="J35" s="75">
        <v>79.599999999999994</v>
      </c>
      <c r="K35" s="75">
        <v>79.7</v>
      </c>
      <c r="L35" s="75">
        <v>79.650000000000006</v>
      </c>
      <c r="M35" s="75">
        <v>78.5</v>
      </c>
      <c r="N35" s="75">
        <v>78.7</v>
      </c>
      <c r="O35" s="75">
        <v>78.900000000000006</v>
      </c>
      <c r="P35" s="75">
        <v>81.05</v>
      </c>
      <c r="Q35" s="75">
        <v>80.8</v>
      </c>
      <c r="R35" s="75">
        <v>81.599999999999994</v>
      </c>
      <c r="S35" s="75">
        <v>84.9</v>
      </c>
      <c r="T35" s="75">
        <v>82.25</v>
      </c>
      <c r="U35" s="75">
        <v>82.7</v>
      </c>
      <c r="V35" s="75">
        <v>80.599999999999994</v>
      </c>
      <c r="W35" s="75">
        <v>80</v>
      </c>
      <c r="X35" s="75">
        <v>82.4</v>
      </c>
      <c r="Y35" s="75">
        <v>1527.4</v>
      </c>
    </row>
    <row r="36" spans="1:25" x14ac:dyDescent="0.3">
      <c r="A36" s="1"/>
      <c r="B36" s="73" t="s">
        <v>232</v>
      </c>
      <c r="C36" s="73" t="s">
        <v>1016</v>
      </c>
      <c r="D36" s="73" t="s">
        <v>1017</v>
      </c>
      <c r="E36" s="74" t="s">
        <v>503</v>
      </c>
      <c r="F36" s="75">
        <v>6.95</v>
      </c>
      <c r="G36" s="75">
        <v>31.25</v>
      </c>
      <c r="H36" s="75">
        <v>237</v>
      </c>
      <c r="I36" s="75">
        <v>126.85</v>
      </c>
      <c r="J36" s="75">
        <v>55.15</v>
      </c>
      <c r="K36" s="75">
        <v>46.35</v>
      </c>
      <c r="L36" s="75"/>
      <c r="M36" s="75"/>
      <c r="N36" s="75">
        <v>131.94999999999999</v>
      </c>
      <c r="O36" s="75">
        <v>74.3</v>
      </c>
      <c r="P36" s="75">
        <v>183.15</v>
      </c>
      <c r="Q36" s="75">
        <v>37.6</v>
      </c>
      <c r="R36" s="75">
        <v>80.55</v>
      </c>
      <c r="S36" s="75">
        <v>40.85</v>
      </c>
      <c r="T36" s="75"/>
      <c r="U36" s="75">
        <v>55.2</v>
      </c>
      <c r="V36" s="75">
        <v>110.6</v>
      </c>
      <c r="W36" s="75">
        <v>101.4</v>
      </c>
      <c r="X36" s="75">
        <v>99.3</v>
      </c>
      <c r="Y36" s="75">
        <v>1418.45</v>
      </c>
    </row>
    <row r="37" spans="1:25" x14ac:dyDescent="0.3">
      <c r="A37" s="1"/>
      <c r="B37" s="73" t="s">
        <v>538</v>
      </c>
      <c r="C37" s="73" t="s">
        <v>894</v>
      </c>
      <c r="D37" s="73" t="s">
        <v>47</v>
      </c>
      <c r="E37" s="74" t="s">
        <v>502</v>
      </c>
      <c r="F37" s="75">
        <v>74.5</v>
      </c>
      <c r="G37" s="75">
        <v>69.099999999999994</v>
      </c>
      <c r="H37" s="75">
        <v>73.75</v>
      </c>
      <c r="I37" s="75">
        <v>67.099999999999994</v>
      </c>
      <c r="J37" s="75">
        <v>72.45</v>
      </c>
      <c r="K37" s="75">
        <v>70.3</v>
      </c>
      <c r="L37" s="75">
        <v>73.400000000000006</v>
      </c>
      <c r="M37" s="75">
        <v>73.400000000000006</v>
      </c>
      <c r="N37" s="75">
        <v>65.8</v>
      </c>
      <c r="O37" s="75">
        <v>66.2</v>
      </c>
      <c r="P37" s="75">
        <v>60.3</v>
      </c>
      <c r="Q37" s="75">
        <v>17.649999999999999</v>
      </c>
      <c r="R37" s="75">
        <v>37.85</v>
      </c>
      <c r="S37" s="75">
        <v>71.7</v>
      </c>
      <c r="T37" s="75">
        <v>71.3</v>
      </c>
      <c r="U37" s="75">
        <v>74.8</v>
      </c>
      <c r="V37" s="75">
        <v>73.55</v>
      </c>
      <c r="W37" s="75">
        <v>77.2</v>
      </c>
      <c r="X37" s="75">
        <v>77</v>
      </c>
      <c r="Y37" s="75">
        <v>1267.3499999999999</v>
      </c>
    </row>
    <row r="38" spans="1:25" x14ac:dyDescent="0.3">
      <c r="A38" s="1"/>
      <c r="B38" s="73" t="s">
        <v>236</v>
      </c>
      <c r="C38" s="73" t="s">
        <v>895</v>
      </c>
      <c r="D38" s="73" t="s">
        <v>47</v>
      </c>
      <c r="E38" s="74" t="s">
        <v>502</v>
      </c>
      <c r="F38" s="75">
        <v>15574.5</v>
      </c>
      <c r="G38" s="75">
        <v>15381</v>
      </c>
      <c r="H38" s="75">
        <v>15127.05</v>
      </c>
      <c r="I38" s="75">
        <v>14878.9</v>
      </c>
      <c r="J38" s="75">
        <v>15509.65</v>
      </c>
      <c r="K38" s="75">
        <v>14698.4</v>
      </c>
      <c r="L38" s="75">
        <v>14679.5</v>
      </c>
      <c r="M38" s="75">
        <v>14286.7</v>
      </c>
      <c r="N38" s="75">
        <v>14716.15</v>
      </c>
      <c r="O38" s="75">
        <v>15539.05</v>
      </c>
      <c r="P38" s="75">
        <v>15554.9</v>
      </c>
      <c r="Q38" s="75">
        <v>15541</v>
      </c>
      <c r="R38" s="75">
        <v>14942.7</v>
      </c>
      <c r="S38" s="75">
        <v>15295.05</v>
      </c>
      <c r="T38" s="75">
        <v>13798.95</v>
      </c>
      <c r="U38" s="75">
        <v>15072.05</v>
      </c>
      <c r="V38" s="75">
        <v>15261.5</v>
      </c>
      <c r="W38" s="75">
        <v>15388.05</v>
      </c>
      <c r="X38" s="75">
        <v>15556.25</v>
      </c>
      <c r="Y38" s="75">
        <v>286801.34999999998</v>
      </c>
    </row>
    <row r="39" spans="1:25" x14ac:dyDescent="0.3">
      <c r="A39" s="1"/>
      <c r="B39" s="73" t="s">
        <v>236</v>
      </c>
      <c r="C39" s="73" t="s">
        <v>896</v>
      </c>
      <c r="D39" s="73" t="s">
        <v>47</v>
      </c>
      <c r="E39" s="74" t="s">
        <v>502</v>
      </c>
      <c r="F39" s="75">
        <v>4479.45</v>
      </c>
      <c r="G39" s="75">
        <v>4692.25</v>
      </c>
      <c r="H39" s="75">
        <v>4788.3999999999996</v>
      </c>
      <c r="I39" s="75">
        <v>4812.75</v>
      </c>
      <c r="J39" s="75">
        <v>3560</v>
      </c>
      <c r="K39" s="75">
        <v>3195.95</v>
      </c>
      <c r="L39" s="75">
        <v>3320.5</v>
      </c>
      <c r="M39" s="75">
        <v>3487.05</v>
      </c>
      <c r="N39" s="75">
        <v>4891.8</v>
      </c>
      <c r="O39" s="75">
        <v>5178</v>
      </c>
      <c r="P39" s="75">
        <v>5187.05</v>
      </c>
      <c r="Q39" s="75">
        <v>5179.8999999999996</v>
      </c>
      <c r="R39" s="75">
        <v>4364.8500000000004</v>
      </c>
      <c r="S39" s="75">
        <v>5083.05</v>
      </c>
      <c r="T39" s="75">
        <v>4574.55</v>
      </c>
      <c r="U39" s="75">
        <v>5038</v>
      </c>
      <c r="V39" s="75">
        <v>5100.1499999999996</v>
      </c>
      <c r="W39" s="75">
        <v>5134.1499999999996</v>
      </c>
      <c r="X39" s="75">
        <v>5157.7</v>
      </c>
      <c r="Y39" s="75">
        <v>87225.55</v>
      </c>
    </row>
    <row r="40" spans="1:25" x14ac:dyDescent="0.3">
      <c r="A40" s="1"/>
      <c r="B40" s="73" t="s">
        <v>236</v>
      </c>
      <c r="C40" s="73" t="s">
        <v>1018</v>
      </c>
      <c r="D40" s="73" t="s">
        <v>1019</v>
      </c>
      <c r="E40" s="74" t="s">
        <v>503</v>
      </c>
      <c r="F40" s="75"/>
      <c r="G40" s="75"/>
      <c r="H40" s="75"/>
      <c r="I40" s="75"/>
      <c r="J40" s="75"/>
      <c r="K40" s="75"/>
      <c r="L40" s="75"/>
      <c r="M40" s="75"/>
      <c r="N40" s="75"/>
      <c r="O40" s="75"/>
      <c r="P40" s="75"/>
      <c r="Q40" s="75"/>
      <c r="R40" s="75"/>
      <c r="S40" s="75"/>
      <c r="T40" s="75"/>
      <c r="U40" s="75"/>
      <c r="V40" s="75"/>
      <c r="W40" s="75"/>
      <c r="X40" s="75"/>
      <c r="Y40" s="75">
        <v>0</v>
      </c>
    </row>
    <row r="41" spans="1:25" x14ac:dyDescent="0.3">
      <c r="A41" s="1"/>
      <c r="B41" s="73" t="s">
        <v>236</v>
      </c>
      <c r="C41" s="73" t="s">
        <v>1018</v>
      </c>
      <c r="D41" s="73" t="s">
        <v>1020</v>
      </c>
      <c r="E41" s="74" t="s">
        <v>503</v>
      </c>
      <c r="F41" s="75"/>
      <c r="G41" s="75"/>
      <c r="H41" s="75"/>
      <c r="I41" s="75"/>
      <c r="J41" s="75"/>
      <c r="K41" s="75"/>
      <c r="L41" s="75"/>
      <c r="M41" s="75"/>
      <c r="N41" s="75"/>
      <c r="O41" s="75"/>
      <c r="P41" s="75"/>
      <c r="Q41" s="75"/>
      <c r="R41" s="75"/>
      <c r="S41" s="75"/>
      <c r="T41" s="75"/>
      <c r="U41" s="75"/>
      <c r="V41" s="75"/>
      <c r="W41" s="75"/>
      <c r="X41" s="75"/>
      <c r="Y41" s="75">
        <v>0</v>
      </c>
    </row>
    <row r="42" spans="1:25" ht="27.6" x14ac:dyDescent="0.3">
      <c r="A42" s="1"/>
      <c r="B42" s="73" t="s">
        <v>527</v>
      </c>
      <c r="C42" s="73" t="s">
        <v>897</v>
      </c>
      <c r="D42" s="73" t="s">
        <v>47</v>
      </c>
      <c r="E42" s="74" t="s">
        <v>502</v>
      </c>
      <c r="F42" s="75">
        <v>120.25</v>
      </c>
      <c r="G42" s="75">
        <v>96.8</v>
      </c>
      <c r="H42" s="75">
        <v>112.6</v>
      </c>
      <c r="I42" s="75">
        <v>117.35</v>
      </c>
      <c r="J42" s="75">
        <v>121</v>
      </c>
      <c r="K42" s="75">
        <v>120.05</v>
      </c>
      <c r="L42" s="75">
        <v>117.95</v>
      </c>
      <c r="M42" s="75">
        <v>116.65</v>
      </c>
      <c r="N42" s="75">
        <v>114.2</v>
      </c>
      <c r="O42" s="75">
        <v>110.8</v>
      </c>
      <c r="P42" s="75">
        <v>100.55</v>
      </c>
      <c r="Q42" s="75">
        <v>97.5</v>
      </c>
      <c r="R42" s="75">
        <v>98.3</v>
      </c>
      <c r="S42" s="75">
        <v>100.6</v>
      </c>
      <c r="T42" s="75">
        <v>95.6</v>
      </c>
      <c r="U42" s="75">
        <v>98.95</v>
      </c>
      <c r="V42" s="75">
        <v>120.2</v>
      </c>
      <c r="W42" s="75">
        <v>118.95</v>
      </c>
      <c r="X42" s="75">
        <v>113.45</v>
      </c>
      <c r="Y42" s="75">
        <v>2091.75</v>
      </c>
    </row>
    <row r="43" spans="1:25" ht="27.6" x14ac:dyDescent="0.3">
      <c r="A43" s="1"/>
      <c r="B43" s="73" t="s">
        <v>542</v>
      </c>
      <c r="C43" s="73" t="s">
        <v>898</v>
      </c>
      <c r="D43" s="73" t="s">
        <v>47</v>
      </c>
      <c r="E43" s="74" t="s">
        <v>502</v>
      </c>
      <c r="F43" s="75">
        <v>478.8</v>
      </c>
      <c r="G43" s="75">
        <v>360.9</v>
      </c>
      <c r="H43" s="75">
        <v>393</v>
      </c>
      <c r="I43" s="75">
        <v>246.75</v>
      </c>
      <c r="J43" s="75">
        <v>478.65</v>
      </c>
      <c r="K43" s="75">
        <v>478.7</v>
      </c>
      <c r="L43" s="75">
        <v>478</v>
      </c>
      <c r="M43" s="75">
        <v>478.8</v>
      </c>
      <c r="N43" s="75">
        <v>478.95</v>
      </c>
      <c r="O43" s="75">
        <v>479.65</v>
      </c>
      <c r="P43" s="75">
        <v>479.55</v>
      </c>
      <c r="Q43" s="75">
        <v>479.65</v>
      </c>
      <c r="R43" s="75">
        <v>479.55</v>
      </c>
      <c r="S43" s="75">
        <v>479.15</v>
      </c>
      <c r="T43" s="75">
        <v>478.85</v>
      </c>
      <c r="U43" s="75">
        <v>479.1</v>
      </c>
      <c r="V43" s="75">
        <v>479.1</v>
      </c>
      <c r="W43" s="75">
        <v>479.15</v>
      </c>
      <c r="X43" s="75">
        <v>479.7</v>
      </c>
      <c r="Y43" s="75">
        <v>8666</v>
      </c>
    </row>
    <row r="44" spans="1:25" ht="27.6" x14ac:dyDescent="0.3">
      <c r="A44" s="1"/>
      <c r="B44" s="73" t="s">
        <v>528</v>
      </c>
      <c r="C44" s="73" t="s">
        <v>899</v>
      </c>
      <c r="D44" s="73" t="s">
        <v>47</v>
      </c>
      <c r="E44" s="74" t="s">
        <v>502</v>
      </c>
      <c r="F44" s="75">
        <v>487.75</v>
      </c>
      <c r="G44" s="75">
        <v>487.05</v>
      </c>
      <c r="H44" s="75">
        <v>487.75</v>
      </c>
      <c r="I44" s="75">
        <v>486.95</v>
      </c>
      <c r="J44" s="75">
        <v>417.7</v>
      </c>
      <c r="K44" s="75">
        <v>487.15</v>
      </c>
      <c r="L44" s="75">
        <v>486.95</v>
      </c>
      <c r="M44" s="75">
        <v>485.1</v>
      </c>
      <c r="N44" s="75">
        <v>485.4</v>
      </c>
      <c r="O44" s="75">
        <v>484.95</v>
      </c>
      <c r="P44" s="75">
        <v>485.6</v>
      </c>
      <c r="Q44" s="75">
        <v>485.5</v>
      </c>
      <c r="R44" s="75">
        <v>484.8</v>
      </c>
      <c r="S44" s="75">
        <v>485.85</v>
      </c>
      <c r="T44" s="75">
        <v>482.55</v>
      </c>
      <c r="U44" s="75">
        <v>484.35</v>
      </c>
      <c r="V44" s="75">
        <v>484.45</v>
      </c>
      <c r="W44" s="75">
        <v>484.15</v>
      </c>
      <c r="X44" s="75">
        <v>486.45</v>
      </c>
      <c r="Y44" s="75">
        <v>9160.4500000000007</v>
      </c>
    </row>
    <row r="45" spans="1:25" x14ac:dyDescent="0.3">
      <c r="A45" s="1"/>
      <c r="B45" s="73" t="s">
        <v>510</v>
      </c>
      <c r="C45" s="73" t="s">
        <v>900</v>
      </c>
      <c r="D45" s="73" t="s">
        <v>47</v>
      </c>
      <c r="E45" s="74" t="s">
        <v>502</v>
      </c>
      <c r="F45" s="75">
        <v>10661.95</v>
      </c>
      <c r="G45" s="75">
        <v>10629.55</v>
      </c>
      <c r="H45" s="75">
        <v>10754.5</v>
      </c>
      <c r="I45" s="75">
        <v>10970.9</v>
      </c>
      <c r="J45" s="75">
        <v>10660.45</v>
      </c>
      <c r="K45" s="75">
        <v>9385.5</v>
      </c>
      <c r="L45" s="75">
        <v>9964.75</v>
      </c>
      <c r="M45" s="75">
        <v>9993.5</v>
      </c>
      <c r="N45" s="75">
        <v>9951.85</v>
      </c>
      <c r="O45" s="75">
        <v>10263.549999999999</v>
      </c>
      <c r="P45" s="75">
        <v>10272.299999999999</v>
      </c>
      <c r="Q45" s="75">
        <v>10718.05</v>
      </c>
      <c r="R45" s="75">
        <v>8555.1</v>
      </c>
      <c r="S45" s="75">
        <v>9969.1</v>
      </c>
      <c r="T45" s="75">
        <v>9530.35</v>
      </c>
      <c r="U45" s="75">
        <v>10263.4</v>
      </c>
      <c r="V45" s="75">
        <v>9810.65</v>
      </c>
      <c r="W45" s="75">
        <v>9204.9500000000007</v>
      </c>
      <c r="X45" s="75">
        <v>10209</v>
      </c>
      <c r="Y45" s="75">
        <v>191769.4</v>
      </c>
    </row>
    <row r="46" spans="1:25" x14ac:dyDescent="0.3">
      <c r="A46" s="1"/>
      <c r="B46" s="73" t="s">
        <v>510</v>
      </c>
      <c r="C46" s="73" t="s">
        <v>901</v>
      </c>
      <c r="D46" s="73" t="s">
        <v>47</v>
      </c>
      <c r="E46" s="74" t="s">
        <v>502</v>
      </c>
      <c r="F46" s="75">
        <v>154.85</v>
      </c>
      <c r="G46" s="75">
        <v>154.94999999999999</v>
      </c>
      <c r="H46" s="75">
        <v>154.55000000000001</v>
      </c>
      <c r="I46" s="75">
        <v>155.55000000000001</v>
      </c>
      <c r="J46" s="75">
        <v>155.30000000000001</v>
      </c>
      <c r="K46" s="75">
        <v>155.05000000000001</v>
      </c>
      <c r="L46" s="75">
        <v>154.75</v>
      </c>
      <c r="M46" s="75">
        <v>154.35</v>
      </c>
      <c r="N46" s="75">
        <v>154.69999999999999</v>
      </c>
      <c r="O46" s="75">
        <v>154.94999999999999</v>
      </c>
      <c r="P46" s="75">
        <v>155.65</v>
      </c>
      <c r="Q46" s="75">
        <v>155.65</v>
      </c>
      <c r="R46" s="75">
        <v>155.55000000000001</v>
      </c>
      <c r="S46" s="75">
        <v>155.5</v>
      </c>
      <c r="T46" s="75">
        <v>155.44999999999999</v>
      </c>
      <c r="U46" s="75">
        <v>155.5</v>
      </c>
      <c r="V46" s="75">
        <v>154.85</v>
      </c>
      <c r="W46" s="75">
        <v>155.30000000000001</v>
      </c>
      <c r="X46" s="75">
        <v>155.44999999999999</v>
      </c>
      <c r="Y46" s="75">
        <v>2947.9</v>
      </c>
    </row>
    <row r="47" spans="1:25" x14ac:dyDescent="0.3">
      <c r="A47" s="1"/>
      <c r="B47" s="73" t="s">
        <v>902</v>
      </c>
      <c r="C47" s="73" t="s">
        <v>903</v>
      </c>
      <c r="D47" s="73" t="s">
        <v>47</v>
      </c>
      <c r="E47" s="74" t="s">
        <v>502</v>
      </c>
      <c r="F47" s="75">
        <v>2125.9</v>
      </c>
      <c r="G47" s="75">
        <v>2037.7</v>
      </c>
      <c r="H47" s="75">
        <v>2140</v>
      </c>
      <c r="I47" s="75">
        <v>2192.1999999999998</v>
      </c>
      <c r="J47" s="75">
        <v>2288.1999999999998</v>
      </c>
      <c r="K47" s="75">
        <v>2285.9499999999998</v>
      </c>
      <c r="L47" s="75">
        <v>2192.5500000000002</v>
      </c>
      <c r="M47" s="75">
        <v>2215.3000000000002</v>
      </c>
      <c r="N47" s="75">
        <v>2165.15</v>
      </c>
      <c r="O47" s="75">
        <v>2118.6</v>
      </c>
      <c r="P47" s="75">
        <v>2233.4</v>
      </c>
      <c r="Q47" s="75">
        <v>2191.25</v>
      </c>
      <c r="R47" s="75">
        <v>1916.75</v>
      </c>
      <c r="S47" s="75">
        <v>1846.35</v>
      </c>
      <c r="T47" s="75">
        <v>2141.6</v>
      </c>
      <c r="U47" s="75">
        <v>1950.45</v>
      </c>
      <c r="V47" s="75">
        <v>1828.45</v>
      </c>
      <c r="W47" s="75">
        <v>1992.4</v>
      </c>
      <c r="X47" s="75">
        <v>2084.85</v>
      </c>
      <c r="Y47" s="75">
        <v>39947.050000000003</v>
      </c>
    </row>
    <row r="48" spans="1:25" x14ac:dyDescent="0.3">
      <c r="A48" s="1"/>
      <c r="B48" s="73" t="s">
        <v>529</v>
      </c>
      <c r="C48" s="73" t="s">
        <v>904</v>
      </c>
      <c r="D48" s="73" t="s">
        <v>47</v>
      </c>
      <c r="E48" s="74" t="s">
        <v>502</v>
      </c>
      <c r="F48" s="75">
        <v>410.7</v>
      </c>
      <c r="G48" s="75">
        <v>458.1</v>
      </c>
      <c r="H48" s="75">
        <v>469.4</v>
      </c>
      <c r="I48" s="75">
        <v>431.05</v>
      </c>
      <c r="J48" s="75">
        <v>479.7</v>
      </c>
      <c r="K48" s="75">
        <v>474.6</v>
      </c>
      <c r="L48" s="75">
        <v>480</v>
      </c>
      <c r="M48" s="75">
        <v>480</v>
      </c>
      <c r="N48" s="75">
        <v>476.75</v>
      </c>
      <c r="O48" s="75">
        <v>468.45</v>
      </c>
      <c r="P48" s="75">
        <v>475.1</v>
      </c>
      <c r="Q48" s="75">
        <v>462.75</v>
      </c>
      <c r="R48" s="75">
        <v>479.15</v>
      </c>
      <c r="S48" s="75">
        <v>480</v>
      </c>
      <c r="T48" s="75">
        <v>439.65</v>
      </c>
      <c r="U48" s="75">
        <v>419.1</v>
      </c>
      <c r="V48" s="75">
        <v>479.9</v>
      </c>
      <c r="W48" s="75">
        <v>479.85</v>
      </c>
      <c r="X48" s="75">
        <v>479.8</v>
      </c>
      <c r="Y48" s="75">
        <v>8824.0499999999993</v>
      </c>
    </row>
    <row r="49" spans="1:25" x14ac:dyDescent="0.3">
      <c r="A49" s="1"/>
      <c r="B49" s="73" t="s">
        <v>530</v>
      </c>
      <c r="C49" s="73" t="s">
        <v>905</v>
      </c>
      <c r="D49" s="73" t="s">
        <v>47</v>
      </c>
      <c r="E49" s="74" t="s">
        <v>502</v>
      </c>
      <c r="F49" s="75"/>
      <c r="G49" s="75">
        <v>198.25</v>
      </c>
      <c r="H49" s="75">
        <v>391.95</v>
      </c>
      <c r="I49" s="75">
        <v>457.5</v>
      </c>
      <c r="J49" s="75">
        <v>456.1</v>
      </c>
      <c r="K49" s="75">
        <v>455.35</v>
      </c>
      <c r="L49" s="75">
        <v>454.5</v>
      </c>
      <c r="M49" s="75">
        <v>453.9</v>
      </c>
      <c r="N49" s="75">
        <v>423.35</v>
      </c>
      <c r="O49" s="75">
        <v>424.3</v>
      </c>
      <c r="P49" s="75">
        <v>453</v>
      </c>
      <c r="Q49" s="75">
        <v>453.5</v>
      </c>
      <c r="R49" s="75">
        <v>451.1</v>
      </c>
      <c r="S49" s="75">
        <v>452</v>
      </c>
      <c r="T49" s="75">
        <v>441.55</v>
      </c>
      <c r="U49" s="75">
        <v>455.4</v>
      </c>
      <c r="V49" s="75">
        <v>455.75</v>
      </c>
      <c r="W49" s="75">
        <v>455.65</v>
      </c>
      <c r="X49" s="75">
        <v>455.55</v>
      </c>
      <c r="Y49" s="75">
        <v>7788.7</v>
      </c>
    </row>
    <row r="50" spans="1:25" x14ac:dyDescent="0.3">
      <c r="A50" s="1"/>
      <c r="B50" s="73" t="s">
        <v>58</v>
      </c>
      <c r="C50" s="73" t="s">
        <v>1021</v>
      </c>
      <c r="D50" s="73" t="s">
        <v>1022</v>
      </c>
      <c r="E50" s="74" t="s">
        <v>503</v>
      </c>
      <c r="F50" s="75">
        <v>1019</v>
      </c>
      <c r="G50" s="75">
        <v>814.1</v>
      </c>
      <c r="H50" s="75">
        <v>813.8</v>
      </c>
      <c r="I50" s="75">
        <v>823.7</v>
      </c>
      <c r="J50" s="75">
        <v>747.2</v>
      </c>
      <c r="K50" s="75">
        <v>34.700000000000003</v>
      </c>
      <c r="L50" s="75">
        <v>649.9</v>
      </c>
      <c r="M50" s="75">
        <v>669.5</v>
      </c>
      <c r="N50" s="75">
        <v>694.8</v>
      </c>
      <c r="O50" s="75">
        <v>767.6</v>
      </c>
      <c r="P50" s="75">
        <v>807.35</v>
      </c>
      <c r="Q50" s="75">
        <v>810.15</v>
      </c>
      <c r="R50" s="75">
        <v>570.20000000000005</v>
      </c>
      <c r="S50" s="75">
        <v>659.65</v>
      </c>
      <c r="T50" s="75"/>
      <c r="U50" s="75">
        <v>737.4</v>
      </c>
      <c r="V50" s="75">
        <v>376.65</v>
      </c>
      <c r="W50" s="75">
        <v>682.05</v>
      </c>
      <c r="X50" s="75">
        <v>682.7</v>
      </c>
      <c r="Y50" s="75">
        <v>12360.45</v>
      </c>
    </row>
    <row r="51" spans="1:25" x14ac:dyDescent="0.3">
      <c r="A51" s="1"/>
      <c r="B51" s="73" t="s">
        <v>58</v>
      </c>
      <c r="C51" s="73" t="s">
        <v>1023</v>
      </c>
      <c r="D51" s="73" t="s">
        <v>112</v>
      </c>
      <c r="E51" s="74" t="s">
        <v>503</v>
      </c>
      <c r="F51" s="75"/>
      <c r="G51" s="75"/>
      <c r="H51" s="75"/>
      <c r="I51" s="75"/>
      <c r="J51" s="75"/>
      <c r="K51" s="75"/>
      <c r="L51" s="75"/>
      <c r="M51" s="75"/>
      <c r="N51" s="75"/>
      <c r="O51" s="75"/>
      <c r="P51" s="75"/>
      <c r="Q51" s="75"/>
      <c r="R51" s="75"/>
      <c r="S51" s="75"/>
      <c r="T51" s="75"/>
      <c r="U51" s="75"/>
      <c r="V51" s="75"/>
      <c r="W51" s="75"/>
      <c r="X51" s="75"/>
      <c r="Y51" s="75">
        <v>0</v>
      </c>
    </row>
    <row r="52" spans="1:25" x14ac:dyDescent="0.3">
      <c r="A52" s="1"/>
      <c r="B52" s="73" t="s">
        <v>58</v>
      </c>
      <c r="C52" s="73" t="s">
        <v>1024</v>
      </c>
      <c r="D52" s="73" t="s">
        <v>1025</v>
      </c>
      <c r="E52" s="74" t="s">
        <v>503</v>
      </c>
      <c r="F52" s="75"/>
      <c r="G52" s="75"/>
      <c r="H52" s="75"/>
      <c r="I52" s="75"/>
      <c r="J52" s="75"/>
      <c r="K52" s="75"/>
      <c r="L52" s="75"/>
      <c r="M52" s="75"/>
      <c r="N52" s="75"/>
      <c r="O52" s="75"/>
      <c r="P52" s="75"/>
      <c r="Q52" s="75"/>
      <c r="R52" s="75"/>
      <c r="S52" s="75"/>
      <c r="T52" s="75"/>
      <c r="U52" s="75"/>
      <c r="V52" s="75"/>
      <c r="W52" s="75"/>
      <c r="X52" s="75"/>
      <c r="Y52" s="75">
        <v>0</v>
      </c>
    </row>
    <row r="53" spans="1:25" x14ac:dyDescent="0.3">
      <c r="A53" s="1"/>
      <c r="B53" s="73" t="s">
        <v>543</v>
      </c>
      <c r="C53" s="73" t="s">
        <v>1026</v>
      </c>
      <c r="D53" s="73" t="s">
        <v>47</v>
      </c>
      <c r="E53" s="74" t="s">
        <v>505</v>
      </c>
      <c r="F53" s="75">
        <v>1063.95</v>
      </c>
      <c r="G53" s="75">
        <v>1005.35</v>
      </c>
      <c r="H53" s="75">
        <v>861.2</v>
      </c>
      <c r="I53" s="75">
        <v>769</v>
      </c>
      <c r="J53" s="75">
        <v>801.95</v>
      </c>
      <c r="K53" s="75">
        <v>1122.55</v>
      </c>
      <c r="L53" s="75">
        <v>1183.5</v>
      </c>
      <c r="M53" s="75">
        <v>976.95</v>
      </c>
      <c r="N53" s="75">
        <v>796.15</v>
      </c>
      <c r="O53" s="75">
        <v>976.8</v>
      </c>
      <c r="P53" s="75">
        <v>851.5</v>
      </c>
      <c r="Q53" s="75">
        <v>957.4</v>
      </c>
      <c r="R53" s="75">
        <v>1196.5</v>
      </c>
      <c r="S53" s="75">
        <v>1444.65</v>
      </c>
      <c r="T53" s="75">
        <v>1784.75</v>
      </c>
      <c r="U53" s="75">
        <v>1304.25</v>
      </c>
      <c r="V53" s="75">
        <v>1235.05</v>
      </c>
      <c r="W53" s="75">
        <v>1101.05</v>
      </c>
      <c r="X53" s="75">
        <v>957</v>
      </c>
      <c r="Y53" s="75">
        <v>20389.55</v>
      </c>
    </row>
    <row r="54" spans="1:25" x14ac:dyDescent="0.3">
      <c r="A54" s="1"/>
      <c r="B54" s="73" t="s">
        <v>543</v>
      </c>
      <c r="C54" s="73" t="s">
        <v>1027</v>
      </c>
      <c r="D54" s="73" t="s">
        <v>47</v>
      </c>
      <c r="E54" s="74" t="s">
        <v>505</v>
      </c>
      <c r="F54" s="75">
        <v>108.95</v>
      </c>
      <c r="G54" s="75">
        <v>206.5</v>
      </c>
      <c r="H54" s="75">
        <v>105.4</v>
      </c>
      <c r="I54" s="75">
        <v>241.5</v>
      </c>
      <c r="J54" s="75">
        <v>166.2</v>
      </c>
      <c r="K54" s="75">
        <v>297.3</v>
      </c>
      <c r="L54" s="75">
        <v>419.35</v>
      </c>
      <c r="M54" s="75">
        <v>198.75</v>
      </c>
      <c r="N54" s="75">
        <v>317.55</v>
      </c>
      <c r="O54" s="75">
        <v>370.55</v>
      </c>
      <c r="P54" s="75">
        <v>133.69999999999999</v>
      </c>
      <c r="Q54" s="75">
        <v>286.64999999999998</v>
      </c>
      <c r="R54" s="75">
        <v>507.5</v>
      </c>
      <c r="S54" s="75">
        <v>504.2</v>
      </c>
      <c r="T54" s="75">
        <v>700.3</v>
      </c>
      <c r="U54" s="75">
        <v>654.4</v>
      </c>
      <c r="V54" s="75">
        <v>314.05</v>
      </c>
      <c r="W54" s="75">
        <v>424.05</v>
      </c>
      <c r="X54" s="75">
        <v>398</v>
      </c>
      <c r="Y54" s="75">
        <v>6354.9</v>
      </c>
    </row>
    <row r="55" spans="1:25" x14ac:dyDescent="0.3">
      <c r="A55" s="1"/>
      <c r="B55" s="73" t="s">
        <v>520</v>
      </c>
      <c r="C55" s="73" t="s">
        <v>1028</v>
      </c>
      <c r="D55" s="73" t="s">
        <v>47</v>
      </c>
      <c r="E55" s="74" t="s">
        <v>505</v>
      </c>
      <c r="F55" s="75">
        <v>2690.05</v>
      </c>
      <c r="G55" s="75">
        <v>2781.75</v>
      </c>
      <c r="H55" s="75">
        <v>2483.9</v>
      </c>
      <c r="I55" s="75">
        <v>1829.25</v>
      </c>
      <c r="J55" s="75">
        <v>1028.1500000000001</v>
      </c>
      <c r="K55" s="75">
        <v>2249</v>
      </c>
      <c r="L55" s="75">
        <v>2083.9</v>
      </c>
      <c r="M55" s="75">
        <v>2008.95</v>
      </c>
      <c r="N55" s="75">
        <v>1750.95</v>
      </c>
      <c r="O55" s="75">
        <v>1563.5</v>
      </c>
      <c r="P55" s="75">
        <v>1767.4</v>
      </c>
      <c r="Q55" s="75">
        <v>2368.65</v>
      </c>
      <c r="R55" s="75">
        <v>2339.75</v>
      </c>
      <c r="S55" s="75">
        <v>2693.7</v>
      </c>
      <c r="T55" s="75">
        <v>2380.0500000000002</v>
      </c>
      <c r="U55" s="75">
        <v>2190.9499999999998</v>
      </c>
      <c r="V55" s="75">
        <v>2040.8</v>
      </c>
      <c r="W55" s="75">
        <v>2440.75</v>
      </c>
      <c r="X55" s="75">
        <v>2477.5</v>
      </c>
      <c r="Y55" s="75">
        <v>41168.949999999997</v>
      </c>
    </row>
    <row r="56" spans="1:25" x14ac:dyDescent="0.3">
      <c r="A56" s="1"/>
      <c r="B56" s="73" t="s">
        <v>62</v>
      </c>
      <c r="C56" s="73" t="s">
        <v>63</v>
      </c>
      <c r="D56" s="73" t="s">
        <v>1029</v>
      </c>
      <c r="E56" s="74" t="s">
        <v>505</v>
      </c>
      <c r="F56" s="75">
        <v>1634.25</v>
      </c>
      <c r="G56" s="75">
        <v>1352.8</v>
      </c>
      <c r="H56" s="75">
        <v>1500.95</v>
      </c>
      <c r="I56" s="75">
        <v>1406.8</v>
      </c>
      <c r="J56" s="75">
        <v>1156</v>
      </c>
      <c r="K56" s="75">
        <v>1529.45</v>
      </c>
      <c r="L56" s="75">
        <v>1744.1</v>
      </c>
      <c r="M56" s="75">
        <v>1646.8</v>
      </c>
      <c r="N56" s="75">
        <v>1026.8499999999999</v>
      </c>
      <c r="O56" s="75">
        <v>1293.5999999999999</v>
      </c>
      <c r="P56" s="75">
        <v>1009.05</v>
      </c>
      <c r="Q56" s="75">
        <v>1090.6500000000001</v>
      </c>
      <c r="R56" s="75">
        <v>1872.95</v>
      </c>
      <c r="S56" s="75">
        <v>1819.65</v>
      </c>
      <c r="T56" s="75">
        <v>1991.35</v>
      </c>
      <c r="U56" s="75">
        <v>1751.1</v>
      </c>
      <c r="V56" s="75">
        <v>1249.05</v>
      </c>
      <c r="W56" s="75">
        <v>732.25</v>
      </c>
      <c r="X56" s="75">
        <v>955.65</v>
      </c>
      <c r="Y56" s="75">
        <v>26763.3</v>
      </c>
    </row>
    <row r="57" spans="1:25" x14ac:dyDescent="0.3">
      <c r="A57" s="1"/>
      <c r="B57" s="73" t="s">
        <v>62</v>
      </c>
      <c r="C57" s="73" t="s">
        <v>63</v>
      </c>
      <c r="D57" s="73" t="s">
        <v>1030</v>
      </c>
      <c r="E57" s="74" t="s">
        <v>505</v>
      </c>
      <c r="F57" s="75">
        <v>2042.2</v>
      </c>
      <c r="G57" s="75">
        <v>1773.95</v>
      </c>
      <c r="H57" s="75">
        <v>1973.35</v>
      </c>
      <c r="I57" s="75">
        <v>1691.25</v>
      </c>
      <c r="J57" s="75">
        <v>1734.7</v>
      </c>
      <c r="K57" s="75">
        <v>1740.05</v>
      </c>
      <c r="L57" s="75">
        <v>1825.15</v>
      </c>
      <c r="M57" s="75">
        <v>2006.15</v>
      </c>
      <c r="N57" s="75">
        <v>1441.65</v>
      </c>
      <c r="O57" s="75">
        <v>1662.3</v>
      </c>
      <c r="P57" s="75">
        <v>1504.35</v>
      </c>
      <c r="Q57" s="75">
        <v>1551</v>
      </c>
      <c r="R57" s="75">
        <v>2156.0500000000002</v>
      </c>
      <c r="S57" s="75">
        <v>1975.45</v>
      </c>
      <c r="T57" s="75">
        <v>2121.1</v>
      </c>
      <c r="U57" s="75">
        <v>1929</v>
      </c>
      <c r="V57" s="75">
        <v>1631.65</v>
      </c>
      <c r="W57" s="75">
        <v>1132.1500000000001</v>
      </c>
      <c r="X57" s="75">
        <v>1313.95</v>
      </c>
      <c r="Y57" s="75">
        <v>33205.449999999997</v>
      </c>
    </row>
    <row r="58" spans="1:25" x14ac:dyDescent="0.3">
      <c r="A58" s="1"/>
      <c r="B58" s="73" t="s">
        <v>62</v>
      </c>
      <c r="C58" s="73" t="s">
        <v>1031</v>
      </c>
      <c r="D58" s="73" t="s">
        <v>1032</v>
      </c>
      <c r="E58" s="74" t="s">
        <v>505</v>
      </c>
      <c r="F58" s="75">
        <v>274.2</v>
      </c>
      <c r="G58" s="75">
        <v>191.35</v>
      </c>
      <c r="H58" s="75">
        <v>214.25</v>
      </c>
      <c r="I58" s="75">
        <v>233.5</v>
      </c>
      <c r="J58" s="75">
        <v>115.7</v>
      </c>
      <c r="K58" s="75">
        <v>171.2</v>
      </c>
      <c r="L58" s="75">
        <v>249.45</v>
      </c>
      <c r="M58" s="75">
        <v>277.2</v>
      </c>
      <c r="N58" s="75">
        <v>138.35</v>
      </c>
      <c r="O58" s="75">
        <v>196.45</v>
      </c>
      <c r="P58" s="75">
        <v>106.75</v>
      </c>
      <c r="Q58" s="75">
        <v>116.05</v>
      </c>
      <c r="R58" s="75">
        <v>259.8</v>
      </c>
      <c r="S58" s="75">
        <v>276.85000000000002</v>
      </c>
      <c r="T58" s="75">
        <v>340.9</v>
      </c>
      <c r="U58" s="75">
        <v>274.45</v>
      </c>
      <c r="V58" s="75">
        <v>193.8</v>
      </c>
      <c r="W58" s="75">
        <v>91.4</v>
      </c>
      <c r="X58" s="75">
        <v>137.75</v>
      </c>
      <c r="Y58" s="75">
        <v>3859.4</v>
      </c>
    </row>
    <row r="59" spans="1:25" x14ac:dyDescent="0.3">
      <c r="A59" s="1"/>
      <c r="B59" s="73" t="s">
        <v>62</v>
      </c>
      <c r="C59" s="73" t="s">
        <v>1031</v>
      </c>
      <c r="D59" s="73" t="s">
        <v>1033</v>
      </c>
      <c r="E59" s="74" t="s">
        <v>505</v>
      </c>
      <c r="F59" s="75">
        <v>142.75</v>
      </c>
      <c r="G59" s="75">
        <v>106.7</v>
      </c>
      <c r="H59" s="75">
        <v>127.9</v>
      </c>
      <c r="I59" s="75">
        <v>155</v>
      </c>
      <c r="J59" s="75">
        <v>130.94999999999999</v>
      </c>
      <c r="K59" s="75">
        <v>165.8</v>
      </c>
      <c r="L59" s="75">
        <v>211.9</v>
      </c>
      <c r="M59" s="75">
        <v>164.1</v>
      </c>
      <c r="N59" s="75">
        <v>92.7</v>
      </c>
      <c r="O59" s="75">
        <v>140.30000000000001</v>
      </c>
      <c r="P59" s="75">
        <v>76.7</v>
      </c>
      <c r="Q59" s="75">
        <v>79.150000000000006</v>
      </c>
      <c r="R59" s="75">
        <v>169.9</v>
      </c>
      <c r="S59" s="75">
        <v>198.15</v>
      </c>
      <c r="T59" s="75">
        <v>253.75</v>
      </c>
      <c r="U59" s="75">
        <v>212.25</v>
      </c>
      <c r="V59" s="75">
        <v>111.1</v>
      </c>
      <c r="W59" s="75">
        <v>36.1</v>
      </c>
      <c r="X59" s="75">
        <v>40.9</v>
      </c>
      <c r="Y59" s="75">
        <v>2616.1</v>
      </c>
    </row>
    <row r="60" spans="1:25" x14ac:dyDescent="0.3">
      <c r="A60" s="1"/>
      <c r="B60" s="73" t="s">
        <v>62</v>
      </c>
      <c r="C60" s="73" t="s">
        <v>66</v>
      </c>
      <c r="D60" s="73" t="s">
        <v>47</v>
      </c>
      <c r="E60" s="74" t="s">
        <v>502</v>
      </c>
      <c r="F60" s="75"/>
      <c r="G60" s="75"/>
      <c r="H60" s="75"/>
      <c r="I60" s="75"/>
      <c r="J60" s="75"/>
      <c r="K60" s="75"/>
      <c r="L60" s="75"/>
      <c r="M60" s="75"/>
      <c r="N60" s="75"/>
      <c r="O60" s="75"/>
      <c r="P60" s="75"/>
      <c r="Q60" s="75"/>
      <c r="R60" s="75"/>
      <c r="S60" s="75"/>
      <c r="T60" s="75"/>
      <c r="U60" s="75"/>
      <c r="V60" s="75"/>
      <c r="W60" s="75"/>
      <c r="X60" s="75"/>
      <c r="Y60" s="75">
        <v>0</v>
      </c>
    </row>
    <row r="61" spans="1:25" x14ac:dyDescent="0.3">
      <c r="A61" s="1"/>
      <c r="B61" s="73" t="s">
        <v>62</v>
      </c>
      <c r="C61" s="73" t="s">
        <v>906</v>
      </c>
      <c r="D61" s="73" t="s">
        <v>47</v>
      </c>
      <c r="E61" s="74" t="s">
        <v>502</v>
      </c>
      <c r="F61" s="75">
        <v>2071.75</v>
      </c>
      <c r="G61" s="75">
        <v>2068.6</v>
      </c>
      <c r="H61" s="75">
        <v>2071.6</v>
      </c>
      <c r="I61" s="75">
        <v>2070.9</v>
      </c>
      <c r="J61" s="75">
        <v>2071.9499999999998</v>
      </c>
      <c r="K61" s="75">
        <v>2071.6999999999998</v>
      </c>
      <c r="L61" s="75">
        <v>2073.6999999999998</v>
      </c>
      <c r="M61" s="75">
        <v>2070.35</v>
      </c>
      <c r="N61" s="75">
        <v>2074.6</v>
      </c>
      <c r="O61" s="75">
        <v>1983.2</v>
      </c>
      <c r="P61" s="75">
        <v>2074</v>
      </c>
      <c r="Q61" s="75">
        <v>2072.15</v>
      </c>
      <c r="R61" s="75">
        <v>2067.9</v>
      </c>
      <c r="S61" s="75">
        <v>1979.45</v>
      </c>
      <c r="T61" s="75">
        <v>2052.1999999999998</v>
      </c>
      <c r="U61" s="75">
        <v>2080.5</v>
      </c>
      <c r="V61" s="75">
        <v>2077.1</v>
      </c>
      <c r="W61" s="75">
        <v>2070.4499999999998</v>
      </c>
      <c r="X61" s="75">
        <v>2074.85</v>
      </c>
      <c r="Y61" s="75">
        <v>39176.949999999997</v>
      </c>
    </row>
    <row r="62" spans="1:25" x14ac:dyDescent="0.3">
      <c r="A62" s="1"/>
      <c r="B62" s="73" t="s">
        <v>62</v>
      </c>
      <c r="C62" s="73" t="s">
        <v>1034</v>
      </c>
      <c r="D62" s="73" t="s">
        <v>47</v>
      </c>
      <c r="E62" s="74" t="s">
        <v>504</v>
      </c>
      <c r="F62" s="75">
        <v>277.95</v>
      </c>
      <c r="G62" s="75">
        <v>208.65</v>
      </c>
      <c r="H62" s="75">
        <v>294.3</v>
      </c>
      <c r="I62" s="75">
        <v>307.75</v>
      </c>
      <c r="J62" s="75">
        <v>328.15</v>
      </c>
      <c r="K62" s="75">
        <v>296.25</v>
      </c>
      <c r="L62" s="75">
        <v>328</v>
      </c>
      <c r="M62" s="75">
        <v>325.64999999999998</v>
      </c>
      <c r="N62" s="75">
        <v>328.5</v>
      </c>
      <c r="O62" s="75">
        <v>320.89999999999998</v>
      </c>
      <c r="P62" s="75">
        <v>317.25</v>
      </c>
      <c r="Q62" s="75">
        <v>327.45</v>
      </c>
      <c r="R62" s="75">
        <v>325.95</v>
      </c>
      <c r="S62" s="75">
        <v>326.2</v>
      </c>
      <c r="T62" s="75">
        <v>320.3</v>
      </c>
      <c r="U62" s="75">
        <v>322.8</v>
      </c>
      <c r="V62" s="75">
        <v>321.39999999999998</v>
      </c>
      <c r="W62" s="75">
        <v>312.75</v>
      </c>
      <c r="X62" s="75">
        <v>248.95</v>
      </c>
      <c r="Y62" s="75">
        <v>5839.15</v>
      </c>
    </row>
    <row r="63" spans="1:25" x14ac:dyDescent="0.3">
      <c r="A63" s="1"/>
      <c r="B63" s="73" t="s">
        <v>62</v>
      </c>
      <c r="C63" s="73" t="s">
        <v>71</v>
      </c>
      <c r="D63" s="73" t="s">
        <v>1035</v>
      </c>
      <c r="E63" s="74" t="s">
        <v>503</v>
      </c>
      <c r="F63" s="75">
        <v>3436.15</v>
      </c>
      <c r="G63" s="75">
        <v>3474.7</v>
      </c>
      <c r="H63" s="75">
        <v>3658.45</v>
      </c>
      <c r="I63" s="75">
        <v>3920.3</v>
      </c>
      <c r="J63" s="75">
        <v>3531.45</v>
      </c>
      <c r="K63" s="75">
        <v>2517.6999999999998</v>
      </c>
      <c r="L63" s="75">
        <v>3192.3</v>
      </c>
      <c r="M63" s="75">
        <v>3117.85</v>
      </c>
      <c r="N63" s="75">
        <v>230</v>
      </c>
      <c r="O63" s="75">
        <v>2589.9499999999998</v>
      </c>
      <c r="P63" s="75">
        <v>3535.7</v>
      </c>
      <c r="Q63" s="75">
        <v>3838.55</v>
      </c>
      <c r="R63" s="75">
        <v>3855.9</v>
      </c>
      <c r="S63" s="75">
        <v>3834.55</v>
      </c>
      <c r="T63" s="75">
        <v>3864.55</v>
      </c>
      <c r="U63" s="75">
        <v>3856.45</v>
      </c>
      <c r="V63" s="75">
        <v>2060.5</v>
      </c>
      <c r="W63" s="75">
        <v>662.35</v>
      </c>
      <c r="X63" s="75">
        <v>1030.5</v>
      </c>
      <c r="Y63" s="75">
        <v>56207.9</v>
      </c>
    </row>
    <row r="64" spans="1:25" x14ac:dyDescent="0.3">
      <c r="A64" s="1"/>
      <c r="B64" s="73" t="s">
        <v>62</v>
      </c>
      <c r="C64" s="73" t="s">
        <v>71</v>
      </c>
      <c r="D64" s="73" t="s">
        <v>249</v>
      </c>
      <c r="E64" s="74" t="s">
        <v>503</v>
      </c>
      <c r="F64" s="75"/>
      <c r="G64" s="75"/>
      <c r="H64" s="75"/>
      <c r="I64" s="75"/>
      <c r="J64" s="75"/>
      <c r="K64" s="75"/>
      <c r="L64" s="75"/>
      <c r="M64" s="75"/>
      <c r="N64" s="75"/>
      <c r="O64" s="75"/>
      <c r="P64" s="75"/>
      <c r="Q64" s="75"/>
      <c r="R64" s="75"/>
      <c r="S64" s="75"/>
      <c r="T64" s="75"/>
      <c r="U64" s="75"/>
      <c r="V64" s="75"/>
      <c r="W64" s="75"/>
      <c r="X64" s="75"/>
      <c r="Y64" s="75">
        <v>0</v>
      </c>
    </row>
    <row r="65" spans="1:25" x14ac:dyDescent="0.3">
      <c r="A65" s="1"/>
      <c r="B65" s="73" t="s">
        <v>62</v>
      </c>
      <c r="C65" s="73" t="s">
        <v>71</v>
      </c>
      <c r="D65" s="73" t="s">
        <v>251</v>
      </c>
      <c r="E65" s="74" t="s">
        <v>503</v>
      </c>
      <c r="F65" s="75">
        <v>3042.95</v>
      </c>
      <c r="G65" s="75">
        <v>3618.95</v>
      </c>
      <c r="H65" s="75">
        <v>4172</v>
      </c>
      <c r="I65" s="75">
        <v>4513.6499999999996</v>
      </c>
      <c r="J65" s="75">
        <v>3512.8</v>
      </c>
      <c r="K65" s="75">
        <v>2669.6</v>
      </c>
      <c r="L65" s="75">
        <v>3571.05</v>
      </c>
      <c r="M65" s="75">
        <v>3665.75</v>
      </c>
      <c r="N65" s="75">
        <v>4027.9</v>
      </c>
      <c r="O65" s="75">
        <v>4129.05</v>
      </c>
      <c r="P65" s="75">
        <v>4037.75</v>
      </c>
      <c r="Q65" s="75">
        <v>249.65</v>
      </c>
      <c r="R65" s="75">
        <v>760.45</v>
      </c>
      <c r="S65" s="75">
        <v>159.55000000000001</v>
      </c>
      <c r="T65" s="75"/>
      <c r="U65" s="75">
        <v>493.5</v>
      </c>
      <c r="V65" s="75">
        <v>399.15</v>
      </c>
      <c r="W65" s="75"/>
      <c r="X65" s="75"/>
      <c r="Y65" s="75">
        <v>43023.75</v>
      </c>
    </row>
    <row r="66" spans="1:25" x14ac:dyDescent="0.3">
      <c r="A66" s="1"/>
      <c r="B66" s="73" t="s">
        <v>62</v>
      </c>
      <c r="C66" s="73" t="s">
        <v>71</v>
      </c>
      <c r="D66" s="73" t="s">
        <v>1008</v>
      </c>
      <c r="E66" s="74" t="s">
        <v>503</v>
      </c>
      <c r="F66" s="75">
        <v>3048.95</v>
      </c>
      <c r="G66" s="75">
        <v>3682.95</v>
      </c>
      <c r="H66" s="75">
        <v>3961.4</v>
      </c>
      <c r="I66" s="75">
        <v>4167.25</v>
      </c>
      <c r="J66" s="75">
        <v>3614.7</v>
      </c>
      <c r="K66" s="75">
        <v>3011.9</v>
      </c>
      <c r="L66" s="75">
        <v>3559.1</v>
      </c>
      <c r="M66" s="75">
        <v>3503.35</v>
      </c>
      <c r="N66" s="75">
        <v>1841.3</v>
      </c>
      <c r="O66" s="75">
        <v>3226.15</v>
      </c>
      <c r="P66" s="75">
        <v>3748.15</v>
      </c>
      <c r="Q66" s="75">
        <v>1652.25</v>
      </c>
      <c r="R66" s="75">
        <v>1659.95</v>
      </c>
      <c r="S66" s="75">
        <v>1642.55</v>
      </c>
      <c r="T66" s="75">
        <v>1656.85</v>
      </c>
      <c r="U66" s="75">
        <v>1654.5</v>
      </c>
      <c r="V66" s="75">
        <v>639.45000000000005</v>
      </c>
      <c r="W66" s="75"/>
      <c r="X66" s="75"/>
      <c r="Y66" s="75">
        <v>46270.75</v>
      </c>
    </row>
    <row r="67" spans="1:25" x14ac:dyDescent="0.3">
      <c r="A67" s="1"/>
      <c r="B67" s="73" t="s">
        <v>62</v>
      </c>
      <c r="C67" s="73" t="s">
        <v>74</v>
      </c>
      <c r="D67" s="73" t="s">
        <v>1036</v>
      </c>
      <c r="E67" s="74" t="s">
        <v>503</v>
      </c>
      <c r="F67" s="75"/>
      <c r="G67" s="75"/>
      <c r="H67" s="75"/>
      <c r="I67" s="75">
        <v>273.8</v>
      </c>
      <c r="J67" s="75"/>
      <c r="K67" s="75"/>
      <c r="L67" s="75"/>
      <c r="M67" s="75"/>
      <c r="N67" s="75">
        <v>168.7</v>
      </c>
      <c r="O67" s="75"/>
      <c r="P67" s="75">
        <v>457.9</v>
      </c>
      <c r="Q67" s="75">
        <v>482.85</v>
      </c>
      <c r="R67" s="75"/>
      <c r="S67" s="75"/>
      <c r="T67" s="75"/>
      <c r="U67" s="75">
        <v>181.25</v>
      </c>
      <c r="V67" s="75">
        <v>236.2</v>
      </c>
      <c r="W67" s="75">
        <v>235.55</v>
      </c>
      <c r="X67" s="75">
        <v>238.25</v>
      </c>
      <c r="Y67" s="75">
        <v>2274.5</v>
      </c>
    </row>
    <row r="68" spans="1:25" x14ac:dyDescent="0.3">
      <c r="A68" s="1"/>
      <c r="B68" s="73" t="s">
        <v>62</v>
      </c>
      <c r="C68" s="73" t="s">
        <v>74</v>
      </c>
      <c r="D68" s="73" t="s">
        <v>1037</v>
      </c>
      <c r="E68" s="74" t="s">
        <v>503</v>
      </c>
      <c r="F68" s="75"/>
      <c r="G68" s="75"/>
      <c r="H68" s="75"/>
      <c r="I68" s="75"/>
      <c r="J68" s="75"/>
      <c r="K68" s="75"/>
      <c r="L68" s="75"/>
      <c r="M68" s="75"/>
      <c r="N68" s="75"/>
      <c r="O68" s="75"/>
      <c r="P68" s="75"/>
      <c r="Q68" s="75"/>
      <c r="R68" s="75"/>
      <c r="S68" s="75"/>
      <c r="T68" s="75"/>
      <c r="U68" s="75"/>
      <c r="V68" s="75"/>
      <c r="W68" s="75"/>
      <c r="X68" s="75"/>
      <c r="Y68" s="75">
        <v>0</v>
      </c>
    </row>
    <row r="69" spans="1:25" x14ac:dyDescent="0.3">
      <c r="A69" s="1"/>
      <c r="B69" s="73" t="s">
        <v>62</v>
      </c>
      <c r="C69" s="73" t="s">
        <v>1038</v>
      </c>
      <c r="D69" s="73" t="s">
        <v>1036</v>
      </c>
      <c r="E69" s="74" t="s">
        <v>503</v>
      </c>
      <c r="F69" s="75"/>
      <c r="G69" s="75"/>
      <c r="H69" s="75"/>
      <c r="I69" s="75"/>
      <c r="J69" s="75"/>
      <c r="K69" s="75"/>
      <c r="L69" s="75"/>
      <c r="M69" s="75"/>
      <c r="N69" s="75"/>
      <c r="O69" s="75"/>
      <c r="P69" s="75"/>
      <c r="Q69" s="75"/>
      <c r="R69" s="75"/>
      <c r="S69" s="75"/>
      <c r="T69" s="75"/>
      <c r="U69" s="75"/>
      <c r="V69" s="75"/>
      <c r="W69" s="75"/>
      <c r="X69" s="75"/>
      <c r="Y69" s="75">
        <v>0</v>
      </c>
    </row>
    <row r="70" spans="1:25" x14ac:dyDescent="0.3">
      <c r="A70" s="1"/>
      <c r="B70" s="73" t="s">
        <v>62</v>
      </c>
      <c r="C70" s="73" t="s">
        <v>1038</v>
      </c>
      <c r="D70" s="73" t="s">
        <v>1039</v>
      </c>
      <c r="E70" s="74" t="s">
        <v>503</v>
      </c>
      <c r="F70" s="75"/>
      <c r="G70" s="75"/>
      <c r="H70" s="75"/>
      <c r="I70" s="75"/>
      <c r="J70" s="75"/>
      <c r="K70" s="75"/>
      <c r="L70" s="75"/>
      <c r="M70" s="75"/>
      <c r="N70" s="75"/>
      <c r="O70" s="75"/>
      <c r="P70" s="75"/>
      <c r="Q70" s="75"/>
      <c r="R70" s="75"/>
      <c r="S70" s="75"/>
      <c r="T70" s="75"/>
      <c r="U70" s="75"/>
      <c r="V70" s="75"/>
      <c r="W70" s="75"/>
      <c r="X70" s="75"/>
      <c r="Y70" s="75">
        <v>0</v>
      </c>
    </row>
    <row r="71" spans="1:25" x14ac:dyDescent="0.3">
      <c r="A71" s="1"/>
      <c r="B71" s="73" t="s">
        <v>62</v>
      </c>
      <c r="C71" s="73" t="s">
        <v>1038</v>
      </c>
      <c r="D71" s="73" t="s">
        <v>1040</v>
      </c>
      <c r="E71" s="74" t="s">
        <v>503</v>
      </c>
      <c r="F71" s="75"/>
      <c r="G71" s="75"/>
      <c r="H71" s="75"/>
      <c r="I71" s="75"/>
      <c r="J71" s="75"/>
      <c r="K71" s="75"/>
      <c r="L71" s="75"/>
      <c r="M71" s="75"/>
      <c r="N71" s="75"/>
      <c r="O71" s="75"/>
      <c r="P71" s="75"/>
      <c r="Q71" s="75"/>
      <c r="R71" s="75"/>
      <c r="S71" s="75"/>
      <c r="T71" s="75"/>
      <c r="U71" s="75"/>
      <c r="V71" s="75"/>
      <c r="W71" s="75"/>
      <c r="X71" s="75"/>
      <c r="Y71" s="75">
        <v>0</v>
      </c>
    </row>
    <row r="72" spans="1:25" x14ac:dyDescent="0.3">
      <c r="A72" s="1"/>
      <c r="B72" s="73" t="s">
        <v>62</v>
      </c>
      <c r="C72" s="73" t="s">
        <v>1041</v>
      </c>
      <c r="D72" s="73" t="s">
        <v>433</v>
      </c>
      <c r="E72" s="74" t="s">
        <v>503</v>
      </c>
      <c r="F72" s="75"/>
      <c r="G72" s="75"/>
      <c r="H72" s="75"/>
      <c r="I72" s="75"/>
      <c r="J72" s="75">
        <v>216.2</v>
      </c>
      <c r="K72" s="75"/>
      <c r="L72" s="75"/>
      <c r="M72" s="75"/>
      <c r="N72" s="75"/>
      <c r="O72" s="75"/>
      <c r="P72" s="75"/>
      <c r="Q72" s="75"/>
      <c r="R72" s="75"/>
      <c r="S72" s="75"/>
      <c r="T72" s="75"/>
      <c r="U72" s="75"/>
      <c r="V72" s="75">
        <v>1208.3499999999999</v>
      </c>
      <c r="W72" s="75">
        <v>442.6</v>
      </c>
      <c r="X72" s="75"/>
      <c r="Y72" s="75">
        <v>1867.15</v>
      </c>
    </row>
    <row r="73" spans="1:25" x14ac:dyDescent="0.3">
      <c r="A73" s="1"/>
      <c r="B73" s="73" t="s">
        <v>62</v>
      </c>
      <c r="C73" s="73" t="s">
        <v>1041</v>
      </c>
      <c r="D73" s="73" t="s">
        <v>266</v>
      </c>
      <c r="E73" s="74" t="s">
        <v>503</v>
      </c>
      <c r="F73" s="75"/>
      <c r="G73" s="75"/>
      <c r="H73" s="75"/>
      <c r="I73" s="75"/>
      <c r="J73" s="75"/>
      <c r="K73" s="75"/>
      <c r="L73" s="75"/>
      <c r="M73" s="75"/>
      <c r="N73" s="75"/>
      <c r="O73" s="75"/>
      <c r="P73" s="75"/>
      <c r="Q73" s="75"/>
      <c r="R73" s="75"/>
      <c r="S73" s="75"/>
      <c r="T73" s="75"/>
      <c r="U73" s="75"/>
      <c r="V73" s="75">
        <v>1109.7</v>
      </c>
      <c r="W73" s="75"/>
      <c r="X73" s="75">
        <v>496.8</v>
      </c>
      <c r="Y73" s="75">
        <v>1606.5</v>
      </c>
    </row>
    <row r="74" spans="1:25" x14ac:dyDescent="0.3">
      <c r="A74" s="1"/>
      <c r="B74" s="73" t="s">
        <v>62</v>
      </c>
      <c r="C74" s="73" t="s">
        <v>1041</v>
      </c>
      <c r="D74" s="73" t="s">
        <v>251</v>
      </c>
      <c r="E74" s="74" t="s">
        <v>503</v>
      </c>
      <c r="F74" s="75"/>
      <c r="G74" s="75"/>
      <c r="H74" s="75"/>
      <c r="I74" s="75"/>
      <c r="J74" s="75"/>
      <c r="K74" s="75"/>
      <c r="L74" s="75"/>
      <c r="M74" s="75"/>
      <c r="N74" s="75"/>
      <c r="O74" s="75"/>
      <c r="P74" s="75"/>
      <c r="Q74" s="75"/>
      <c r="R74" s="75"/>
      <c r="S74" s="75"/>
      <c r="T74" s="75"/>
      <c r="U74" s="75"/>
      <c r="V74" s="75">
        <v>1037.1500000000001</v>
      </c>
      <c r="W74" s="75"/>
      <c r="X74" s="75">
        <v>515</v>
      </c>
      <c r="Y74" s="75">
        <v>1552.15</v>
      </c>
    </row>
    <row r="75" spans="1:25" x14ac:dyDescent="0.3">
      <c r="A75" s="1"/>
      <c r="B75" s="73" t="s">
        <v>76</v>
      </c>
      <c r="C75" s="73" t="s">
        <v>77</v>
      </c>
      <c r="D75" s="73" t="s">
        <v>278</v>
      </c>
      <c r="E75" s="74" t="s">
        <v>503</v>
      </c>
      <c r="F75" s="75">
        <v>3186.75</v>
      </c>
      <c r="G75" s="75">
        <v>3118.65</v>
      </c>
      <c r="H75" s="75"/>
      <c r="I75" s="75"/>
      <c r="J75" s="75"/>
      <c r="K75" s="75"/>
      <c r="L75" s="75"/>
      <c r="M75" s="75"/>
      <c r="N75" s="75"/>
      <c r="O75" s="75"/>
      <c r="P75" s="75"/>
      <c r="Q75" s="75"/>
      <c r="R75" s="75"/>
      <c r="S75" s="75"/>
      <c r="T75" s="75"/>
      <c r="U75" s="75"/>
      <c r="V75" s="75"/>
      <c r="W75" s="75"/>
      <c r="X75" s="75"/>
      <c r="Y75" s="75">
        <v>6305.4</v>
      </c>
    </row>
    <row r="76" spans="1:25" x14ac:dyDescent="0.3">
      <c r="A76" s="1"/>
      <c r="B76" s="73" t="s">
        <v>76</v>
      </c>
      <c r="C76" s="73" t="s">
        <v>77</v>
      </c>
      <c r="D76" s="73" t="s">
        <v>280</v>
      </c>
      <c r="E76" s="74" t="s">
        <v>503</v>
      </c>
      <c r="F76" s="75">
        <v>3191.9</v>
      </c>
      <c r="G76" s="75">
        <v>3310.45</v>
      </c>
      <c r="H76" s="75">
        <v>3701</v>
      </c>
      <c r="I76" s="75"/>
      <c r="J76" s="75"/>
      <c r="K76" s="75"/>
      <c r="L76" s="75"/>
      <c r="M76" s="75"/>
      <c r="N76" s="75"/>
      <c r="O76" s="75"/>
      <c r="P76" s="75"/>
      <c r="Q76" s="75"/>
      <c r="R76" s="75"/>
      <c r="S76" s="75"/>
      <c r="T76" s="75"/>
      <c r="U76" s="75"/>
      <c r="V76" s="75"/>
      <c r="W76" s="75"/>
      <c r="X76" s="75"/>
      <c r="Y76" s="75">
        <v>10203.35</v>
      </c>
    </row>
    <row r="77" spans="1:25" x14ac:dyDescent="0.3">
      <c r="A77" s="1"/>
      <c r="B77" s="73" t="s">
        <v>76</v>
      </c>
      <c r="C77" s="73" t="s">
        <v>77</v>
      </c>
      <c r="D77" s="73" t="s">
        <v>282</v>
      </c>
      <c r="E77" s="74" t="s">
        <v>503</v>
      </c>
      <c r="F77" s="75">
        <v>3798.4</v>
      </c>
      <c r="G77" s="75">
        <v>3735.75</v>
      </c>
      <c r="H77" s="75">
        <v>1934.9</v>
      </c>
      <c r="I77" s="75"/>
      <c r="J77" s="75"/>
      <c r="K77" s="75"/>
      <c r="L77" s="75"/>
      <c r="M77" s="75"/>
      <c r="N77" s="75"/>
      <c r="O77" s="75"/>
      <c r="P77" s="75"/>
      <c r="Q77" s="75"/>
      <c r="R77" s="75"/>
      <c r="S77" s="75"/>
      <c r="T77" s="75"/>
      <c r="U77" s="75"/>
      <c r="V77" s="75"/>
      <c r="W77" s="75"/>
      <c r="X77" s="75"/>
      <c r="Y77" s="75">
        <v>9469.0499999999993</v>
      </c>
    </row>
    <row r="78" spans="1:25" x14ac:dyDescent="0.3">
      <c r="A78" s="1"/>
      <c r="B78" s="73" t="s">
        <v>544</v>
      </c>
      <c r="C78" s="73" t="s">
        <v>907</v>
      </c>
      <c r="D78" s="73" t="s">
        <v>47</v>
      </c>
      <c r="E78" s="74" t="s">
        <v>502</v>
      </c>
      <c r="F78" s="75">
        <v>503.5</v>
      </c>
      <c r="G78" s="75">
        <v>502.5</v>
      </c>
      <c r="H78" s="75">
        <v>503.8</v>
      </c>
      <c r="I78" s="75">
        <v>465.4</v>
      </c>
      <c r="J78" s="75">
        <v>504</v>
      </c>
      <c r="K78" s="75">
        <v>504</v>
      </c>
      <c r="L78" s="75">
        <v>504</v>
      </c>
      <c r="M78" s="75">
        <v>504</v>
      </c>
      <c r="N78" s="75">
        <v>504</v>
      </c>
      <c r="O78" s="75">
        <v>503.25</v>
      </c>
      <c r="P78" s="75">
        <v>471.5</v>
      </c>
      <c r="Q78" s="75">
        <v>501.65</v>
      </c>
      <c r="R78" s="75">
        <v>501.7</v>
      </c>
      <c r="S78" s="75">
        <v>453.5</v>
      </c>
      <c r="T78" s="75">
        <v>497.25</v>
      </c>
      <c r="U78" s="75">
        <v>482.3</v>
      </c>
      <c r="V78" s="75">
        <v>499.3</v>
      </c>
      <c r="W78" s="75">
        <v>502.4</v>
      </c>
      <c r="X78" s="75">
        <v>502.1</v>
      </c>
      <c r="Y78" s="75">
        <v>9410.15</v>
      </c>
    </row>
    <row r="79" spans="1:25" x14ac:dyDescent="0.3">
      <c r="A79" s="1"/>
      <c r="B79" s="73" t="s">
        <v>544</v>
      </c>
      <c r="C79" s="73" t="s">
        <v>908</v>
      </c>
      <c r="D79" s="73" t="s">
        <v>47</v>
      </c>
      <c r="E79" s="74" t="s">
        <v>502</v>
      </c>
      <c r="F79" s="75">
        <v>200.85</v>
      </c>
      <c r="G79" s="75">
        <v>201.6</v>
      </c>
      <c r="H79" s="75">
        <v>201.45</v>
      </c>
      <c r="I79" s="75">
        <v>194.05</v>
      </c>
      <c r="J79" s="75">
        <v>201.35</v>
      </c>
      <c r="K79" s="75">
        <v>193.85</v>
      </c>
      <c r="L79" s="75">
        <v>182.4</v>
      </c>
      <c r="M79" s="75">
        <v>170.5</v>
      </c>
      <c r="N79" s="75">
        <v>166.9</v>
      </c>
      <c r="O79" s="75">
        <v>164.8</v>
      </c>
      <c r="P79" s="75">
        <v>179.6</v>
      </c>
      <c r="Q79" s="75">
        <v>176.6</v>
      </c>
      <c r="R79" s="75">
        <v>198</v>
      </c>
      <c r="S79" s="75">
        <v>189.65</v>
      </c>
      <c r="T79" s="75">
        <v>184.95</v>
      </c>
      <c r="U79" s="75">
        <v>172.9</v>
      </c>
      <c r="V79" s="75">
        <v>180.4</v>
      </c>
      <c r="W79" s="75">
        <v>171</v>
      </c>
      <c r="X79" s="75">
        <v>168.3</v>
      </c>
      <c r="Y79" s="75">
        <v>3499.15</v>
      </c>
    </row>
    <row r="80" spans="1:25" x14ac:dyDescent="0.3">
      <c r="A80" s="1"/>
      <c r="B80" s="73" t="s">
        <v>545</v>
      </c>
      <c r="C80" s="73" t="s">
        <v>909</v>
      </c>
      <c r="D80" s="73" t="s">
        <v>47</v>
      </c>
      <c r="E80" s="74" t="s">
        <v>502</v>
      </c>
      <c r="F80" s="75">
        <v>489.6</v>
      </c>
      <c r="G80" s="75">
        <v>489.6</v>
      </c>
      <c r="H80" s="75">
        <v>489.6</v>
      </c>
      <c r="I80" s="75">
        <v>489.6</v>
      </c>
      <c r="J80" s="75">
        <v>489.6</v>
      </c>
      <c r="K80" s="75">
        <v>489.6</v>
      </c>
      <c r="L80" s="75">
        <v>489.6</v>
      </c>
      <c r="M80" s="75">
        <v>489.6</v>
      </c>
      <c r="N80" s="75">
        <v>489.6</v>
      </c>
      <c r="O80" s="75">
        <v>489.6</v>
      </c>
      <c r="P80" s="75">
        <v>489.6</v>
      </c>
      <c r="Q80" s="75">
        <v>450.55</v>
      </c>
      <c r="R80" s="75">
        <v>489.6</v>
      </c>
      <c r="S80" s="75">
        <v>489.6</v>
      </c>
      <c r="T80" s="75">
        <v>489.6</v>
      </c>
      <c r="U80" s="75">
        <v>489.6</v>
      </c>
      <c r="V80" s="75">
        <v>489.6</v>
      </c>
      <c r="W80" s="75">
        <v>489.6</v>
      </c>
      <c r="X80" s="75">
        <v>489.6</v>
      </c>
      <c r="Y80" s="75">
        <v>9263.35</v>
      </c>
    </row>
    <row r="81" spans="1:25" x14ac:dyDescent="0.3">
      <c r="A81" s="1"/>
      <c r="B81" s="73" t="s">
        <v>545</v>
      </c>
      <c r="C81" s="73" t="s">
        <v>910</v>
      </c>
      <c r="D81" s="73" t="s">
        <v>47</v>
      </c>
      <c r="E81" s="74" t="s">
        <v>502</v>
      </c>
      <c r="F81" s="75">
        <v>489.6</v>
      </c>
      <c r="G81" s="75">
        <v>489.6</v>
      </c>
      <c r="H81" s="75">
        <v>489.6</v>
      </c>
      <c r="I81" s="75">
        <v>489.6</v>
      </c>
      <c r="J81" s="75">
        <v>489.6</v>
      </c>
      <c r="K81" s="75">
        <v>489.6</v>
      </c>
      <c r="L81" s="75">
        <v>489.6</v>
      </c>
      <c r="M81" s="75">
        <v>489.6</v>
      </c>
      <c r="N81" s="75">
        <v>489.6</v>
      </c>
      <c r="O81" s="75">
        <v>489.6</v>
      </c>
      <c r="P81" s="75">
        <v>489.6</v>
      </c>
      <c r="Q81" s="75">
        <v>446.6</v>
      </c>
      <c r="R81" s="75">
        <v>489.6</v>
      </c>
      <c r="S81" s="75">
        <v>489.6</v>
      </c>
      <c r="T81" s="75">
        <v>489.6</v>
      </c>
      <c r="U81" s="75">
        <v>489.6</v>
      </c>
      <c r="V81" s="75">
        <v>489.6</v>
      </c>
      <c r="W81" s="75">
        <v>489.6</v>
      </c>
      <c r="X81" s="75">
        <v>489.6</v>
      </c>
      <c r="Y81" s="75">
        <v>9259.4</v>
      </c>
    </row>
    <row r="82" spans="1:25" x14ac:dyDescent="0.3">
      <c r="A82" s="1"/>
      <c r="B82" s="73" t="s">
        <v>545</v>
      </c>
      <c r="C82" s="73" t="s">
        <v>911</v>
      </c>
      <c r="D82" s="73" t="s">
        <v>47</v>
      </c>
      <c r="E82" s="74" t="s">
        <v>502</v>
      </c>
      <c r="F82" s="75">
        <v>484.8</v>
      </c>
      <c r="G82" s="75">
        <v>484.8</v>
      </c>
      <c r="H82" s="75">
        <v>484.8</v>
      </c>
      <c r="I82" s="75">
        <v>484.8</v>
      </c>
      <c r="J82" s="75">
        <v>484.8</v>
      </c>
      <c r="K82" s="75">
        <v>484.8</v>
      </c>
      <c r="L82" s="75">
        <v>484.8</v>
      </c>
      <c r="M82" s="75">
        <v>484.8</v>
      </c>
      <c r="N82" s="75">
        <v>484.8</v>
      </c>
      <c r="O82" s="75">
        <v>484.8</v>
      </c>
      <c r="P82" s="75">
        <v>484.8</v>
      </c>
      <c r="Q82" s="75">
        <v>433.5</v>
      </c>
      <c r="R82" s="75">
        <v>480</v>
      </c>
      <c r="S82" s="75">
        <v>480</v>
      </c>
      <c r="T82" s="75">
        <v>480</v>
      </c>
      <c r="U82" s="75">
        <v>483</v>
      </c>
      <c r="V82" s="75">
        <v>484.8</v>
      </c>
      <c r="W82" s="75">
        <v>484.8</v>
      </c>
      <c r="X82" s="75">
        <v>484.8</v>
      </c>
      <c r="Y82" s="75">
        <v>9143.7000000000007</v>
      </c>
    </row>
    <row r="83" spans="1:25" x14ac:dyDescent="0.3">
      <c r="A83" s="1"/>
      <c r="B83" s="73" t="s">
        <v>545</v>
      </c>
      <c r="C83" s="73" t="s">
        <v>912</v>
      </c>
      <c r="D83" s="73" t="s">
        <v>47</v>
      </c>
      <c r="E83" s="74" t="s">
        <v>502</v>
      </c>
      <c r="F83" s="75">
        <v>184.05</v>
      </c>
      <c r="G83" s="75">
        <v>162.94999999999999</v>
      </c>
      <c r="H83" s="75">
        <v>194.25</v>
      </c>
      <c r="I83" s="75">
        <v>201.35</v>
      </c>
      <c r="J83" s="75">
        <v>218.05</v>
      </c>
      <c r="K83" s="75">
        <v>126.45</v>
      </c>
      <c r="L83" s="75">
        <v>225.25</v>
      </c>
      <c r="M83" s="75">
        <v>205.5</v>
      </c>
      <c r="N83" s="75">
        <v>185.35</v>
      </c>
      <c r="O83" s="75">
        <v>198.15</v>
      </c>
      <c r="P83" s="75">
        <v>187.4</v>
      </c>
      <c r="Q83" s="75">
        <v>201.45</v>
      </c>
      <c r="R83" s="75">
        <v>205.9</v>
      </c>
      <c r="S83" s="75">
        <v>198.85</v>
      </c>
      <c r="T83" s="75">
        <v>209.5</v>
      </c>
      <c r="U83" s="75">
        <v>209.15</v>
      </c>
      <c r="V83" s="75">
        <v>210.25</v>
      </c>
      <c r="W83" s="75">
        <v>208.05</v>
      </c>
      <c r="X83" s="75">
        <v>208.95</v>
      </c>
      <c r="Y83" s="75">
        <v>3740.85</v>
      </c>
    </row>
    <row r="84" spans="1:25" x14ac:dyDescent="0.3">
      <c r="A84" s="1"/>
      <c r="B84" s="73" t="s">
        <v>22</v>
      </c>
      <c r="C84" s="73" t="s">
        <v>1042</v>
      </c>
      <c r="D84" s="73" t="s">
        <v>1043</v>
      </c>
      <c r="E84" s="74" t="s">
        <v>503</v>
      </c>
      <c r="F84" s="75">
        <v>114.1</v>
      </c>
      <c r="G84" s="75">
        <v>432.7</v>
      </c>
      <c r="H84" s="75">
        <v>590.79999999999995</v>
      </c>
      <c r="I84" s="75">
        <v>789.4</v>
      </c>
      <c r="J84" s="75">
        <v>936.7</v>
      </c>
      <c r="K84" s="75">
        <v>1033.0999999999999</v>
      </c>
      <c r="L84" s="75">
        <v>1058.9000000000001</v>
      </c>
      <c r="M84" s="75">
        <v>1053.25</v>
      </c>
      <c r="N84" s="75">
        <v>1042.8</v>
      </c>
      <c r="O84" s="75">
        <v>1045.3499999999999</v>
      </c>
      <c r="P84" s="75">
        <v>1048.2</v>
      </c>
      <c r="Q84" s="75">
        <v>1048.875</v>
      </c>
      <c r="R84" s="75">
        <v>1021.57</v>
      </c>
      <c r="S84" s="75">
        <v>1013.9</v>
      </c>
      <c r="T84" s="75">
        <v>971.41499999999996</v>
      </c>
      <c r="U84" s="75">
        <v>1044.3499999999999</v>
      </c>
      <c r="V84" s="75">
        <v>1037.2</v>
      </c>
      <c r="W84" s="75">
        <v>1006.05</v>
      </c>
      <c r="X84" s="75">
        <v>1016.05</v>
      </c>
      <c r="Y84" s="75">
        <v>17304.71</v>
      </c>
    </row>
    <row r="85" spans="1:25" x14ac:dyDescent="0.3">
      <c r="A85" s="1"/>
      <c r="B85" s="73" t="s">
        <v>22</v>
      </c>
      <c r="C85" s="73" t="s">
        <v>1042</v>
      </c>
      <c r="D85" s="73" t="s">
        <v>25</v>
      </c>
      <c r="E85" s="74" t="s">
        <v>503</v>
      </c>
      <c r="F85" s="75"/>
      <c r="G85" s="75"/>
      <c r="H85" s="75"/>
      <c r="I85" s="75"/>
      <c r="J85" s="75"/>
      <c r="K85" s="75"/>
      <c r="L85" s="75"/>
      <c r="M85" s="75"/>
      <c r="N85" s="75">
        <v>115.2</v>
      </c>
      <c r="O85" s="75">
        <v>448.3</v>
      </c>
      <c r="P85" s="75">
        <v>485.8</v>
      </c>
      <c r="Q85" s="75">
        <v>592.58000000000004</v>
      </c>
      <c r="R85" s="75">
        <v>745.86500000000001</v>
      </c>
      <c r="S85" s="75">
        <v>582.29999999999995</v>
      </c>
      <c r="T85" s="75">
        <v>619.79</v>
      </c>
      <c r="U85" s="75">
        <v>711.25</v>
      </c>
      <c r="V85" s="75">
        <v>720.45</v>
      </c>
      <c r="W85" s="75">
        <v>412.75</v>
      </c>
      <c r="X85" s="75">
        <v>22.75</v>
      </c>
      <c r="Y85" s="75">
        <v>5457.0349999999999</v>
      </c>
    </row>
    <row r="86" spans="1:25" x14ac:dyDescent="0.3">
      <c r="A86" s="1"/>
      <c r="B86" s="73" t="s">
        <v>521</v>
      </c>
      <c r="C86" s="73" t="s">
        <v>1044</v>
      </c>
      <c r="D86" s="73" t="s">
        <v>1044</v>
      </c>
      <c r="E86" s="74" t="s">
        <v>504</v>
      </c>
      <c r="F86" s="75">
        <v>618.9</v>
      </c>
      <c r="G86" s="75">
        <v>610.20000000000005</v>
      </c>
      <c r="H86" s="75">
        <v>579.20000000000005</v>
      </c>
      <c r="I86" s="75">
        <v>677.1</v>
      </c>
      <c r="J86" s="75">
        <v>676.1</v>
      </c>
      <c r="K86" s="75">
        <v>10.9</v>
      </c>
      <c r="L86" s="75">
        <v>671.2</v>
      </c>
      <c r="M86" s="75">
        <v>679.3</v>
      </c>
      <c r="N86" s="75">
        <v>692.7</v>
      </c>
      <c r="O86" s="75">
        <v>701.9</v>
      </c>
      <c r="P86" s="75">
        <v>607.04999999999995</v>
      </c>
      <c r="Q86" s="75">
        <v>696.05</v>
      </c>
      <c r="R86" s="75">
        <v>697.4</v>
      </c>
      <c r="S86" s="75">
        <v>634</v>
      </c>
      <c r="T86" s="75">
        <v>688.2</v>
      </c>
      <c r="U86" s="75">
        <v>692.3</v>
      </c>
      <c r="V86" s="75">
        <v>700.95</v>
      </c>
      <c r="W86" s="75">
        <v>675.75</v>
      </c>
      <c r="X86" s="75">
        <v>484.05</v>
      </c>
      <c r="Y86" s="75">
        <v>11793.25</v>
      </c>
    </row>
    <row r="87" spans="1:25" x14ac:dyDescent="0.3">
      <c r="A87" s="1"/>
      <c r="B87" s="73" t="s">
        <v>546</v>
      </c>
      <c r="C87" s="73" t="s">
        <v>1045</v>
      </c>
      <c r="D87" s="73" t="s">
        <v>47</v>
      </c>
      <c r="E87" s="74" t="s">
        <v>505</v>
      </c>
      <c r="F87" s="75">
        <v>33.049999999999997</v>
      </c>
      <c r="G87" s="75">
        <v>79.400000000000006</v>
      </c>
      <c r="H87" s="75">
        <v>72.7</v>
      </c>
      <c r="I87" s="75">
        <v>186.65</v>
      </c>
      <c r="J87" s="75">
        <v>242.8</v>
      </c>
      <c r="K87" s="75">
        <v>230.25</v>
      </c>
      <c r="L87" s="75">
        <v>201.1</v>
      </c>
      <c r="M87" s="75">
        <v>146</v>
      </c>
      <c r="N87" s="75">
        <v>192.65</v>
      </c>
      <c r="O87" s="75">
        <v>36.75</v>
      </c>
      <c r="P87" s="75">
        <v>17.899999999999999</v>
      </c>
      <c r="Q87" s="75">
        <v>23.05</v>
      </c>
      <c r="R87" s="75">
        <v>185.15</v>
      </c>
      <c r="S87" s="75">
        <v>265.2</v>
      </c>
      <c r="T87" s="75">
        <v>238.15</v>
      </c>
      <c r="U87" s="75">
        <v>159.75</v>
      </c>
      <c r="V87" s="75">
        <v>263.60000000000002</v>
      </c>
      <c r="W87" s="75">
        <v>285.3</v>
      </c>
      <c r="X87" s="75">
        <v>243.7</v>
      </c>
      <c r="Y87" s="75">
        <v>3103.15</v>
      </c>
    </row>
    <row r="88" spans="1:25" x14ac:dyDescent="0.3">
      <c r="A88" s="1"/>
      <c r="B88" s="73" t="s">
        <v>522</v>
      </c>
      <c r="C88" s="73" t="s">
        <v>1046</v>
      </c>
      <c r="D88" s="73" t="s">
        <v>47</v>
      </c>
      <c r="E88" s="74" t="s">
        <v>505</v>
      </c>
      <c r="F88" s="75">
        <v>53.2</v>
      </c>
      <c r="G88" s="75">
        <v>103.5</v>
      </c>
      <c r="H88" s="75">
        <v>102</v>
      </c>
      <c r="I88" s="75">
        <v>241.35</v>
      </c>
      <c r="J88" s="75">
        <v>307.25</v>
      </c>
      <c r="K88" s="75">
        <v>285.60000000000002</v>
      </c>
      <c r="L88" s="75">
        <v>264.25</v>
      </c>
      <c r="M88" s="75">
        <v>198.1</v>
      </c>
      <c r="N88" s="75">
        <v>201.25</v>
      </c>
      <c r="O88" s="75">
        <v>40.4</v>
      </c>
      <c r="P88" s="75">
        <v>23.6</v>
      </c>
      <c r="Q88" s="75">
        <v>28.5</v>
      </c>
      <c r="R88" s="75">
        <v>248.5</v>
      </c>
      <c r="S88" s="75">
        <v>318.95</v>
      </c>
      <c r="T88" s="75">
        <v>297.60000000000002</v>
      </c>
      <c r="U88" s="75">
        <v>194.65</v>
      </c>
      <c r="V88" s="75">
        <v>334.7</v>
      </c>
      <c r="W88" s="75">
        <v>352.4</v>
      </c>
      <c r="X88" s="75">
        <v>333</v>
      </c>
      <c r="Y88" s="75">
        <v>3928.8</v>
      </c>
    </row>
    <row r="89" spans="1:25" x14ac:dyDescent="0.3">
      <c r="A89" s="1"/>
      <c r="B89" s="73" t="s">
        <v>531</v>
      </c>
      <c r="C89" s="73" t="s">
        <v>913</v>
      </c>
      <c r="D89" s="73" t="s">
        <v>213</v>
      </c>
      <c r="E89" s="74" t="s">
        <v>502</v>
      </c>
      <c r="F89" s="75">
        <v>84.85</v>
      </c>
      <c r="G89" s="75">
        <v>85.55</v>
      </c>
      <c r="H89" s="75">
        <v>86</v>
      </c>
      <c r="I89" s="75">
        <v>85.1</v>
      </c>
      <c r="J89" s="75">
        <v>87.1</v>
      </c>
      <c r="K89" s="75">
        <v>88.45</v>
      </c>
      <c r="L89" s="75">
        <v>87.1</v>
      </c>
      <c r="M89" s="75">
        <v>85.75</v>
      </c>
      <c r="N89" s="75">
        <v>75.900000000000006</v>
      </c>
      <c r="O89" s="75">
        <v>87.45</v>
      </c>
      <c r="P89" s="75">
        <v>88</v>
      </c>
      <c r="Q89" s="75">
        <v>86</v>
      </c>
      <c r="R89" s="75">
        <v>87.75</v>
      </c>
      <c r="S89" s="75">
        <v>89.35</v>
      </c>
      <c r="T89" s="75">
        <v>88.7</v>
      </c>
      <c r="U89" s="75">
        <v>87.2</v>
      </c>
      <c r="V89" s="75">
        <v>85.3</v>
      </c>
      <c r="W89" s="75">
        <v>87.1</v>
      </c>
      <c r="X89" s="75">
        <v>85.55</v>
      </c>
      <c r="Y89" s="75">
        <v>1638.2</v>
      </c>
    </row>
    <row r="90" spans="1:25" x14ac:dyDescent="0.3">
      <c r="A90" s="1"/>
      <c r="B90" s="73" t="s">
        <v>513</v>
      </c>
      <c r="C90" s="73" t="s">
        <v>914</v>
      </c>
      <c r="D90" s="73" t="s">
        <v>47</v>
      </c>
      <c r="E90" s="74" t="s">
        <v>502</v>
      </c>
      <c r="F90" s="75">
        <v>444.3032</v>
      </c>
      <c r="G90" s="75">
        <v>440.55</v>
      </c>
      <c r="H90" s="75">
        <v>442.15</v>
      </c>
      <c r="I90" s="75">
        <v>398.3</v>
      </c>
      <c r="J90" s="75">
        <v>437.4</v>
      </c>
      <c r="K90" s="75">
        <v>445.05</v>
      </c>
      <c r="L90" s="75">
        <v>443.95</v>
      </c>
      <c r="M90" s="75">
        <v>444.6</v>
      </c>
      <c r="N90" s="75">
        <v>444.6</v>
      </c>
      <c r="O90" s="75">
        <v>445.2</v>
      </c>
      <c r="P90" s="75">
        <v>444.35</v>
      </c>
      <c r="Q90" s="75">
        <v>444</v>
      </c>
      <c r="R90" s="75">
        <v>445.1</v>
      </c>
      <c r="S90" s="75">
        <v>443.4</v>
      </c>
      <c r="T90" s="75">
        <v>443.5</v>
      </c>
      <c r="U90" s="75">
        <v>444.65</v>
      </c>
      <c r="V90" s="75">
        <v>444</v>
      </c>
      <c r="W90" s="75">
        <v>444.2</v>
      </c>
      <c r="X90" s="75">
        <v>446.05</v>
      </c>
      <c r="Y90" s="75">
        <v>8385.3531999999996</v>
      </c>
    </row>
    <row r="91" spans="1:25" x14ac:dyDescent="0.3">
      <c r="A91" s="1"/>
      <c r="B91" s="73" t="s">
        <v>297</v>
      </c>
      <c r="C91" s="73" t="s">
        <v>915</v>
      </c>
      <c r="D91" s="73" t="s">
        <v>47</v>
      </c>
      <c r="E91" s="74" t="s">
        <v>502</v>
      </c>
      <c r="F91" s="75">
        <v>444.35</v>
      </c>
      <c r="G91" s="75">
        <v>228.25</v>
      </c>
      <c r="H91" s="75">
        <v>94.55</v>
      </c>
      <c r="I91" s="75">
        <v>119.7</v>
      </c>
      <c r="J91" s="75">
        <v>221.3</v>
      </c>
      <c r="K91" s="75">
        <v>223.2</v>
      </c>
      <c r="L91" s="75">
        <v>223.2</v>
      </c>
      <c r="M91" s="75">
        <v>223.2</v>
      </c>
      <c r="N91" s="75">
        <v>223.2</v>
      </c>
      <c r="O91" s="75">
        <v>222.6</v>
      </c>
      <c r="P91" s="75">
        <v>223.2</v>
      </c>
      <c r="Q91" s="75">
        <v>223.15</v>
      </c>
      <c r="R91" s="75">
        <v>223.2</v>
      </c>
      <c r="S91" s="75">
        <v>223.2</v>
      </c>
      <c r="T91" s="75">
        <v>222.95</v>
      </c>
      <c r="U91" s="75">
        <v>223.2</v>
      </c>
      <c r="V91" s="75">
        <v>223.2</v>
      </c>
      <c r="W91" s="75">
        <v>223.2</v>
      </c>
      <c r="X91" s="75">
        <v>223.2</v>
      </c>
      <c r="Y91" s="75">
        <v>4232.05</v>
      </c>
    </row>
    <row r="92" spans="1:25" x14ac:dyDescent="0.3">
      <c r="A92" s="1"/>
      <c r="B92" s="73" t="s">
        <v>523</v>
      </c>
      <c r="C92" s="73" t="s">
        <v>961</v>
      </c>
      <c r="D92" s="73" t="s">
        <v>1047</v>
      </c>
      <c r="E92" s="74" t="s">
        <v>502</v>
      </c>
      <c r="F92" s="75"/>
      <c r="G92" s="75"/>
      <c r="H92" s="75"/>
      <c r="I92" s="75"/>
      <c r="J92" s="75"/>
      <c r="K92" s="75"/>
      <c r="L92" s="75"/>
      <c r="M92" s="75"/>
      <c r="N92" s="75"/>
      <c r="O92" s="75"/>
      <c r="P92" s="75"/>
      <c r="Q92" s="75"/>
      <c r="R92" s="75"/>
      <c r="S92" s="75"/>
      <c r="T92" s="75"/>
      <c r="U92" s="75"/>
      <c r="V92" s="75">
        <v>185.935</v>
      </c>
      <c r="W92" s="75">
        <v>223.256</v>
      </c>
      <c r="X92" s="75">
        <v>421.89400000000001</v>
      </c>
      <c r="Y92" s="75">
        <v>831.08500000000004</v>
      </c>
    </row>
    <row r="93" spans="1:25" x14ac:dyDescent="0.3">
      <c r="A93" s="1"/>
      <c r="B93" s="73" t="s">
        <v>517</v>
      </c>
      <c r="C93" s="73" t="s">
        <v>1048</v>
      </c>
      <c r="D93" s="73" t="s">
        <v>47</v>
      </c>
      <c r="E93" s="74" t="s">
        <v>503</v>
      </c>
      <c r="F93" s="75"/>
      <c r="G93" s="75"/>
      <c r="H93" s="75"/>
      <c r="I93" s="75"/>
      <c r="J93" s="75"/>
      <c r="K93" s="75">
        <v>86.8</v>
      </c>
      <c r="L93" s="75">
        <v>32.15</v>
      </c>
      <c r="M93" s="75"/>
      <c r="N93" s="75"/>
      <c r="O93" s="75"/>
      <c r="P93" s="75"/>
      <c r="Q93" s="75"/>
      <c r="R93" s="75"/>
      <c r="S93" s="75"/>
      <c r="T93" s="75"/>
      <c r="U93" s="75"/>
      <c r="V93" s="75"/>
      <c r="W93" s="75"/>
      <c r="X93" s="75"/>
      <c r="Y93" s="75">
        <v>118.95</v>
      </c>
    </row>
    <row r="94" spans="1:25" x14ac:dyDescent="0.3">
      <c r="A94" s="1"/>
      <c r="B94" s="73" t="s">
        <v>517</v>
      </c>
      <c r="C94" s="73" t="s">
        <v>1049</v>
      </c>
      <c r="D94" s="73" t="s">
        <v>47</v>
      </c>
      <c r="E94" s="74" t="s">
        <v>503</v>
      </c>
      <c r="F94" s="75"/>
      <c r="G94" s="75"/>
      <c r="H94" s="75"/>
      <c r="I94" s="75"/>
      <c r="J94" s="75"/>
      <c r="K94" s="75">
        <v>131.5</v>
      </c>
      <c r="L94" s="75"/>
      <c r="M94" s="75"/>
      <c r="N94" s="75"/>
      <c r="O94" s="75">
        <v>17.649999999999999</v>
      </c>
      <c r="P94" s="75"/>
      <c r="Q94" s="75"/>
      <c r="R94" s="75"/>
      <c r="S94" s="75"/>
      <c r="T94" s="75"/>
      <c r="U94" s="75"/>
      <c r="V94" s="75"/>
      <c r="W94" s="75"/>
      <c r="X94" s="75"/>
      <c r="Y94" s="75">
        <v>149.15</v>
      </c>
    </row>
    <row r="95" spans="1:25" x14ac:dyDescent="0.3">
      <c r="A95" s="1"/>
      <c r="B95" s="73" t="s">
        <v>515</v>
      </c>
      <c r="C95" s="73" t="s">
        <v>916</v>
      </c>
      <c r="D95" s="73" t="s">
        <v>47</v>
      </c>
      <c r="E95" s="74" t="s">
        <v>502</v>
      </c>
      <c r="F95" s="75">
        <v>2165.0500000000002</v>
      </c>
      <c r="G95" s="75">
        <v>2166.25</v>
      </c>
      <c r="H95" s="75">
        <v>2155.3000000000002</v>
      </c>
      <c r="I95" s="75">
        <v>2162.9499999999998</v>
      </c>
      <c r="J95" s="75">
        <v>2125.4</v>
      </c>
      <c r="K95" s="75">
        <v>2133.9</v>
      </c>
      <c r="L95" s="75">
        <v>2177.15</v>
      </c>
      <c r="M95" s="75">
        <v>2161.6</v>
      </c>
      <c r="N95" s="75">
        <v>2137.5</v>
      </c>
      <c r="O95" s="75">
        <v>2157.5</v>
      </c>
      <c r="P95" s="75">
        <v>2156.65</v>
      </c>
      <c r="Q95" s="75">
        <v>2138.15</v>
      </c>
      <c r="R95" s="75">
        <v>1601.7249999999999</v>
      </c>
      <c r="S95" s="75">
        <v>2177.1</v>
      </c>
      <c r="T95" s="75">
        <v>2172.35</v>
      </c>
      <c r="U95" s="75">
        <v>2155.15</v>
      </c>
      <c r="V95" s="75">
        <v>2151.15</v>
      </c>
      <c r="W95" s="75">
        <v>2172.35</v>
      </c>
      <c r="X95" s="75">
        <v>2174.15</v>
      </c>
      <c r="Y95" s="75">
        <v>40441.375</v>
      </c>
    </row>
    <row r="96" spans="1:25" x14ac:dyDescent="0.3">
      <c r="A96" s="1"/>
      <c r="B96" s="73" t="s">
        <v>518</v>
      </c>
      <c r="C96" s="73" t="s">
        <v>917</v>
      </c>
      <c r="D96" s="73" t="s">
        <v>47</v>
      </c>
      <c r="E96" s="74" t="s">
        <v>502</v>
      </c>
      <c r="F96" s="75">
        <v>104.7</v>
      </c>
      <c r="G96" s="75">
        <v>103.2</v>
      </c>
      <c r="H96" s="75">
        <v>98.15</v>
      </c>
      <c r="I96" s="75">
        <v>105.6</v>
      </c>
      <c r="J96" s="75">
        <v>107.85</v>
      </c>
      <c r="K96" s="75">
        <v>108.45</v>
      </c>
      <c r="L96" s="75">
        <v>108.85</v>
      </c>
      <c r="M96" s="75">
        <v>110.4</v>
      </c>
      <c r="N96" s="75">
        <v>110.4</v>
      </c>
      <c r="O96" s="75">
        <v>110.1</v>
      </c>
      <c r="P96" s="75">
        <v>111.6</v>
      </c>
      <c r="Q96" s="75">
        <v>110.8</v>
      </c>
      <c r="R96" s="75">
        <v>106.89</v>
      </c>
      <c r="S96" s="75">
        <v>111.5</v>
      </c>
      <c r="T96" s="75">
        <v>111.3</v>
      </c>
      <c r="U96" s="75">
        <v>112.15</v>
      </c>
      <c r="V96" s="75">
        <v>111.7</v>
      </c>
      <c r="W96" s="75">
        <v>112.8</v>
      </c>
      <c r="X96" s="75">
        <v>111.7</v>
      </c>
      <c r="Y96" s="75">
        <v>2068.14</v>
      </c>
    </row>
    <row r="97" spans="1:25" x14ac:dyDescent="0.3">
      <c r="A97" s="1"/>
      <c r="B97" s="73" t="s">
        <v>547</v>
      </c>
      <c r="C97" s="73" t="s">
        <v>1050</v>
      </c>
      <c r="D97" s="73" t="s">
        <v>47</v>
      </c>
      <c r="E97" s="74" t="s">
        <v>504</v>
      </c>
      <c r="F97" s="75"/>
      <c r="G97" s="75"/>
      <c r="H97" s="75"/>
      <c r="I97" s="75"/>
      <c r="J97" s="75"/>
      <c r="K97" s="75"/>
      <c r="L97" s="75"/>
      <c r="M97" s="75"/>
      <c r="N97" s="75"/>
      <c r="O97" s="75">
        <v>27.405000000000001</v>
      </c>
      <c r="P97" s="75">
        <v>447.54</v>
      </c>
      <c r="Q97" s="75">
        <v>1100.3</v>
      </c>
      <c r="R97" s="75">
        <v>1063.415</v>
      </c>
      <c r="S97" s="75">
        <v>1293.5450000000001</v>
      </c>
      <c r="T97" s="75">
        <v>708.18</v>
      </c>
      <c r="U97" s="75">
        <v>1532.2449999999999</v>
      </c>
      <c r="V97" s="75">
        <v>1946.61</v>
      </c>
      <c r="W97" s="75">
        <v>1974.1849999999999</v>
      </c>
      <c r="X97" s="75">
        <v>1540.6514999999999</v>
      </c>
      <c r="Y97" s="75">
        <v>11634.076499999999</v>
      </c>
    </row>
    <row r="98" spans="1:25" x14ac:dyDescent="0.3">
      <c r="A98" s="1"/>
      <c r="B98" s="73" t="s">
        <v>79</v>
      </c>
      <c r="C98" s="73" t="s">
        <v>918</v>
      </c>
      <c r="D98" s="73" t="s">
        <v>47</v>
      </c>
      <c r="E98" s="74" t="s">
        <v>502</v>
      </c>
      <c r="F98" s="75">
        <v>13408.8</v>
      </c>
      <c r="G98" s="75">
        <v>13394.55</v>
      </c>
      <c r="H98" s="75">
        <v>11308.8</v>
      </c>
      <c r="I98" s="75">
        <v>12224.1</v>
      </c>
      <c r="J98" s="75">
        <v>13304.26</v>
      </c>
      <c r="K98" s="75">
        <v>13006.1</v>
      </c>
      <c r="L98" s="75">
        <v>13406.05</v>
      </c>
      <c r="M98" s="75">
        <v>13384.85</v>
      </c>
      <c r="N98" s="75">
        <v>13430.55</v>
      </c>
      <c r="O98" s="75">
        <v>13418.25</v>
      </c>
      <c r="P98" s="75">
        <v>10633.3</v>
      </c>
      <c r="Q98" s="75">
        <v>11389.05</v>
      </c>
      <c r="R98" s="75">
        <v>13350.95</v>
      </c>
      <c r="S98" s="75">
        <v>13423.9</v>
      </c>
      <c r="T98" s="75">
        <v>13399.8</v>
      </c>
      <c r="U98" s="75">
        <v>12845.75</v>
      </c>
      <c r="V98" s="75">
        <v>12932</v>
      </c>
      <c r="W98" s="75">
        <v>13361.2</v>
      </c>
      <c r="X98" s="75">
        <v>13448.8</v>
      </c>
      <c r="Y98" s="75">
        <v>245071.06</v>
      </c>
    </row>
    <row r="99" spans="1:25" x14ac:dyDescent="0.3">
      <c r="A99" s="1"/>
      <c r="B99" s="73" t="s">
        <v>79</v>
      </c>
      <c r="C99" s="73" t="s">
        <v>82</v>
      </c>
      <c r="D99" s="73" t="s">
        <v>1035</v>
      </c>
      <c r="E99" s="74" t="s">
        <v>503</v>
      </c>
      <c r="F99" s="75">
        <v>2961.8</v>
      </c>
      <c r="G99" s="75">
        <v>3023.25</v>
      </c>
      <c r="H99" s="75">
        <v>3288.05</v>
      </c>
      <c r="I99" s="75">
        <v>3169.85</v>
      </c>
      <c r="J99" s="75">
        <v>2972.61</v>
      </c>
      <c r="K99" s="75">
        <v>2797.85</v>
      </c>
      <c r="L99" s="75">
        <v>2792.7</v>
      </c>
      <c r="M99" s="75">
        <v>2742</v>
      </c>
      <c r="N99" s="75">
        <v>3021.95</v>
      </c>
      <c r="O99" s="75">
        <v>2936.8</v>
      </c>
      <c r="P99" s="75">
        <v>3082.85</v>
      </c>
      <c r="Q99" s="75">
        <v>2978.55</v>
      </c>
      <c r="R99" s="75">
        <v>2863</v>
      </c>
      <c r="S99" s="75">
        <v>2815.15</v>
      </c>
      <c r="T99" s="75">
        <v>2838.15</v>
      </c>
      <c r="U99" s="75">
        <v>2953.55</v>
      </c>
      <c r="V99" s="75">
        <v>2996.2</v>
      </c>
      <c r="W99" s="75">
        <v>2910</v>
      </c>
      <c r="X99" s="75">
        <v>3235.75</v>
      </c>
      <c r="Y99" s="75">
        <v>56380.06</v>
      </c>
    </row>
    <row r="100" spans="1:25" x14ac:dyDescent="0.3">
      <c r="A100" s="1"/>
      <c r="B100" s="73" t="s">
        <v>79</v>
      </c>
      <c r="C100" s="73" t="s">
        <v>82</v>
      </c>
      <c r="D100" s="73" t="s">
        <v>249</v>
      </c>
      <c r="E100" s="74" t="s">
        <v>503</v>
      </c>
      <c r="F100" s="75">
        <v>2959.1</v>
      </c>
      <c r="G100" s="75">
        <v>3018.55</v>
      </c>
      <c r="H100" s="75">
        <v>3285.95</v>
      </c>
      <c r="I100" s="75">
        <v>3170.8</v>
      </c>
      <c r="J100" s="75">
        <v>2968.27</v>
      </c>
      <c r="K100" s="75">
        <v>2795.35</v>
      </c>
      <c r="L100" s="75">
        <v>2779.1</v>
      </c>
      <c r="M100" s="75">
        <v>2737.2</v>
      </c>
      <c r="N100" s="75">
        <v>3023.4</v>
      </c>
      <c r="O100" s="75">
        <v>2931.85</v>
      </c>
      <c r="P100" s="75">
        <v>3085.45</v>
      </c>
      <c r="Q100" s="75">
        <v>2977.3</v>
      </c>
      <c r="R100" s="75">
        <v>2859.75</v>
      </c>
      <c r="S100" s="75">
        <v>2809.2</v>
      </c>
      <c r="T100" s="75">
        <v>2832.85</v>
      </c>
      <c r="U100" s="75">
        <v>2948.9</v>
      </c>
      <c r="V100" s="75">
        <v>3009.85</v>
      </c>
      <c r="W100" s="75">
        <v>2900.7</v>
      </c>
      <c r="X100" s="75">
        <v>3266.45</v>
      </c>
      <c r="Y100" s="75">
        <v>56360.02</v>
      </c>
    </row>
    <row r="101" spans="1:25" x14ac:dyDescent="0.3">
      <c r="A101" s="1"/>
      <c r="B101" s="73" t="s">
        <v>79</v>
      </c>
      <c r="C101" s="73" t="s">
        <v>82</v>
      </c>
      <c r="D101" s="73" t="s">
        <v>251</v>
      </c>
      <c r="E101" s="74" t="s">
        <v>503</v>
      </c>
      <c r="F101" s="75">
        <v>2957.85</v>
      </c>
      <c r="G101" s="75">
        <v>3016.15</v>
      </c>
      <c r="H101" s="75">
        <v>3287.2</v>
      </c>
      <c r="I101" s="75">
        <v>3171.45</v>
      </c>
      <c r="J101" s="75">
        <v>2968.4450000000002</v>
      </c>
      <c r="K101" s="75">
        <v>2793.95</v>
      </c>
      <c r="L101" s="75">
        <v>2779.95</v>
      </c>
      <c r="M101" s="75">
        <v>2740.55</v>
      </c>
      <c r="N101" s="75">
        <v>3023.5</v>
      </c>
      <c r="O101" s="75">
        <v>2933.4</v>
      </c>
      <c r="P101" s="75">
        <v>3087.65</v>
      </c>
      <c r="Q101" s="75">
        <v>2972.5</v>
      </c>
      <c r="R101" s="75">
        <v>1856.6</v>
      </c>
      <c r="S101" s="75">
        <v>2811.95</v>
      </c>
      <c r="T101" s="75">
        <v>2833.95</v>
      </c>
      <c r="U101" s="75">
        <v>2950.95</v>
      </c>
      <c r="V101" s="75">
        <v>3011.8</v>
      </c>
      <c r="W101" s="75">
        <v>2906</v>
      </c>
      <c r="X101" s="75">
        <v>3265.25</v>
      </c>
      <c r="Y101" s="75">
        <v>55369.095000000001</v>
      </c>
    </row>
    <row r="102" spans="1:25" x14ac:dyDescent="0.3">
      <c r="A102" s="1"/>
      <c r="B102" s="73" t="s">
        <v>79</v>
      </c>
      <c r="C102" s="73" t="s">
        <v>82</v>
      </c>
      <c r="D102" s="73" t="s">
        <v>1008</v>
      </c>
      <c r="E102" s="74" t="s">
        <v>503</v>
      </c>
      <c r="F102" s="75">
        <v>5369.05</v>
      </c>
      <c r="G102" s="75">
        <v>5402.15</v>
      </c>
      <c r="H102" s="75">
        <v>5621.85</v>
      </c>
      <c r="I102" s="75">
        <v>5538.9</v>
      </c>
      <c r="J102" s="75">
        <v>5386.72</v>
      </c>
      <c r="K102" s="75">
        <v>5219.1000000000004</v>
      </c>
      <c r="L102" s="75">
        <v>5197.2</v>
      </c>
      <c r="M102" s="75">
        <v>5143.1000000000004</v>
      </c>
      <c r="N102" s="75">
        <v>5411.45</v>
      </c>
      <c r="O102" s="75">
        <v>5344.05</v>
      </c>
      <c r="P102" s="75">
        <v>5471.15</v>
      </c>
      <c r="Q102" s="75">
        <v>5370.1</v>
      </c>
      <c r="R102" s="75">
        <v>4509.55</v>
      </c>
      <c r="S102" s="75">
        <v>5230</v>
      </c>
      <c r="T102" s="75">
        <v>5245.4</v>
      </c>
      <c r="U102" s="75">
        <v>5349.65</v>
      </c>
      <c r="V102" s="75">
        <v>5375.75</v>
      </c>
      <c r="W102" s="75">
        <v>5298.6</v>
      </c>
      <c r="X102" s="75">
        <v>5602.55</v>
      </c>
      <c r="Y102" s="75">
        <v>101086.32</v>
      </c>
    </row>
    <row r="103" spans="1:25" x14ac:dyDescent="0.3">
      <c r="A103" s="1"/>
      <c r="B103" s="73" t="s">
        <v>79</v>
      </c>
      <c r="C103" s="73" t="s">
        <v>88</v>
      </c>
      <c r="D103" s="73" t="s">
        <v>433</v>
      </c>
      <c r="E103" s="74" t="s">
        <v>503</v>
      </c>
      <c r="F103" s="75">
        <v>3812.95</v>
      </c>
      <c r="G103" s="75">
        <v>3553.5</v>
      </c>
      <c r="H103" s="75">
        <v>4147.6499999999996</v>
      </c>
      <c r="I103" s="75">
        <v>3984.75</v>
      </c>
      <c r="J103" s="75">
        <v>3519.7350000000001</v>
      </c>
      <c r="K103" s="75">
        <v>2961.75</v>
      </c>
      <c r="L103" s="75">
        <v>3331.55</v>
      </c>
      <c r="M103" s="75">
        <v>3351.35</v>
      </c>
      <c r="N103" s="75">
        <v>3776.4</v>
      </c>
      <c r="O103" s="75">
        <v>4115.3999999999996</v>
      </c>
      <c r="P103" s="75">
        <v>4148.8</v>
      </c>
      <c r="Q103" s="75">
        <v>4721.1000000000004</v>
      </c>
      <c r="R103" s="75">
        <v>3475.15</v>
      </c>
      <c r="S103" s="75">
        <v>3665.15</v>
      </c>
      <c r="T103" s="75">
        <v>3772.1</v>
      </c>
      <c r="U103" s="75">
        <v>4052.2</v>
      </c>
      <c r="V103" s="75">
        <v>54.95</v>
      </c>
      <c r="W103" s="75"/>
      <c r="X103" s="75"/>
      <c r="Y103" s="75">
        <v>60444.485000000001</v>
      </c>
    </row>
    <row r="104" spans="1:25" x14ac:dyDescent="0.3">
      <c r="A104" s="1"/>
      <c r="B104" s="73" t="s">
        <v>79</v>
      </c>
      <c r="C104" s="73" t="s">
        <v>88</v>
      </c>
      <c r="D104" s="73" t="s">
        <v>1008</v>
      </c>
      <c r="E104" s="74" t="s">
        <v>503</v>
      </c>
      <c r="F104" s="75">
        <v>2114.1</v>
      </c>
      <c r="G104" s="75">
        <v>2005.85</v>
      </c>
      <c r="H104" s="75">
        <v>2242.0500000000002</v>
      </c>
      <c r="I104" s="75">
        <v>2162.75</v>
      </c>
      <c r="J104" s="75">
        <v>1989.645</v>
      </c>
      <c r="K104" s="75">
        <v>1772.35</v>
      </c>
      <c r="L104" s="75">
        <v>1918.55</v>
      </c>
      <c r="M104" s="75">
        <v>1921.75</v>
      </c>
      <c r="N104" s="75">
        <v>2097.6999999999998</v>
      </c>
      <c r="O104" s="75">
        <v>2253.4</v>
      </c>
      <c r="P104" s="75">
        <v>2264.6</v>
      </c>
      <c r="Q104" s="75">
        <v>2480.0500000000002</v>
      </c>
      <c r="R104" s="75">
        <v>1937.4</v>
      </c>
      <c r="S104" s="75">
        <v>2050.8000000000002</v>
      </c>
      <c r="T104" s="75">
        <v>2089.85</v>
      </c>
      <c r="U104" s="75">
        <v>2210.85</v>
      </c>
      <c r="V104" s="75">
        <v>22.75</v>
      </c>
      <c r="W104" s="75"/>
      <c r="X104" s="75"/>
      <c r="Y104" s="75">
        <v>33534.445</v>
      </c>
    </row>
    <row r="105" spans="1:25" x14ac:dyDescent="0.3">
      <c r="A105" s="1"/>
      <c r="B105" s="73" t="s">
        <v>79</v>
      </c>
      <c r="C105" s="73" t="s">
        <v>919</v>
      </c>
      <c r="D105" s="73" t="s">
        <v>47</v>
      </c>
      <c r="E105" s="74" t="s">
        <v>502</v>
      </c>
      <c r="F105" s="75">
        <v>250.75</v>
      </c>
      <c r="G105" s="75">
        <v>250.55</v>
      </c>
      <c r="H105" s="75">
        <v>233.45</v>
      </c>
      <c r="I105" s="75">
        <v>252.35</v>
      </c>
      <c r="J105" s="75">
        <v>246.95500000000001</v>
      </c>
      <c r="K105" s="75">
        <v>252.2</v>
      </c>
      <c r="L105" s="75">
        <v>221.2</v>
      </c>
      <c r="M105" s="75">
        <v>251.55</v>
      </c>
      <c r="N105" s="75">
        <v>41.95</v>
      </c>
      <c r="O105" s="75"/>
      <c r="P105" s="75"/>
      <c r="Q105" s="75"/>
      <c r="R105" s="75"/>
      <c r="S105" s="75"/>
      <c r="T105" s="75">
        <v>15.4</v>
      </c>
      <c r="U105" s="75">
        <v>237.25</v>
      </c>
      <c r="V105" s="75">
        <v>193.75</v>
      </c>
      <c r="W105" s="75">
        <v>250.35</v>
      </c>
      <c r="X105" s="75">
        <v>251.35</v>
      </c>
      <c r="Y105" s="75">
        <v>2949.0549999999998</v>
      </c>
    </row>
    <row r="106" spans="1:25" x14ac:dyDescent="0.3">
      <c r="A106" s="1"/>
      <c r="B106" s="73" t="s">
        <v>524</v>
      </c>
      <c r="C106" s="73" t="s">
        <v>1051</v>
      </c>
      <c r="D106" s="73" t="s">
        <v>47</v>
      </c>
      <c r="E106" s="74" t="s">
        <v>504</v>
      </c>
      <c r="F106" s="75">
        <v>1.95</v>
      </c>
      <c r="G106" s="75">
        <v>2.2000000000000002</v>
      </c>
      <c r="H106" s="75">
        <v>2.15</v>
      </c>
      <c r="I106" s="75">
        <v>1.25</v>
      </c>
      <c r="J106" s="75">
        <v>1.6</v>
      </c>
      <c r="K106" s="75">
        <v>1.75</v>
      </c>
      <c r="L106" s="75">
        <v>2.5</v>
      </c>
      <c r="M106" s="75">
        <v>2.7</v>
      </c>
      <c r="N106" s="75">
        <v>1.7</v>
      </c>
      <c r="O106" s="75">
        <v>1.5</v>
      </c>
      <c r="P106" s="75">
        <v>1.85</v>
      </c>
      <c r="Q106" s="75">
        <v>2</v>
      </c>
      <c r="R106" s="75">
        <v>1.2</v>
      </c>
      <c r="S106" s="75">
        <v>1.85</v>
      </c>
      <c r="T106" s="75">
        <v>2.4</v>
      </c>
      <c r="U106" s="75">
        <v>2.2999999999999998</v>
      </c>
      <c r="V106" s="75">
        <v>2.4500000000000002</v>
      </c>
      <c r="W106" s="75">
        <v>2.75</v>
      </c>
      <c r="X106" s="75">
        <v>2.5499999999999998</v>
      </c>
      <c r="Y106" s="75">
        <v>38.65</v>
      </c>
    </row>
    <row r="107" spans="1:25" x14ac:dyDescent="0.3">
      <c r="A107" s="1"/>
      <c r="B107" s="73" t="s">
        <v>511</v>
      </c>
      <c r="C107" s="73" t="s">
        <v>920</v>
      </c>
      <c r="D107" s="73" t="s">
        <v>47</v>
      </c>
      <c r="E107" s="74" t="s">
        <v>502</v>
      </c>
      <c r="F107" s="75">
        <v>1966.55</v>
      </c>
      <c r="G107" s="75">
        <v>1799.65</v>
      </c>
      <c r="H107" s="75">
        <v>1966.6</v>
      </c>
      <c r="I107" s="75">
        <v>1953.4</v>
      </c>
      <c r="J107" s="75">
        <v>830.85</v>
      </c>
      <c r="K107" s="75">
        <v>1171.25</v>
      </c>
      <c r="L107" s="75">
        <v>1527.6</v>
      </c>
      <c r="M107" s="75">
        <v>1502.8</v>
      </c>
      <c r="N107" s="75">
        <v>1495.9</v>
      </c>
      <c r="O107" s="75">
        <v>1804.1</v>
      </c>
      <c r="P107" s="75">
        <v>1875.35</v>
      </c>
      <c r="Q107" s="75">
        <v>1963.6</v>
      </c>
      <c r="R107" s="75">
        <v>1698.4</v>
      </c>
      <c r="S107" s="75">
        <v>1674.1</v>
      </c>
      <c r="T107" s="75">
        <v>1650.8</v>
      </c>
      <c r="U107" s="75">
        <v>1793.4</v>
      </c>
      <c r="V107" s="75">
        <v>1465.05</v>
      </c>
      <c r="W107" s="75">
        <v>1795.95</v>
      </c>
      <c r="X107" s="75">
        <v>1800.4</v>
      </c>
      <c r="Y107" s="75">
        <v>31735.75</v>
      </c>
    </row>
    <row r="108" spans="1:25" x14ac:dyDescent="0.3">
      <c r="A108" s="1"/>
      <c r="B108" s="73" t="s">
        <v>526</v>
      </c>
      <c r="C108" s="73" t="s">
        <v>921</v>
      </c>
      <c r="D108" s="73" t="s">
        <v>47</v>
      </c>
      <c r="E108" s="74" t="s">
        <v>502</v>
      </c>
      <c r="F108" s="75">
        <v>36.35</v>
      </c>
      <c r="G108" s="75">
        <v>36</v>
      </c>
      <c r="H108" s="75">
        <v>22.7</v>
      </c>
      <c r="I108" s="75">
        <v>16.899999999999999</v>
      </c>
      <c r="J108" s="75"/>
      <c r="K108" s="75"/>
      <c r="L108" s="75"/>
      <c r="M108" s="75">
        <v>26.55</v>
      </c>
      <c r="N108" s="75">
        <v>25.4</v>
      </c>
      <c r="O108" s="75">
        <v>42.95</v>
      </c>
      <c r="P108" s="75">
        <v>41.5</v>
      </c>
      <c r="Q108" s="75">
        <v>39.96</v>
      </c>
      <c r="R108" s="75">
        <v>38.9</v>
      </c>
      <c r="S108" s="75">
        <v>62.7</v>
      </c>
      <c r="T108" s="75">
        <v>80.650000000000006</v>
      </c>
      <c r="U108" s="75">
        <v>80.95</v>
      </c>
      <c r="V108" s="75">
        <v>79.599999999999994</v>
      </c>
      <c r="W108" s="75">
        <v>79.75</v>
      </c>
      <c r="X108" s="75">
        <v>68.3</v>
      </c>
      <c r="Y108" s="75">
        <v>779.16</v>
      </c>
    </row>
    <row r="109" spans="1:25" x14ac:dyDescent="0.3">
      <c r="A109" s="1"/>
      <c r="B109" s="73" t="s">
        <v>548</v>
      </c>
      <c r="C109" s="73" t="s">
        <v>1052</v>
      </c>
      <c r="D109" s="73" t="s">
        <v>47</v>
      </c>
      <c r="E109" s="74" t="s">
        <v>504</v>
      </c>
      <c r="F109" s="75">
        <v>129.1</v>
      </c>
      <c r="G109" s="75">
        <v>109.65</v>
      </c>
      <c r="H109" s="75">
        <v>120.9</v>
      </c>
      <c r="I109" s="75">
        <v>126.7</v>
      </c>
      <c r="J109" s="75">
        <v>129.15</v>
      </c>
      <c r="K109" s="75">
        <v>10.4</v>
      </c>
      <c r="L109" s="75">
        <v>129.9</v>
      </c>
      <c r="M109" s="75">
        <v>130.19999999999999</v>
      </c>
      <c r="N109" s="75">
        <v>131.19999999999999</v>
      </c>
      <c r="O109" s="75">
        <v>131.5</v>
      </c>
      <c r="P109" s="75">
        <v>124.5</v>
      </c>
      <c r="Q109" s="75">
        <v>132.15</v>
      </c>
      <c r="R109" s="75">
        <v>132.65</v>
      </c>
      <c r="S109" s="75">
        <v>134.44999999999999</v>
      </c>
      <c r="T109" s="75">
        <v>130.80000000000001</v>
      </c>
      <c r="U109" s="75">
        <v>130.80000000000001</v>
      </c>
      <c r="V109" s="75">
        <v>136.1</v>
      </c>
      <c r="W109" s="75">
        <v>130.30000000000001</v>
      </c>
      <c r="X109" s="75">
        <v>100.8</v>
      </c>
      <c r="Y109" s="75">
        <v>2301.25</v>
      </c>
    </row>
    <row r="110" spans="1:25" x14ac:dyDescent="0.3">
      <c r="A110" s="1"/>
      <c r="B110" s="73" t="s">
        <v>335</v>
      </c>
      <c r="C110" s="73" t="s">
        <v>1053</v>
      </c>
      <c r="D110" s="73" t="s">
        <v>47</v>
      </c>
      <c r="E110" s="74" t="s">
        <v>503</v>
      </c>
      <c r="F110" s="75"/>
      <c r="G110" s="75"/>
      <c r="H110" s="75"/>
      <c r="I110" s="75"/>
      <c r="J110" s="75"/>
      <c r="K110" s="75"/>
      <c r="L110" s="75"/>
      <c r="M110" s="75"/>
      <c r="N110" s="75"/>
      <c r="O110" s="75"/>
      <c r="P110" s="75"/>
      <c r="Q110" s="75"/>
      <c r="R110" s="75"/>
      <c r="S110" s="75"/>
      <c r="T110" s="75"/>
      <c r="U110" s="75"/>
      <c r="V110" s="75"/>
      <c r="W110" s="75"/>
      <c r="X110" s="75"/>
      <c r="Y110" s="75">
        <v>0</v>
      </c>
    </row>
    <row r="111" spans="1:25" x14ac:dyDescent="0.3">
      <c r="A111" s="1"/>
      <c r="B111" s="73" t="s">
        <v>532</v>
      </c>
      <c r="C111" s="73" t="s">
        <v>1054</v>
      </c>
      <c r="D111" s="73" t="s">
        <v>47</v>
      </c>
      <c r="E111" s="74" t="s">
        <v>504</v>
      </c>
      <c r="F111" s="75">
        <v>128.44999999999999</v>
      </c>
      <c r="G111" s="75">
        <v>128.30000000000001</v>
      </c>
      <c r="H111" s="75">
        <v>136.19999999999999</v>
      </c>
      <c r="I111" s="75">
        <v>129.94999999999999</v>
      </c>
      <c r="J111" s="75">
        <v>135</v>
      </c>
      <c r="K111" s="75">
        <v>119.05</v>
      </c>
      <c r="L111" s="75">
        <v>136.69999999999999</v>
      </c>
      <c r="M111" s="75">
        <v>135.94999999999999</v>
      </c>
      <c r="N111" s="75">
        <v>134.80000000000001</v>
      </c>
      <c r="O111" s="75">
        <v>136.5</v>
      </c>
      <c r="P111" s="75">
        <v>121.75</v>
      </c>
      <c r="Q111" s="75">
        <v>136.5</v>
      </c>
      <c r="R111" s="75">
        <v>137.4</v>
      </c>
      <c r="S111" s="75">
        <v>120.55</v>
      </c>
      <c r="T111" s="75">
        <v>137.6</v>
      </c>
      <c r="U111" s="75">
        <v>128.75</v>
      </c>
      <c r="V111" s="75">
        <v>122.65</v>
      </c>
      <c r="W111" s="75">
        <v>135.19999999999999</v>
      </c>
      <c r="X111" s="75">
        <v>108.15</v>
      </c>
      <c r="Y111" s="75">
        <v>2469.4499999999998</v>
      </c>
    </row>
    <row r="112" spans="1:25" x14ac:dyDescent="0.3">
      <c r="A112" s="1"/>
      <c r="B112" s="73" t="s">
        <v>91</v>
      </c>
      <c r="C112" s="73" t="s">
        <v>922</v>
      </c>
      <c r="D112" s="73" t="s">
        <v>47</v>
      </c>
      <c r="E112" s="74" t="s">
        <v>502</v>
      </c>
      <c r="F112" s="75">
        <v>121.6</v>
      </c>
      <c r="G112" s="75">
        <v>121.4</v>
      </c>
      <c r="H112" s="75">
        <v>112.25</v>
      </c>
      <c r="I112" s="75">
        <v>109.55</v>
      </c>
      <c r="J112" s="75">
        <v>128.55000000000001</v>
      </c>
      <c r="K112" s="75">
        <v>129.05000000000001</v>
      </c>
      <c r="L112" s="75">
        <v>126.95</v>
      </c>
      <c r="M112" s="75">
        <v>130.25</v>
      </c>
      <c r="N112" s="75">
        <v>130.30000000000001</v>
      </c>
      <c r="O112" s="75">
        <v>128.19999999999999</v>
      </c>
      <c r="P112" s="75">
        <v>130.4</v>
      </c>
      <c r="Q112" s="75">
        <v>132.80000000000001</v>
      </c>
      <c r="R112" s="75">
        <v>132.30000000000001</v>
      </c>
      <c r="S112" s="75">
        <v>131.85</v>
      </c>
      <c r="T112" s="75">
        <v>132.44999999999999</v>
      </c>
      <c r="U112" s="75">
        <v>131.65</v>
      </c>
      <c r="V112" s="75">
        <v>130.6</v>
      </c>
      <c r="W112" s="75">
        <v>131.44999999999999</v>
      </c>
      <c r="X112" s="75">
        <v>130.9</v>
      </c>
      <c r="Y112" s="75">
        <v>2422.5</v>
      </c>
    </row>
    <row r="113" spans="1:25" x14ac:dyDescent="0.3">
      <c r="A113" s="1"/>
      <c r="B113" s="73" t="s">
        <v>91</v>
      </c>
      <c r="C113" s="73" t="s">
        <v>923</v>
      </c>
      <c r="D113" s="73" t="s">
        <v>47</v>
      </c>
      <c r="E113" s="74" t="s">
        <v>502</v>
      </c>
      <c r="F113" s="75">
        <v>3846.2</v>
      </c>
      <c r="G113" s="75">
        <v>3842.85</v>
      </c>
      <c r="H113" s="75">
        <v>4616.45</v>
      </c>
      <c r="I113" s="75">
        <v>5596.8</v>
      </c>
      <c r="J113" s="75">
        <v>5682.65</v>
      </c>
      <c r="K113" s="75">
        <v>5662.55</v>
      </c>
      <c r="L113" s="75">
        <v>5606.6</v>
      </c>
      <c r="M113" s="75">
        <v>5692.45</v>
      </c>
      <c r="N113" s="75">
        <v>5700.85</v>
      </c>
      <c r="O113" s="75">
        <v>5696.95</v>
      </c>
      <c r="P113" s="75">
        <v>5699</v>
      </c>
      <c r="Q113" s="75">
        <v>5373.05</v>
      </c>
      <c r="R113" s="75">
        <v>5654.7</v>
      </c>
      <c r="S113" s="75">
        <v>5647.4</v>
      </c>
      <c r="T113" s="75">
        <v>5487.1</v>
      </c>
      <c r="U113" s="75">
        <v>5505.85</v>
      </c>
      <c r="V113" s="75">
        <v>5474.75</v>
      </c>
      <c r="W113" s="75">
        <v>5468.9</v>
      </c>
      <c r="X113" s="75">
        <v>5472.85</v>
      </c>
      <c r="Y113" s="75">
        <v>101727.95</v>
      </c>
    </row>
    <row r="114" spans="1:25" x14ac:dyDescent="0.3">
      <c r="A114" s="1"/>
      <c r="B114" s="73" t="s">
        <v>91</v>
      </c>
      <c r="C114" s="73" t="s">
        <v>96</v>
      </c>
      <c r="D114" s="73" t="s">
        <v>47</v>
      </c>
      <c r="E114" s="74" t="s">
        <v>502</v>
      </c>
      <c r="F114" s="75">
        <v>1827.1</v>
      </c>
      <c r="G114" s="75">
        <v>1865.75</v>
      </c>
      <c r="H114" s="75">
        <v>1890.4</v>
      </c>
      <c r="I114" s="75">
        <v>1870.65</v>
      </c>
      <c r="J114" s="75">
        <v>2157.9499999999998</v>
      </c>
      <c r="K114" s="75">
        <v>2123.4</v>
      </c>
      <c r="L114" s="75">
        <v>1997.9</v>
      </c>
      <c r="M114" s="75">
        <v>2153.25</v>
      </c>
      <c r="N114" s="75">
        <v>2129.8000000000002</v>
      </c>
      <c r="O114" s="75">
        <v>2158.3000000000002</v>
      </c>
      <c r="P114" s="75">
        <v>2161.85</v>
      </c>
      <c r="Q114" s="75">
        <v>2160.0500000000002</v>
      </c>
      <c r="R114" s="75">
        <v>2154.5</v>
      </c>
      <c r="S114" s="75">
        <v>2166.9</v>
      </c>
      <c r="T114" s="75">
        <v>2172.9499999999998</v>
      </c>
      <c r="U114" s="75">
        <v>2158</v>
      </c>
      <c r="V114" s="75">
        <v>2157.6999999999998</v>
      </c>
      <c r="W114" s="75">
        <v>2157.6999999999998</v>
      </c>
      <c r="X114" s="75">
        <v>2162.9</v>
      </c>
      <c r="Y114" s="75">
        <v>39627.050000000003</v>
      </c>
    </row>
    <row r="115" spans="1:25" x14ac:dyDescent="0.3">
      <c r="A115" s="1"/>
      <c r="B115" s="73" t="s">
        <v>91</v>
      </c>
      <c r="C115" s="73" t="s">
        <v>924</v>
      </c>
      <c r="D115" s="73" t="s">
        <v>47</v>
      </c>
      <c r="E115" s="74" t="s">
        <v>502</v>
      </c>
      <c r="F115" s="75">
        <v>249.2</v>
      </c>
      <c r="G115" s="75">
        <v>249</v>
      </c>
      <c r="H115" s="75">
        <v>221.15</v>
      </c>
      <c r="I115" s="75">
        <v>178.4</v>
      </c>
      <c r="J115" s="75">
        <v>243.2</v>
      </c>
      <c r="K115" s="75">
        <v>250.3</v>
      </c>
      <c r="L115" s="75">
        <v>250.3</v>
      </c>
      <c r="M115" s="75">
        <v>250.6</v>
      </c>
      <c r="N115" s="75">
        <v>250.1</v>
      </c>
      <c r="O115" s="75">
        <v>249.8</v>
      </c>
      <c r="P115" s="75">
        <v>250.05</v>
      </c>
      <c r="Q115" s="75">
        <v>249.8</v>
      </c>
      <c r="R115" s="75">
        <v>249.3</v>
      </c>
      <c r="S115" s="75">
        <v>250</v>
      </c>
      <c r="T115" s="75">
        <v>250</v>
      </c>
      <c r="U115" s="75">
        <v>249.9</v>
      </c>
      <c r="V115" s="75">
        <v>245.3</v>
      </c>
      <c r="W115" s="75">
        <v>237.2</v>
      </c>
      <c r="X115" s="75">
        <v>237.45</v>
      </c>
      <c r="Y115" s="75">
        <v>4611.05</v>
      </c>
    </row>
    <row r="116" spans="1:25" x14ac:dyDescent="0.3">
      <c r="A116" s="1"/>
      <c r="B116" s="73" t="s">
        <v>98</v>
      </c>
      <c r="C116" s="73" t="s">
        <v>1055</v>
      </c>
      <c r="D116" s="73" t="s">
        <v>47</v>
      </c>
      <c r="E116" s="74" t="s">
        <v>505</v>
      </c>
      <c r="F116" s="75">
        <v>1770.65</v>
      </c>
      <c r="G116" s="75">
        <v>1724.2</v>
      </c>
      <c r="H116" s="75">
        <v>1589.1</v>
      </c>
      <c r="I116" s="75">
        <v>1886.1</v>
      </c>
      <c r="J116" s="75">
        <v>1687.8</v>
      </c>
      <c r="K116" s="75">
        <v>1873.55</v>
      </c>
      <c r="L116" s="75">
        <v>2066.1999999999998</v>
      </c>
      <c r="M116" s="75">
        <v>1543.95</v>
      </c>
      <c r="N116" s="75">
        <v>1129.6500000000001</v>
      </c>
      <c r="O116" s="75">
        <v>1320.4</v>
      </c>
      <c r="P116" s="75">
        <v>1385.15</v>
      </c>
      <c r="Q116" s="75">
        <v>1380.55</v>
      </c>
      <c r="R116" s="75">
        <v>2108.3000000000002</v>
      </c>
      <c r="S116" s="75">
        <v>2612.3000000000002</v>
      </c>
      <c r="T116" s="75">
        <v>3132.85</v>
      </c>
      <c r="U116" s="75">
        <v>2590.25</v>
      </c>
      <c r="V116" s="75">
        <v>1496.1</v>
      </c>
      <c r="W116" s="75">
        <v>717.05</v>
      </c>
      <c r="X116" s="75">
        <v>1127.9000000000001</v>
      </c>
      <c r="Y116" s="75">
        <v>33142.050000000003</v>
      </c>
    </row>
    <row r="117" spans="1:25" x14ac:dyDescent="0.3">
      <c r="A117" s="1"/>
      <c r="B117" s="73" t="s">
        <v>98</v>
      </c>
      <c r="C117" s="73" t="s">
        <v>1056</v>
      </c>
      <c r="D117" s="73" t="s">
        <v>47</v>
      </c>
      <c r="E117" s="74" t="s">
        <v>505</v>
      </c>
      <c r="F117" s="75">
        <v>1836</v>
      </c>
      <c r="G117" s="75">
        <v>1705.25</v>
      </c>
      <c r="H117" s="75">
        <v>1601.35</v>
      </c>
      <c r="I117" s="75">
        <v>1781.45</v>
      </c>
      <c r="J117" s="75">
        <v>1721.55</v>
      </c>
      <c r="K117" s="75">
        <v>1829.3</v>
      </c>
      <c r="L117" s="75">
        <v>2024.8</v>
      </c>
      <c r="M117" s="75">
        <v>1595.95</v>
      </c>
      <c r="N117" s="75">
        <v>1152</v>
      </c>
      <c r="O117" s="75">
        <v>1323.2</v>
      </c>
      <c r="P117" s="75">
        <v>1457.4</v>
      </c>
      <c r="Q117" s="75">
        <v>1225.45</v>
      </c>
      <c r="R117" s="75">
        <v>2059.6999999999998</v>
      </c>
      <c r="S117" s="75">
        <v>2412.6999999999998</v>
      </c>
      <c r="T117" s="75">
        <v>2751.8</v>
      </c>
      <c r="U117" s="75">
        <v>2439.4</v>
      </c>
      <c r="V117" s="75">
        <v>1467.6</v>
      </c>
      <c r="W117" s="75">
        <v>718.75</v>
      </c>
      <c r="X117" s="75">
        <v>1032.7</v>
      </c>
      <c r="Y117" s="75">
        <v>32136.35</v>
      </c>
    </row>
    <row r="118" spans="1:25" x14ac:dyDescent="0.3">
      <c r="A118" s="1"/>
      <c r="B118" s="73" t="s">
        <v>98</v>
      </c>
      <c r="C118" s="73" t="s">
        <v>926</v>
      </c>
      <c r="D118" s="73" t="s">
        <v>47</v>
      </c>
      <c r="E118" s="74" t="s">
        <v>502</v>
      </c>
      <c r="F118" s="75">
        <v>1778.9</v>
      </c>
      <c r="G118" s="75">
        <v>1891.6</v>
      </c>
      <c r="H118" s="75">
        <v>1844.8</v>
      </c>
      <c r="I118" s="75">
        <v>1878.95</v>
      </c>
      <c r="J118" s="75">
        <v>1872.2</v>
      </c>
      <c r="K118" s="75">
        <v>1884.05</v>
      </c>
      <c r="L118" s="75">
        <v>1899.4</v>
      </c>
      <c r="M118" s="75">
        <v>1893</v>
      </c>
      <c r="N118" s="75">
        <v>1902.5</v>
      </c>
      <c r="O118" s="75">
        <v>1898.2</v>
      </c>
      <c r="P118" s="75">
        <v>1900.9</v>
      </c>
      <c r="Q118" s="75">
        <v>1916.4</v>
      </c>
      <c r="R118" s="75">
        <v>1888.25</v>
      </c>
      <c r="S118" s="75">
        <v>1888.65</v>
      </c>
      <c r="T118" s="75">
        <v>1858.85</v>
      </c>
      <c r="U118" s="75">
        <v>1855.15</v>
      </c>
      <c r="V118" s="75">
        <v>1889.9</v>
      </c>
      <c r="W118" s="75">
        <v>1854.85</v>
      </c>
      <c r="X118" s="75">
        <v>1882.75</v>
      </c>
      <c r="Y118" s="75">
        <v>35679.300000000003</v>
      </c>
    </row>
    <row r="119" spans="1:25" x14ac:dyDescent="0.3">
      <c r="A119" s="1"/>
      <c r="B119" s="73" t="s">
        <v>98</v>
      </c>
      <c r="C119" s="73" t="s">
        <v>928</v>
      </c>
      <c r="D119" s="73" t="s">
        <v>213</v>
      </c>
      <c r="E119" s="74" t="s">
        <v>502</v>
      </c>
      <c r="F119" s="75">
        <v>7.2</v>
      </c>
      <c r="G119" s="75">
        <v>1.8</v>
      </c>
      <c r="H119" s="75"/>
      <c r="I119" s="75"/>
      <c r="J119" s="75"/>
      <c r="K119" s="75">
        <v>6</v>
      </c>
      <c r="L119" s="75">
        <v>14.4</v>
      </c>
      <c r="M119" s="75">
        <v>14.4</v>
      </c>
      <c r="N119" s="75">
        <v>14.4</v>
      </c>
      <c r="O119" s="75">
        <v>13.25</v>
      </c>
      <c r="P119" s="75">
        <v>14.4</v>
      </c>
      <c r="Q119" s="75">
        <v>14.4</v>
      </c>
      <c r="R119" s="75">
        <v>14.4</v>
      </c>
      <c r="S119" s="75">
        <v>14.4</v>
      </c>
      <c r="T119" s="75">
        <v>14.4</v>
      </c>
      <c r="U119" s="75">
        <v>14.4</v>
      </c>
      <c r="V119" s="75">
        <v>14.4</v>
      </c>
      <c r="W119" s="75">
        <v>14.4</v>
      </c>
      <c r="X119" s="75">
        <v>14.4</v>
      </c>
      <c r="Y119" s="75">
        <v>201.05</v>
      </c>
    </row>
    <row r="120" spans="1:25" x14ac:dyDescent="0.3">
      <c r="A120" s="1"/>
      <c r="B120" s="73" t="s">
        <v>98</v>
      </c>
      <c r="C120" s="73" t="s">
        <v>929</v>
      </c>
      <c r="D120" s="73" t="s">
        <v>47</v>
      </c>
      <c r="E120" s="74" t="s">
        <v>502</v>
      </c>
      <c r="F120" s="75">
        <v>387.9</v>
      </c>
      <c r="G120" s="75">
        <v>89.9</v>
      </c>
      <c r="H120" s="75"/>
      <c r="I120" s="75"/>
      <c r="J120" s="75"/>
      <c r="K120" s="75">
        <v>363.4</v>
      </c>
      <c r="L120" s="75">
        <v>721</v>
      </c>
      <c r="M120" s="75">
        <v>722.35</v>
      </c>
      <c r="N120" s="75">
        <v>725.65</v>
      </c>
      <c r="O120" s="75">
        <v>690.3</v>
      </c>
      <c r="P120" s="75">
        <v>724.3</v>
      </c>
      <c r="Q120" s="75">
        <v>723.95</v>
      </c>
      <c r="R120" s="75">
        <v>723.2</v>
      </c>
      <c r="S120" s="75">
        <v>731.05</v>
      </c>
      <c r="T120" s="75">
        <v>720.75</v>
      </c>
      <c r="U120" s="75">
        <v>724.85</v>
      </c>
      <c r="V120" s="75">
        <v>729.35</v>
      </c>
      <c r="W120" s="75">
        <v>723.7</v>
      </c>
      <c r="X120" s="75">
        <v>728.85</v>
      </c>
      <c r="Y120" s="75">
        <v>10230.5</v>
      </c>
    </row>
    <row r="121" spans="1:25" x14ac:dyDescent="0.3">
      <c r="A121" s="1"/>
      <c r="B121" s="73" t="s">
        <v>98</v>
      </c>
      <c r="C121" s="73" t="s">
        <v>930</v>
      </c>
      <c r="D121" s="73" t="s">
        <v>47</v>
      </c>
      <c r="E121" s="74" t="s">
        <v>502</v>
      </c>
      <c r="F121" s="75">
        <v>5907.65</v>
      </c>
      <c r="G121" s="75">
        <v>5996.5</v>
      </c>
      <c r="H121" s="75">
        <v>6237.2</v>
      </c>
      <c r="I121" s="75">
        <v>5981.3</v>
      </c>
      <c r="J121" s="75">
        <v>6023.45</v>
      </c>
      <c r="K121" s="75">
        <v>5803.2</v>
      </c>
      <c r="L121" s="75">
        <v>5710.35</v>
      </c>
      <c r="M121" s="75">
        <v>5196.3</v>
      </c>
      <c r="N121" s="75">
        <v>5901.1</v>
      </c>
      <c r="O121" s="75">
        <v>6047.6</v>
      </c>
      <c r="P121" s="75">
        <v>6165.2</v>
      </c>
      <c r="Q121" s="75">
        <v>5991.5</v>
      </c>
      <c r="R121" s="75">
        <v>5110.3999999999996</v>
      </c>
      <c r="S121" s="75">
        <v>4819.5</v>
      </c>
      <c r="T121" s="75">
        <v>5327.45</v>
      </c>
      <c r="U121" s="75">
        <v>5337.85</v>
      </c>
      <c r="V121" s="75">
        <v>4860.3999999999996</v>
      </c>
      <c r="W121" s="75">
        <v>4665.5</v>
      </c>
      <c r="X121" s="75">
        <v>5820.6</v>
      </c>
      <c r="Y121" s="75">
        <v>106903.05</v>
      </c>
    </row>
    <row r="122" spans="1:25" x14ac:dyDescent="0.3">
      <c r="A122" s="1"/>
      <c r="B122" s="73" t="s">
        <v>98</v>
      </c>
      <c r="C122" s="73" t="s">
        <v>931</v>
      </c>
      <c r="D122" s="73" t="s">
        <v>47</v>
      </c>
      <c r="E122" s="74" t="s">
        <v>502</v>
      </c>
      <c r="F122" s="75">
        <v>3117.4</v>
      </c>
      <c r="G122" s="75">
        <v>3079.1</v>
      </c>
      <c r="H122" s="75">
        <v>2727.95</v>
      </c>
      <c r="I122" s="75">
        <v>2865.65</v>
      </c>
      <c r="J122" s="75">
        <v>2897.45</v>
      </c>
      <c r="K122" s="75">
        <v>2977.55</v>
      </c>
      <c r="L122" s="75">
        <v>3053</v>
      </c>
      <c r="M122" s="75">
        <v>2987.2</v>
      </c>
      <c r="N122" s="75">
        <v>3064.65</v>
      </c>
      <c r="O122" s="75">
        <v>3077.75</v>
      </c>
      <c r="P122" s="75">
        <v>3106.6</v>
      </c>
      <c r="Q122" s="75">
        <v>3153</v>
      </c>
      <c r="R122" s="75">
        <v>3090.8</v>
      </c>
      <c r="S122" s="75">
        <v>3075.9</v>
      </c>
      <c r="T122" s="75">
        <v>2985.9</v>
      </c>
      <c r="U122" s="75">
        <v>2289.8000000000002</v>
      </c>
      <c r="V122" s="75">
        <v>3181</v>
      </c>
      <c r="W122" s="75">
        <v>3059.1</v>
      </c>
      <c r="X122" s="75">
        <v>3094.6</v>
      </c>
      <c r="Y122" s="75">
        <v>56884.4</v>
      </c>
    </row>
    <row r="123" spans="1:25" x14ac:dyDescent="0.3">
      <c r="A123" s="1"/>
      <c r="B123" s="73" t="s">
        <v>98</v>
      </c>
      <c r="C123" s="73" t="s">
        <v>932</v>
      </c>
      <c r="D123" s="73" t="s">
        <v>47</v>
      </c>
      <c r="E123" s="74" t="s">
        <v>502</v>
      </c>
      <c r="F123" s="75">
        <v>1498.2</v>
      </c>
      <c r="G123" s="75">
        <v>1516.4</v>
      </c>
      <c r="H123" s="75">
        <v>1478.6</v>
      </c>
      <c r="I123" s="75">
        <v>1414.75</v>
      </c>
      <c r="J123" s="75">
        <v>1528.65</v>
      </c>
      <c r="K123" s="75">
        <v>1523.4</v>
      </c>
      <c r="L123" s="75">
        <v>1521.25</v>
      </c>
      <c r="M123" s="75">
        <v>1527.6</v>
      </c>
      <c r="N123" s="75">
        <v>1524.95</v>
      </c>
      <c r="O123" s="75">
        <v>1535.6</v>
      </c>
      <c r="P123" s="75">
        <v>1523.8</v>
      </c>
      <c r="Q123" s="75">
        <v>1526.65</v>
      </c>
      <c r="R123" s="75">
        <v>1523.35</v>
      </c>
      <c r="S123" s="75">
        <v>1517.15</v>
      </c>
      <c r="T123" s="75">
        <v>1535.7</v>
      </c>
      <c r="U123" s="75">
        <v>1521.55</v>
      </c>
      <c r="V123" s="75">
        <v>1525.25</v>
      </c>
      <c r="W123" s="75">
        <v>1520.9</v>
      </c>
      <c r="X123" s="75">
        <v>1537.95</v>
      </c>
      <c r="Y123" s="75">
        <v>28801.7</v>
      </c>
    </row>
    <row r="124" spans="1:25" x14ac:dyDescent="0.3">
      <c r="A124" s="1"/>
      <c r="B124" s="73" t="s">
        <v>98</v>
      </c>
      <c r="C124" s="73" t="s">
        <v>1057</v>
      </c>
      <c r="D124" s="73" t="s">
        <v>1058</v>
      </c>
      <c r="E124" s="74" t="s">
        <v>504</v>
      </c>
      <c r="F124" s="75">
        <v>840.65</v>
      </c>
      <c r="G124" s="75">
        <v>867.95</v>
      </c>
      <c r="H124" s="75">
        <v>915.6</v>
      </c>
      <c r="I124" s="75">
        <v>870.55</v>
      </c>
      <c r="J124" s="75">
        <v>914.15</v>
      </c>
      <c r="K124" s="75">
        <v>834.05</v>
      </c>
      <c r="L124" s="75">
        <v>939.75</v>
      </c>
      <c r="M124" s="75">
        <v>934.1</v>
      </c>
      <c r="N124" s="75">
        <v>946.4</v>
      </c>
      <c r="O124" s="75">
        <v>943.75</v>
      </c>
      <c r="P124" s="75">
        <v>948.8</v>
      </c>
      <c r="Q124" s="75">
        <v>947.6</v>
      </c>
      <c r="R124" s="75">
        <v>948.15</v>
      </c>
      <c r="S124" s="75">
        <v>953.2</v>
      </c>
      <c r="T124" s="75">
        <v>952.2</v>
      </c>
      <c r="U124" s="75">
        <v>953.95</v>
      </c>
      <c r="V124" s="75">
        <v>942.55</v>
      </c>
      <c r="W124" s="75">
        <v>917.6</v>
      </c>
      <c r="X124" s="75">
        <v>778.5</v>
      </c>
      <c r="Y124" s="75">
        <v>17349.5</v>
      </c>
    </row>
    <row r="125" spans="1:25" x14ac:dyDescent="0.3">
      <c r="A125" s="1"/>
      <c r="B125" s="73" t="s">
        <v>98</v>
      </c>
      <c r="C125" s="73" t="s">
        <v>1059</v>
      </c>
      <c r="D125" s="73" t="s">
        <v>47</v>
      </c>
      <c r="E125" s="74" t="s">
        <v>504</v>
      </c>
      <c r="F125" s="75">
        <v>1151.3499999999999</v>
      </c>
      <c r="G125" s="75">
        <v>1172.5999999999999</v>
      </c>
      <c r="H125" s="75">
        <v>1228.1500000000001</v>
      </c>
      <c r="I125" s="75">
        <v>1171.75</v>
      </c>
      <c r="J125" s="75">
        <v>1232.05</v>
      </c>
      <c r="K125" s="75">
        <v>1114.5</v>
      </c>
      <c r="L125" s="75">
        <v>1267.5999999999999</v>
      </c>
      <c r="M125" s="75">
        <v>1269.6500000000001</v>
      </c>
      <c r="N125" s="75">
        <v>1274.95</v>
      </c>
      <c r="O125" s="75">
        <v>1242.0999999999999</v>
      </c>
      <c r="P125" s="75">
        <v>1283.3</v>
      </c>
      <c r="Q125" s="75">
        <v>1284.5999999999999</v>
      </c>
      <c r="R125" s="75">
        <v>1280.3</v>
      </c>
      <c r="S125" s="75">
        <v>1284</v>
      </c>
      <c r="T125" s="75">
        <v>1278.55</v>
      </c>
      <c r="U125" s="75">
        <v>1282.2</v>
      </c>
      <c r="V125" s="75">
        <v>1268.9000000000001</v>
      </c>
      <c r="W125" s="75">
        <v>1238.1500000000001</v>
      </c>
      <c r="X125" s="75">
        <v>1062.1500000000001</v>
      </c>
      <c r="Y125" s="75">
        <v>23386.85</v>
      </c>
    </row>
    <row r="126" spans="1:25" x14ac:dyDescent="0.3">
      <c r="A126" s="1"/>
      <c r="B126" s="73" t="s">
        <v>98</v>
      </c>
      <c r="C126" s="73" t="s">
        <v>1060</v>
      </c>
      <c r="D126" s="73" t="s">
        <v>101</v>
      </c>
      <c r="E126" s="74" t="s">
        <v>503</v>
      </c>
      <c r="F126" s="75"/>
      <c r="G126" s="75"/>
      <c r="H126" s="75"/>
      <c r="I126" s="75"/>
      <c r="J126" s="75"/>
      <c r="K126" s="75"/>
      <c r="L126" s="75"/>
      <c r="M126" s="75"/>
      <c r="N126" s="75"/>
      <c r="O126" s="75"/>
      <c r="P126" s="75"/>
      <c r="Q126" s="75"/>
      <c r="R126" s="75"/>
      <c r="S126" s="75"/>
      <c r="T126" s="75"/>
      <c r="U126" s="75"/>
      <c r="V126" s="75"/>
      <c r="W126" s="75">
        <v>343.95</v>
      </c>
      <c r="X126" s="75">
        <v>765.1</v>
      </c>
      <c r="Y126" s="75">
        <v>1109.05</v>
      </c>
    </row>
    <row r="127" spans="1:25" x14ac:dyDescent="0.3">
      <c r="A127" s="1"/>
      <c r="B127" s="73" t="s">
        <v>98</v>
      </c>
      <c r="C127" s="73" t="s">
        <v>1060</v>
      </c>
      <c r="D127" s="73" t="s">
        <v>1061</v>
      </c>
      <c r="E127" s="74" t="s">
        <v>503</v>
      </c>
      <c r="F127" s="75"/>
      <c r="G127" s="75"/>
      <c r="H127" s="75"/>
      <c r="I127" s="75"/>
      <c r="J127" s="75"/>
      <c r="K127" s="75"/>
      <c r="L127" s="75"/>
      <c r="M127" s="75"/>
      <c r="N127" s="75"/>
      <c r="O127" s="75"/>
      <c r="P127" s="75"/>
      <c r="Q127" s="75"/>
      <c r="R127" s="75"/>
      <c r="S127" s="75"/>
      <c r="T127" s="75"/>
      <c r="U127" s="75"/>
      <c r="V127" s="75"/>
      <c r="W127" s="75"/>
      <c r="X127" s="75">
        <v>244.35</v>
      </c>
      <c r="Y127" s="75">
        <v>244.35</v>
      </c>
    </row>
    <row r="128" spans="1:25" x14ac:dyDescent="0.3">
      <c r="A128" s="1"/>
      <c r="B128" s="73" t="s">
        <v>98</v>
      </c>
      <c r="C128" s="73" t="s">
        <v>1060</v>
      </c>
      <c r="D128" s="73" t="s">
        <v>345</v>
      </c>
      <c r="E128" s="74" t="s">
        <v>503</v>
      </c>
      <c r="F128" s="75"/>
      <c r="G128" s="75"/>
      <c r="H128" s="75"/>
      <c r="I128" s="75"/>
      <c r="J128" s="75"/>
      <c r="K128" s="75"/>
      <c r="L128" s="75"/>
      <c r="M128" s="75"/>
      <c r="N128" s="75"/>
      <c r="O128" s="75"/>
      <c r="P128" s="75"/>
      <c r="Q128" s="75"/>
      <c r="R128" s="75"/>
      <c r="S128" s="75"/>
      <c r="T128" s="75"/>
      <c r="U128" s="75"/>
      <c r="V128" s="75"/>
      <c r="W128" s="75"/>
      <c r="X128" s="75"/>
      <c r="Y128" s="75">
        <v>0</v>
      </c>
    </row>
    <row r="129" spans="1:25" x14ac:dyDescent="0.3">
      <c r="A129" s="1"/>
      <c r="B129" s="73" t="s">
        <v>98</v>
      </c>
      <c r="C129" s="73" t="s">
        <v>1062</v>
      </c>
      <c r="D129" s="73" t="s">
        <v>1063</v>
      </c>
      <c r="E129" s="74" t="s">
        <v>503</v>
      </c>
      <c r="F129" s="75"/>
      <c r="G129" s="75"/>
      <c r="H129" s="75">
        <v>871.3</v>
      </c>
      <c r="I129" s="75">
        <v>1107.75</v>
      </c>
      <c r="J129" s="75"/>
      <c r="K129" s="75"/>
      <c r="L129" s="75"/>
      <c r="M129" s="75"/>
      <c r="N129" s="75"/>
      <c r="O129" s="75"/>
      <c r="P129" s="75"/>
      <c r="Q129" s="75"/>
      <c r="R129" s="75"/>
      <c r="S129" s="75"/>
      <c r="T129" s="75"/>
      <c r="U129" s="75"/>
      <c r="V129" s="75">
        <v>882.15</v>
      </c>
      <c r="W129" s="75">
        <v>984.9</v>
      </c>
      <c r="X129" s="75">
        <v>1082.45</v>
      </c>
      <c r="Y129" s="75">
        <v>4928.55</v>
      </c>
    </row>
    <row r="130" spans="1:25" x14ac:dyDescent="0.3">
      <c r="A130" s="1"/>
      <c r="B130" s="73" t="s">
        <v>98</v>
      </c>
      <c r="C130" s="73" t="s">
        <v>106</v>
      </c>
      <c r="D130" s="73" t="s">
        <v>251</v>
      </c>
      <c r="E130" s="74" t="s">
        <v>503</v>
      </c>
      <c r="F130" s="75"/>
      <c r="G130" s="75">
        <v>479.8</v>
      </c>
      <c r="H130" s="75">
        <v>894</v>
      </c>
      <c r="I130" s="75">
        <v>992.95</v>
      </c>
      <c r="J130" s="75">
        <v>2312.4499999999998</v>
      </c>
      <c r="K130" s="75">
        <v>2631.75</v>
      </c>
      <c r="L130" s="75">
        <v>2635.7</v>
      </c>
      <c r="M130" s="75">
        <v>2568.0500000000002</v>
      </c>
      <c r="N130" s="75">
        <v>2946.95</v>
      </c>
      <c r="O130" s="75">
        <v>2849.05</v>
      </c>
      <c r="P130" s="75">
        <v>3056.8</v>
      </c>
      <c r="Q130" s="75">
        <v>3287.2</v>
      </c>
      <c r="R130" s="75">
        <v>2747.25</v>
      </c>
      <c r="S130" s="75">
        <v>2743.4</v>
      </c>
      <c r="T130" s="75">
        <v>2825.9</v>
      </c>
      <c r="U130" s="75">
        <v>2949.05</v>
      </c>
      <c r="V130" s="75">
        <v>2921.4</v>
      </c>
      <c r="W130" s="75">
        <v>1439.65</v>
      </c>
      <c r="X130" s="75">
        <v>3056.1</v>
      </c>
      <c r="Y130" s="75">
        <v>43337.45</v>
      </c>
    </row>
    <row r="131" spans="1:25" x14ac:dyDescent="0.3">
      <c r="A131" s="1"/>
      <c r="B131" s="73" t="s">
        <v>98</v>
      </c>
      <c r="C131" s="73" t="s">
        <v>106</v>
      </c>
      <c r="D131" s="73" t="s">
        <v>112</v>
      </c>
      <c r="E131" s="74" t="s">
        <v>503</v>
      </c>
      <c r="F131" s="75">
        <v>2399.1999999999998</v>
      </c>
      <c r="G131" s="75">
        <v>3330.2</v>
      </c>
      <c r="H131" s="75">
        <v>3456.05</v>
      </c>
      <c r="I131" s="75">
        <v>3251.35</v>
      </c>
      <c r="J131" s="75">
        <v>2872.3</v>
      </c>
      <c r="K131" s="75">
        <v>2637.75</v>
      </c>
      <c r="L131" s="75">
        <v>2640.4</v>
      </c>
      <c r="M131" s="75">
        <v>2566.65</v>
      </c>
      <c r="N131" s="75">
        <v>2964.2</v>
      </c>
      <c r="O131" s="75">
        <v>2866.6</v>
      </c>
      <c r="P131" s="75">
        <v>3091.45</v>
      </c>
      <c r="Q131" s="75">
        <v>3328.6</v>
      </c>
      <c r="R131" s="75">
        <v>2759.9</v>
      </c>
      <c r="S131" s="75">
        <v>2755.9</v>
      </c>
      <c r="T131" s="75">
        <v>2842.75</v>
      </c>
      <c r="U131" s="75">
        <v>2971.85</v>
      </c>
      <c r="V131" s="75">
        <v>2938.05</v>
      </c>
      <c r="W131" s="75">
        <v>3181.7</v>
      </c>
      <c r="X131" s="75">
        <v>3085.6</v>
      </c>
      <c r="Y131" s="75">
        <v>55940.5</v>
      </c>
    </row>
    <row r="132" spans="1:25" x14ac:dyDescent="0.3">
      <c r="A132" s="1"/>
      <c r="B132" s="73" t="s">
        <v>98</v>
      </c>
      <c r="C132" s="73" t="s">
        <v>106</v>
      </c>
      <c r="D132" s="73" t="s">
        <v>1064</v>
      </c>
      <c r="E132" s="74" t="s">
        <v>503</v>
      </c>
      <c r="F132" s="75">
        <v>839.4</v>
      </c>
      <c r="G132" s="75">
        <v>1545.25</v>
      </c>
      <c r="H132" s="75">
        <v>1641.05</v>
      </c>
      <c r="I132" s="75">
        <v>2062.9499999999998</v>
      </c>
      <c r="J132" s="75">
        <v>2758.25</v>
      </c>
      <c r="K132" s="75">
        <v>2977.3</v>
      </c>
      <c r="L132" s="75">
        <v>2973.2</v>
      </c>
      <c r="M132" s="75">
        <v>2926.65</v>
      </c>
      <c r="N132" s="75">
        <v>3218.45</v>
      </c>
      <c r="O132" s="75">
        <v>3118.35</v>
      </c>
      <c r="P132" s="75">
        <v>3421.1</v>
      </c>
      <c r="Q132" s="75">
        <v>3433.05</v>
      </c>
      <c r="R132" s="75">
        <v>3065.9</v>
      </c>
      <c r="S132" s="75">
        <v>3065.05</v>
      </c>
      <c r="T132" s="75">
        <v>3113.15</v>
      </c>
      <c r="U132" s="75">
        <v>3193.25</v>
      </c>
      <c r="V132" s="75">
        <v>3180.55</v>
      </c>
      <c r="W132" s="75">
        <v>2331.15</v>
      </c>
      <c r="X132" s="75">
        <v>3355.45</v>
      </c>
      <c r="Y132" s="75">
        <v>52219.5</v>
      </c>
    </row>
    <row r="133" spans="1:25" x14ac:dyDescent="0.3">
      <c r="A133" s="1"/>
      <c r="B133" s="73" t="s">
        <v>1065</v>
      </c>
      <c r="C133" s="73" t="s">
        <v>1066</v>
      </c>
      <c r="D133" s="73" t="s">
        <v>47</v>
      </c>
      <c r="E133" s="74" t="s">
        <v>504</v>
      </c>
      <c r="F133" s="75">
        <v>154.94999999999999</v>
      </c>
      <c r="G133" s="75">
        <v>157.6</v>
      </c>
      <c r="H133" s="75">
        <v>165.65</v>
      </c>
      <c r="I133" s="75">
        <v>159.75</v>
      </c>
      <c r="J133" s="75">
        <v>164.45</v>
      </c>
      <c r="K133" s="75">
        <v>144.55000000000001</v>
      </c>
      <c r="L133" s="75">
        <v>166.35</v>
      </c>
      <c r="M133" s="75">
        <v>166.8</v>
      </c>
      <c r="N133" s="75">
        <v>166.55</v>
      </c>
      <c r="O133" s="75">
        <v>167.3</v>
      </c>
      <c r="P133" s="75">
        <v>151.1</v>
      </c>
      <c r="Q133" s="75">
        <v>167.9</v>
      </c>
      <c r="R133" s="75">
        <v>168.15</v>
      </c>
      <c r="S133" s="75">
        <v>149.65</v>
      </c>
      <c r="T133" s="75">
        <v>168.45</v>
      </c>
      <c r="U133" s="75">
        <v>160.69999999999999</v>
      </c>
      <c r="V133" s="75">
        <v>147.4</v>
      </c>
      <c r="W133" s="75">
        <v>165</v>
      </c>
      <c r="X133" s="75">
        <v>137.44999999999999</v>
      </c>
      <c r="Y133" s="75">
        <v>3029.75</v>
      </c>
    </row>
    <row r="134" spans="1:25" x14ac:dyDescent="0.3">
      <c r="A134" s="1"/>
      <c r="B134" s="73" t="s">
        <v>534</v>
      </c>
      <c r="C134" s="73" t="s">
        <v>1067</v>
      </c>
      <c r="D134" s="73" t="s">
        <v>47</v>
      </c>
      <c r="E134" s="74" t="s">
        <v>505</v>
      </c>
      <c r="F134" s="75">
        <v>667.65</v>
      </c>
      <c r="G134" s="75">
        <v>659.7</v>
      </c>
      <c r="H134" s="75">
        <v>652.15</v>
      </c>
      <c r="I134" s="75">
        <v>539.29999999999995</v>
      </c>
      <c r="J134" s="75">
        <v>462.05</v>
      </c>
      <c r="K134" s="75">
        <v>634.85</v>
      </c>
      <c r="L134" s="75">
        <v>554.75</v>
      </c>
      <c r="M134" s="75">
        <v>505.8</v>
      </c>
      <c r="N134" s="75">
        <v>356.4</v>
      </c>
      <c r="O134" s="75">
        <v>446.75</v>
      </c>
      <c r="P134" s="75">
        <v>438.85</v>
      </c>
      <c r="Q134" s="75">
        <v>607.9</v>
      </c>
      <c r="R134" s="75">
        <v>655.8</v>
      </c>
      <c r="S134" s="75">
        <v>696.9</v>
      </c>
      <c r="T134" s="75">
        <v>692.2</v>
      </c>
      <c r="U134" s="75">
        <v>634.54999999999995</v>
      </c>
      <c r="V134" s="75">
        <v>556.4</v>
      </c>
      <c r="W134" s="75">
        <v>496.75</v>
      </c>
      <c r="X134" s="75">
        <v>530.5</v>
      </c>
      <c r="Y134" s="75">
        <v>10789.25</v>
      </c>
    </row>
    <row r="135" spans="1:25" x14ac:dyDescent="0.3">
      <c r="A135" s="1"/>
      <c r="B135" s="73" t="s">
        <v>535</v>
      </c>
      <c r="C135" s="73" t="s">
        <v>1068</v>
      </c>
      <c r="D135" s="73" t="s">
        <v>47</v>
      </c>
      <c r="E135" s="74" t="s">
        <v>505</v>
      </c>
      <c r="F135" s="75">
        <v>1818.8</v>
      </c>
      <c r="G135" s="75">
        <v>1797.05</v>
      </c>
      <c r="H135" s="75">
        <v>1751.9</v>
      </c>
      <c r="I135" s="75">
        <v>1528.8</v>
      </c>
      <c r="J135" s="75">
        <v>1343.8</v>
      </c>
      <c r="K135" s="75">
        <v>1849.35</v>
      </c>
      <c r="L135" s="75">
        <v>1833.2</v>
      </c>
      <c r="M135" s="75">
        <v>1548.6</v>
      </c>
      <c r="N135" s="75">
        <v>1103.4000000000001</v>
      </c>
      <c r="O135" s="75">
        <v>1397.3</v>
      </c>
      <c r="P135" s="75">
        <v>1322.85</v>
      </c>
      <c r="Q135" s="75">
        <v>1724.7</v>
      </c>
      <c r="R135" s="75">
        <v>1968.2</v>
      </c>
      <c r="S135" s="75">
        <v>2004.6</v>
      </c>
      <c r="T135" s="75">
        <v>2083.65</v>
      </c>
      <c r="U135" s="75">
        <v>1755.15</v>
      </c>
      <c r="V135" s="75">
        <v>1540.5</v>
      </c>
      <c r="W135" s="75">
        <v>1234.4000000000001</v>
      </c>
      <c r="X135" s="75">
        <v>1311.2</v>
      </c>
      <c r="Y135" s="75">
        <v>30917.45</v>
      </c>
    </row>
    <row r="136" spans="1:25" ht="27.6" x14ac:dyDescent="0.3">
      <c r="A136" s="1"/>
      <c r="B136" s="73" t="s">
        <v>525</v>
      </c>
      <c r="C136" s="73" t="s">
        <v>933</v>
      </c>
      <c r="D136" s="73" t="s">
        <v>47</v>
      </c>
      <c r="E136" s="74" t="s">
        <v>502</v>
      </c>
      <c r="F136" s="75"/>
      <c r="G136" s="75"/>
      <c r="H136" s="75"/>
      <c r="I136" s="75"/>
      <c r="J136" s="75"/>
      <c r="K136" s="75">
        <v>204.5</v>
      </c>
      <c r="L136" s="75">
        <v>478.4</v>
      </c>
      <c r="M136" s="75">
        <v>478.85</v>
      </c>
      <c r="N136" s="75">
        <v>480.1</v>
      </c>
      <c r="O136" s="75">
        <v>479.55</v>
      </c>
      <c r="P136" s="75">
        <v>387.9</v>
      </c>
      <c r="Q136" s="75">
        <v>306.3</v>
      </c>
      <c r="R136" s="75">
        <v>479.7</v>
      </c>
      <c r="S136" s="75">
        <v>480</v>
      </c>
      <c r="T136" s="75">
        <v>480.1</v>
      </c>
      <c r="U136" s="75">
        <v>479.9</v>
      </c>
      <c r="V136" s="75">
        <v>480.1</v>
      </c>
      <c r="W136" s="75">
        <v>223.55</v>
      </c>
      <c r="X136" s="75">
        <v>316.75</v>
      </c>
      <c r="Y136" s="75">
        <v>5755.7</v>
      </c>
    </row>
    <row r="137" spans="1:25" x14ac:dyDescent="0.3">
      <c r="A137" s="1"/>
      <c r="B137" s="73" t="s">
        <v>347</v>
      </c>
      <c r="C137" s="73" t="s">
        <v>966</v>
      </c>
      <c r="D137" s="73" t="s">
        <v>47</v>
      </c>
      <c r="E137" s="74" t="s">
        <v>503</v>
      </c>
      <c r="F137" s="75">
        <v>82.95</v>
      </c>
      <c r="G137" s="75">
        <v>81.05</v>
      </c>
      <c r="H137" s="75">
        <v>87.3</v>
      </c>
      <c r="I137" s="75">
        <v>93.35</v>
      </c>
      <c r="J137" s="75">
        <v>103.5</v>
      </c>
      <c r="K137" s="75">
        <v>104</v>
      </c>
      <c r="L137" s="75">
        <v>101.65</v>
      </c>
      <c r="M137" s="75">
        <v>103.85</v>
      </c>
      <c r="N137" s="75">
        <v>103.7</v>
      </c>
      <c r="O137" s="75">
        <v>92.6</v>
      </c>
      <c r="P137" s="75">
        <v>99.05</v>
      </c>
      <c r="Q137" s="75">
        <v>111.5</v>
      </c>
      <c r="R137" s="75">
        <v>113.75</v>
      </c>
      <c r="S137" s="75">
        <v>98.7</v>
      </c>
      <c r="T137" s="75">
        <v>98.95</v>
      </c>
      <c r="U137" s="75">
        <v>110.85</v>
      </c>
      <c r="V137" s="75">
        <v>107.45</v>
      </c>
      <c r="W137" s="75">
        <v>103.3</v>
      </c>
      <c r="X137" s="75">
        <v>103.9</v>
      </c>
      <c r="Y137" s="75">
        <v>1901.4</v>
      </c>
    </row>
    <row r="138" spans="1:25" x14ac:dyDescent="0.3">
      <c r="A138" s="1"/>
      <c r="B138" s="73" t="s">
        <v>347</v>
      </c>
      <c r="C138" s="73" t="s">
        <v>1069</v>
      </c>
      <c r="D138" s="73" t="s">
        <v>47</v>
      </c>
      <c r="E138" s="74" t="s">
        <v>503</v>
      </c>
      <c r="F138" s="75"/>
      <c r="G138" s="75"/>
      <c r="H138" s="75"/>
      <c r="I138" s="75"/>
      <c r="J138" s="75"/>
      <c r="K138" s="75"/>
      <c r="L138" s="75"/>
      <c r="M138" s="75"/>
      <c r="N138" s="75"/>
      <c r="O138" s="75"/>
      <c r="P138" s="75"/>
      <c r="Q138" s="75"/>
      <c r="R138" s="75"/>
      <c r="S138" s="75"/>
      <c r="T138" s="75"/>
      <c r="U138" s="75"/>
      <c r="V138" s="75"/>
      <c r="W138" s="75"/>
      <c r="X138" s="75"/>
      <c r="Y138" s="75">
        <v>0</v>
      </c>
    </row>
    <row r="139" spans="1:25" x14ac:dyDescent="0.3">
      <c r="A139" s="1"/>
      <c r="B139" s="73" t="s">
        <v>347</v>
      </c>
      <c r="C139" s="73" t="s">
        <v>1070</v>
      </c>
      <c r="D139" s="73" t="s">
        <v>47</v>
      </c>
      <c r="E139" s="74" t="s">
        <v>503</v>
      </c>
      <c r="F139" s="75">
        <v>57.6</v>
      </c>
      <c r="G139" s="75">
        <v>57.6</v>
      </c>
      <c r="H139" s="75">
        <v>57.6</v>
      </c>
      <c r="I139" s="75">
        <v>57.6</v>
      </c>
      <c r="J139" s="75">
        <v>57.6</v>
      </c>
      <c r="K139" s="75">
        <v>57.6</v>
      </c>
      <c r="L139" s="75">
        <v>57.6</v>
      </c>
      <c r="M139" s="75">
        <v>57.6</v>
      </c>
      <c r="N139" s="75">
        <v>57.6</v>
      </c>
      <c r="O139" s="75">
        <v>45.75</v>
      </c>
      <c r="P139" s="75">
        <v>57.6</v>
      </c>
      <c r="Q139" s="75">
        <v>57.6</v>
      </c>
      <c r="R139" s="75">
        <v>57.6</v>
      </c>
      <c r="S139" s="75">
        <v>57.6</v>
      </c>
      <c r="T139" s="75">
        <v>57.6</v>
      </c>
      <c r="U139" s="75">
        <v>57.6</v>
      </c>
      <c r="V139" s="75">
        <v>57.6</v>
      </c>
      <c r="W139" s="75">
        <v>57.6</v>
      </c>
      <c r="X139" s="75">
        <v>57.6</v>
      </c>
      <c r="Y139" s="75">
        <v>1082.55</v>
      </c>
    </row>
    <row r="140" spans="1:25" x14ac:dyDescent="0.3">
      <c r="A140" s="1"/>
      <c r="B140" s="73" t="s">
        <v>347</v>
      </c>
      <c r="C140" s="73" t="s">
        <v>1071</v>
      </c>
      <c r="D140" s="73" t="s">
        <v>47</v>
      </c>
      <c r="E140" s="74" t="s">
        <v>503</v>
      </c>
      <c r="F140" s="75">
        <v>57.3</v>
      </c>
      <c r="G140" s="75">
        <v>57.1</v>
      </c>
      <c r="H140" s="75">
        <v>57.6</v>
      </c>
      <c r="I140" s="75">
        <v>57.6</v>
      </c>
      <c r="J140" s="75">
        <v>57.6</v>
      </c>
      <c r="K140" s="75">
        <v>55.2</v>
      </c>
      <c r="L140" s="75">
        <v>41.95</v>
      </c>
      <c r="M140" s="75">
        <v>48.2</v>
      </c>
      <c r="N140" s="75">
        <v>57.6</v>
      </c>
      <c r="O140" s="75">
        <v>57.6</v>
      </c>
      <c r="P140" s="75">
        <v>57.6</v>
      </c>
      <c r="Q140" s="75">
        <v>57.6</v>
      </c>
      <c r="R140" s="75">
        <v>57.6</v>
      </c>
      <c r="S140" s="75">
        <v>57.6</v>
      </c>
      <c r="T140" s="75">
        <v>57.5</v>
      </c>
      <c r="U140" s="75">
        <v>57.55</v>
      </c>
      <c r="V140" s="75">
        <v>55.65</v>
      </c>
      <c r="W140" s="75">
        <v>57.6</v>
      </c>
      <c r="X140" s="75">
        <v>57.6</v>
      </c>
      <c r="Y140" s="75">
        <v>1064.05</v>
      </c>
    </row>
    <row r="141" spans="1:25" ht="27.6" x14ac:dyDescent="0.3">
      <c r="A141" s="1"/>
      <c r="B141" s="73" t="s">
        <v>509</v>
      </c>
      <c r="C141" s="73" t="s">
        <v>1072</v>
      </c>
      <c r="D141" s="73" t="s">
        <v>1073</v>
      </c>
      <c r="E141" s="74" t="s">
        <v>503</v>
      </c>
      <c r="F141" s="75"/>
      <c r="G141" s="75"/>
      <c r="H141" s="75"/>
      <c r="I141" s="75"/>
      <c r="J141" s="75"/>
      <c r="K141" s="75"/>
      <c r="L141" s="75"/>
      <c r="M141" s="75"/>
      <c r="N141" s="75"/>
      <c r="O141" s="75"/>
      <c r="P141" s="75"/>
      <c r="Q141" s="75"/>
      <c r="R141" s="75"/>
      <c r="S141" s="75"/>
      <c r="T141" s="75"/>
      <c r="U141" s="75"/>
      <c r="V141" s="75"/>
      <c r="W141" s="75"/>
      <c r="X141" s="75"/>
      <c r="Y141" s="75">
        <v>0</v>
      </c>
    </row>
    <row r="142" spans="1:25" ht="27.6" x14ac:dyDescent="0.3">
      <c r="A142" s="1"/>
      <c r="B142" s="73" t="s">
        <v>509</v>
      </c>
      <c r="C142" s="73" t="s">
        <v>1072</v>
      </c>
      <c r="D142" s="73" t="s">
        <v>1074</v>
      </c>
      <c r="E142" s="74" t="s">
        <v>503</v>
      </c>
      <c r="F142" s="75"/>
      <c r="G142" s="75"/>
      <c r="H142" s="75"/>
      <c r="I142" s="75"/>
      <c r="J142" s="75"/>
      <c r="K142" s="75"/>
      <c r="L142" s="75">
        <v>4</v>
      </c>
      <c r="M142" s="75">
        <v>16</v>
      </c>
      <c r="N142" s="75"/>
      <c r="O142" s="75"/>
      <c r="P142" s="75"/>
      <c r="Q142" s="75"/>
      <c r="R142" s="75"/>
      <c r="S142" s="75"/>
      <c r="T142" s="75"/>
      <c r="U142" s="75"/>
      <c r="V142" s="75"/>
      <c r="W142" s="75"/>
      <c r="X142" s="75"/>
      <c r="Y142" s="75">
        <v>20</v>
      </c>
    </row>
    <row r="143" spans="1:25" x14ac:dyDescent="0.3">
      <c r="A143" s="1"/>
      <c r="B143" s="73" t="s">
        <v>549</v>
      </c>
      <c r="C143" s="73" t="s">
        <v>1075</v>
      </c>
      <c r="D143" s="73" t="s">
        <v>47</v>
      </c>
      <c r="E143" s="74" t="s">
        <v>504</v>
      </c>
      <c r="F143" s="75">
        <v>121.75</v>
      </c>
      <c r="G143" s="75">
        <v>125.35</v>
      </c>
      <c r="H143" s="75">
        <v>122.5</v>
      </c>
      <c r="I143" s="75">
        <v>126.05</v>
      </c>
      <c r="J143" s="75">
        <v>125.25</v>
      </c>
      <c r="K143" s="75">
        <v>8.4</v>
      </c>
      <c r="L143" s="75">
        <v>132.85</v>
      </c>
      <c r="M143" s="75">
        <v>128.35</v>
      </c>
      <c r="N143" s="75">
        <v>130.65</v>
      </c>
      <c r="O143" s="75">
        <v>131.30000000000001</v>
      </c>
      <c r="P143" s="75">
        <v>129.94999999999999</v>
      </c>
      <c r="Q143" s="75">
        <v>132.85</v>
      </c>
      <c r="R143" s="75">
        <v>132</v>
      </c>
      <c r="S143" s="75">
        <v>131.80000000000001</v>
      </c>
      <c r="T143" s="75">
        <v>130.6</v>
      </c>
      <c r="U143" s="75">
        <v>131.4</v>
      </c>
      <c r="V143" s="75">
        <v>132.25</v>
      </c>
      <c r="W143" s="75">
        <v>129.38</v>
      </c>
      <c r="X143" s="75">
        <v>91.8</v>
      </c>
      <c r="Y143" s="75">
        <v>2294.48</v>
      </c>
    </row>
    <row r="144" spans="1:25" x14ac:dyDescent="0.3">
      <c r="A144" s="1"/>
      <c r="B144" s="73" t="s">
        <v>120</v>
      </c>
      <c r="C144" s="73" t="s">
        <v>121</v>
      </c>
      <c r="D144" s="73" t="s">
        <v>433</v>
      </c>
      <c r="E144" s="74" t="s">
        <v>503</v>
      </c>
      <c r="F144" s="75"/>
      <c r="G144" s="75"/>
      <c r="H144" s="75"/>
      <c r="I144" s="75"/>
      <c r="J144" s="75"/>
      <c r="K144" s="75"/>
      <c r="L144" s="75"/>
      <c r="M144" s="75"/>
      <c r="N144" s="75"/>
      <c r="O144" s="75"/>
      <c r="P144" s="75"/>
      <c r="Q144" s="75"/>
      <c r="R144" s="75"/>
      <c r="S144" s="75"/>
      <c r="T144" s="75"/>
      <c r="U144" s="75"/>
      <c r="V144" s="75"/>
      <c r="W144" s="75"/>
      <c r="X144" s="75"/>
      <c r="Y144" s="75">
        <v>0</v>
      </c>
    </row>
    <row r="145" spans="1:25" x14ac:dyDescent="0.3">
      <c r="A145" s="1"/>
      <c r="B145" s="73" t="s">
        <v>120</v>
      </c>
      <c r="C145" s="73" t="s">
        <v>121</v>
      </c>
      <c r="D145" s="73" t="s">
        <v>266</v>
      </c>
      <c r="E145" s="74" t="s">
        <v>503</v>
      </c>
      <c r="F145" s="75"/>
      <c r="G145" s="75"/>
      <c r="H145" s="75"/>
      <c r="I145" s="75"/>
      <c r="J145" s="75"/>
      <c r="K145" s="75"/>
      <c r="L145" s="75"/>
      <c r="M145" s="75"/>
      <c r="N145" s="75"/>
      <c r="O145" s="75"/>
      <c r="P145" s="75"/>
      <c r="Q145" s="75"/>
      <c r="R145" s="75"/>
      <c r="S145" s="75"/>
      <c r="T145" s="75"/>
      <c r="U145" s="75"/>
      <c r="V145" s="75"/>
      <c r="W145" s="75"/>
      <c r="X145" s="75"/>
      <c r="Y145" s="75">
        <v>0</v>
      </c>
    </row>
    <row r="146" spans="1:25" x14ac:dyDescent="0.3">
      <c r="A146" s="1"/>
      <c r="B146" s="73" t="s">
        <v>120</v>
      </c>
      <c r="C146" s="73" t="s">
        <v>121</v>
      </c>
      <c r="D146" s="73" t="s">
        <v>251</v>
      </c>
      <c r="E146" s="74" t="s">
        <v>503</v>
      </c>
      <c r="F146" s="75"/>
      <c r="G146" s="75"/>
      <c r="H146" s="75"/>
      <c r="I146" s="75"/>
      <c r="J146" s="75"/>
      <c r="K146" s="75"/>
      <c r="L146" s="75"/>
      <c r="M146" s="75"/>
      <c r="N146" s="75"/>
      <c r="O146" s="75"/>
      <c r="P146" s="75"/>
      <c r="Q146" s="75"/>
      <c r="R146" s="75"/>
      <c r="S146" s="75"/>
      <c r="T146" s="75"/>
      <c r="U146" s="75"/>
      <c r="V146" s="75"/>
      <c r="W146" s="75"/>
      <c r="X146" s="75"/>
      <c r="Y146" s="75">
        <v>0</v>
      </c>
    </row>
    <row r="147" spans="1:25" x14ac:dyDescent="0.3">
      <c r="A147" s="1"/>
      <c r="B147" s="73" t="s">
        <v>120</v>
      </c>
      <c r="C147" s="73" t="s">
        <v>121</v>
      </c>
      <c r="D147" s="73" t="s">
        <v>112</v>
      </c>
      <c r="E147" s="74" t="s">
        <v>503</v>
      </c>
      <c r="F147" s="75"/>
      <c r="G147" s="75"/>
      <c r="H147" s="75"/>
      <c r="I147" s="75"/>
      <c r="J147" s="75"/>
      <c r="K147" s="75"/>
      <c r="L147" s="75"/>
      <c r="M147" s="75"/>
      <c r="N147" s="75"/>
      <c r="O147" s="75"/>
      <c r="P147" s="75"/>
      <c r="Q147" s="75"/>
      <c r="R147" s="75"/>
      <c r="S147" s="75"/>
      <c r="T147" s="75"/>
      <c r="U147" s="75"/>
      <c r="V147" s="75"/>
      <c r="W147" s="75"/>
      <c r="X147" s="75"/>
      <c r="Y147" s="75">
        <v>0</v>
      </c>
    </row>
    <row r="148" spans="1:25" x14ac:dyDescent="0.3">
      <c r="A148" s="1"/>
      <c r="B148" s="73" t="s">
        <v>508</v>
      </c>
      <c r="C148" s="73" t="s">
        <v>934</v>
      </c>
      <c r="D148" s="73" t="s">
        <v>47</v>
      </c>
      <c r="E148" s="74" t="s">
        <v>502</v>
      </c>
      <c r="F148" s="75">
        <v>2655.75</v>
      </c>
      <c r="G148" s="75">
        <v>2651.9</v>
      </c>
      <c r="H148" s="75">
        <v>2654.35</v>
      </c>
      <c r="I148" s="75">
        <v>2652.9</v>
      </c>
      <c r="J148" s="75">
        <v>2645.9</v>
      </c>
      <c r="K148" s="75">
        <v>2417.25</v>
      </c>
      <c r="L148" s="75">
        <v>2573.4499999999998</v>
      </c>
      <c r="M148" s="75">
        <v>2554.65</v>
      </c>
      <c r="N148" s="75">
        <v>2657.35</v>
      </c>
      <c r="O148" s="75">
        <v>2657.85</v>
      </c>
      <c r="P148" s="75">
        <v>2658.45</v>
      </c>
      <c r="Q148" s="75">
        <v>2656</v>
      </c>
      <c r="R148" s="75">
        <v>2145.5500000000002</v>
      </c>
      <c r="S148" s="75">
        <v>2658.05</v>
      </c>
      <c r="T148" s="75">
        <v>2597.9</v>
      </c>
      <c r="U148" s="75">
        <v>2654.45</v>
      </c>
      <c r="V148" s="75">
        <v>2371</v>
      </c>
      <c r="W148" s="75">
        <v>2498</v>
      </c>
      <c r="X148" s="75">
        <v>2656.5</v>
      </c>
      <c r="Y148" s="75">
        <v>49017.25</v>
      </c>
    </row>
    <row r="149" spans="1:25" x14ac:dyDescent="0.3">
      <c r="A149" s="1"/>
      <c r="B149" s="73" t="s">
        <v>508</v>
      </c>
      <c r="C149" s="73" t="s">
        <v>935</v>
      </c>
      <c r="D149" s="73" t="s">
        <v>47</v>
      </c>
      <c r="E149" s="74" t="s">
        <v>502</v>
      </c>
      <c r="F149" s="75">
        <v>29.05</v>
      </c>
      <c r="G149" s="75">
        <v>28.9</v>
      </c>
      <c r="H149" s="75">
        <v>29.65</v>
      </c>
      <c r="I149" s="75">
        <v>28.8</v>
      </c>
      <c r="J149" s="75">
        <v>30.05</v>
      </c>
      <c r="K149" s="75">
        <v>28.8</v>
      </c>
      <c r="L149" s="75">
        <v>28.8</v>
      </c>
      <c r="M149" s="75">
        <v>29</v>
      </c>
      <c r="N149" s="75">
        <v>29.05</v>
      </c>
      <c r="O149" s="75">
        <v>28.8</v>
      </c>
      <c r="P149" s="75">
        <v>28.9</v>
      </c>
      <c r="Q149" s="75">
        <v>28.8</v>
      </c>
      <c r="R149" s="75">
        <v>28.85</v>
      </c>
      <c r="S149" s="75">
        <v>28.8</v>
      </c>
      <c r="T149" s="75">
        <v>28.8</v>
      </c>
      <c r="U149" s="75">
        <v>28.8</v>
      </c>
      <c r="V149" s="75">
        <v>18.8</v>
      </c>
      <c r="W149" s="75">
        <v>28.8</v>
      </c>
      <c r="X149" s="75">
        <v>28.8</v>
      </c>
      <c r="Y149" s="75">
        <v>540.25</v>
      </c>
    </row>
    <row r="150" spans="1:25" x14ac:dyDescent="0.3">
      <c r="A150" s="1"/>
      <c r="B150" s="73" t="s">
        <v>551</v>
      </c>
      <c r="C150" s="73" t="s">
        <v>971</v>
      </c>
      <c r="D150" s="73" t="s">
        <v>433</v>
      </c>
      <c r="E150" s="74" t="s">
        <v>503</v>
      </c>
      <c r="F150" s="75">
        <v>684.85</v>
      </c>
      <c r="G150" s="75">
        <v>682.35</v>
      </c>
      <c r="H150" s="75">
        <v>690.5</v>
      </c>
      <c r="I150" s="75">
        <v>686.3</v>
      </c>
      <c r="J150" s="75">
        <v>687.95</v>
      </c>
      <c r="K150" s="75">
        <v>685.95</v>
      </c>
      <c r="L150" s="75">
        <v>688.1</v>
      </c>
      <c r="M150" s="75">
        <v>689.2</v>
      </c>
      <c r="N150" s="75">
        <v>690.45</v>
      </c>
      <c r="O150" s="75">
        <v>689.05</v>
      </c>
      <c r="P150" s="75">
        <v>687.4</v>
      </c>
      <c r="Q150" s="75">
        <v>689.15</v>
      </c>
      <c r="R150" s="75">
        <v>690.8</v>
      </c>
      <c r="S150" s="75">
        <v>690.55</v>
      </c>
      <c r="T150" s="75">
        <v>698</v>
      </c>
      <c r="U150" s="75">
        <v>699.55</v>
      </c>
      <c r="V150" s="75">
        <v>554.95000000000005</v>
      </c>
      <c r="W150" s="75">
        <v>693.95</v>
      </c>
      <c r="X150" s="75">
        <v>692.35</v>
      </c>
      <c r="Y150" s="75">
        <v>12971.4</v>
      </c>
    </row>
    <row r="151" spans="1:25" x14ac:dyDescent="0.3">
      <c r="A151" s="1"/>
      <c r="B151" s="73" t="s">
        <v>551</v>
      </c>
      <c r="C151" s="73" t="s">
        <v>971</v>
      </c>
      <c r="D151" s="73" t="s">
        <v>1076</v>
      </c>
      <c r="E151" s="74" t="s">
        <v>503</v>
      </c>
      <c r="F151" s="75">
        <v>75.95</v>
      </c>
      <c r="G151" s="75">
        <v>73.75</v>
      </c>
      <c r="H151" s="75">
        <v>74.8</v>
      </c>
      <c r="I151" s="75">
        <v>77.05</v>
      </c>
      <c r="J151" s="75">
        <v>77.099999999999994</v>
      </c>
      <c r="K151" s="75">
        <v>77.7</v>
      </c>
      <c r="L151" s="75">
        <v>78.650000000000006</v>
      </c>
      <c r="M151" s="75">
        <v>77.599999999999994</v>
      </c>
      <c r="N151" s="75">
        <v>77.05</v>
      </c>
      <c r="O151" s="75">
        <v>77.75</v>
      </c>
      <c r="P151" s="75">
        <v>77.5</v>
      </c>
      <c r="Q151" s="75">
        <v>73.7</v>
      </c>
      <c r="R151" s="75">
        <v>76.75</v>
      </c>
      <c r="S151" s="75">
        <v>76.45</v>
      </c>
      <c r="T151" s="75">
        <v>76.849999999999994</v>
      </c>
      <c r="U151" s="75">
        <v>74.75</v>
      </c>
      <c r="V151" s="75">
        <v>73.3</v>
      </c>
      <c r="W151" s="75">
        <v>77.150000000000006</v>
      </c>
      <c r="X151" s="75">
        <v>80.55</v>
      </c>
      <c r="Y151" s="75">
        <v>1454.4</v>
      </c>
    </row>
    <row r="152" spans="1:25" x14ac:dyDescent="0.3">
      <c r="A152" s="1"/>
      <c r="B152" s="73" t="s">
        <v>418</v>
      </c>
      <c r="C152" s="73" t="s">
        <v>1077</v>
      </c>
      <c r="D152" s="73" t="s">
        <v>1078</v>
      </c>
      <c r="E152" s="74" t="s">
        <v>503</v>
      </c>
      <c r="F152" s="75">
        <v>1</v>
      </c>
      <c r="G152" s="75">
        <v>0.5</v>
      </c>
      <c r="H152" s="75"/>
      <c r="I152" s="75">
        <v>1</v>
      </c>
      <c r="J152" s="75"/>
      <c r="K152" s="75"/>
      <c r="L152" s="75"/>
      <c r="M152" s="75"/>
      <c r="N152" s="75"/>
      <c r="O152" s="75"/>
      <c r="P152" s="75"/>
      <c r="Q152" s="75"/>
      <c r="R152" s="75"/>
      <c r="S152" s="75"/>
      <c r="T152" s="75"/>
      <c r="U152" s="75"/>
      <c r="V152" s="75"/>
      <c r="W152" s="75"/>
      <c r="X152" s="75"/>
      <c r="Y152" s="75">
        <v>2.5</v>
      </c>
    </row>
    <row r="153" spans="1:25" x14ac:dyDescent="0.3">
      <c r="A153" s="1"/>
      <c r="B153" s="73" t="s">
        <v>418</v>
      </c>
      <c r="C153" s="73" t="s">
        <v>1077</v>
      </c>
      <c r="D153" s="73" t="s">
        <v>1076</v>
      </c>
      <c r="E153" s="74" t="s">
        <v>503</v>
      </c>
      <c r="F153" s="75"/>
      <c r="G153" s="75">
        <v>104.15</v>
      </c>
      <c r="H153" s="75"/>
      <c r="I153" s="75">
        <v>161.15</v>
      </c>
      <c r="J153" s="75"/>
      <c r="K153" s="75"/>
      <c r="L153" s="75"/>
      <c r="M153" s="75"/>
      <c r="N153" s="75"/>
      <c r="O153" s="75"/>
      <c r="P153" s="75"/>
      <c r="Q153" s="75"/>
      <c r="R153" s="75"/>
      <c r="S153" s="75"/>
      <c r="T153" s="75"/>
      <c r="U153" s="75"/>
      <c r="V153" s="75"/>
      <c r="W153" s="75"/>
      <c r="X153" s="75"/>
      <c r="Y153" s="75">
        <v>265.3</v>
      </c>
    </row>
    <row r="154" spans="1:25" x14ac:dyDescent="0.3">
      <c r="A154" s="1"/>
      <c r="B154" s="73" t="s">
        <v>418</v>
      </c>
      <c r="C154" s="73" t="s">
        <v>1077</v>
      </c>
      <c r="D154" s="73" t="s">
        <v>1079</v>
      </c>
      <c r="E154" s="74" t="s">
        <v>503</v>
      </c>
      <c r="F154" s="75">
        <v>192</v>
      </c>
      <c r="G154" s="75"/>
      <c r="H154" s="75">
        <v>148.05000000000001</v>
      </c>
      <c r="I154" s="75"/>
      <c r="J154" s="75"/>
      <c r="K154" s="75"/>
      <c r="L154" s="75"/>
      <c r="M154" s="75"/>
      <c r="N154" s="75"/>
      <c r="O154" s="75"/>
      <c r="P154" s="75"/>
      <c r="Q154" s="75"/>
      <c r="R154" s="75"/>
      <c r="S154" s="75"/>
      <c r="T154" s="75"/>
      <c r="U154" s="75"/>
      <c r="V154" s="75"/>
      <c r="W154" s="75"/>
      <c r="X154" s="75"/>
      <c r="Y154" s="75">
        <v>340.05</v>
      </c>
    </row>
    <row r="155" spans="1:25" x14ac:dyDescent="0.3">
      <c r="A155" s="1"/>
      <c r="B155" s="73" t="s">
        <v>418</v>
      </c>
      <c r="C155" s="73" t="s">
        <v>1077</v>
      </c>
      <c r="D155" s="73" t="s">
        <v>420</v>
      </c>
      <c r="E155" s="74" t="s">
        <v>503</v>
      </c>
      <c r="F155" s="75"/>
      <c r="G155" s="75"/>
      <c r="H155" s="75"/>
      <c r="I155" s="75"/>
      <c r="J155" s="75"/>
      <c r="K155" s="75"/>
      <c r="L155" s="75"/>
      <c r="M155" s="75"/>
      <c r="N155" s="75"/>
      <c r="O155" s="75"/>
      <c r="P155" s="75"/>
      <c r="Q155" s="75"/>
      <c r="R155" s="75"/>
      <c r="S155" s="75"/>
      <c r="T155" s="75"/>
      <c r="U155" s="75"/>
      <c r="V155" s="75"/>
      <c r="W155" s="75"/>
      <c r="X155" s="75"/>
      <c r="Y155" s="75">
        <v>0</v>
      </c>
    </row>
    <row r="156" spans="1:25" x14ac:dyDescent="0.3">
      <c r="A156" s="1"/>
      <c r="B156" s="73" t="s">
        <v>936</v>
      </c>
      <c r="C156" s="73" t="s">
        <v>937</v>
      </c>
      <c r="D156" s="73" t="s">
        <v>47</v>
      </c>
      <c r="E156" s="74" t="s">
        <v>502</v>
      </c>
      <c r="F156" s="75">
        <v>475.1</v>
      </c>
      <c r="G156" s="75">
        <v>429.45</v>
      </c>
      <c r="H156" s="75">
        <v>447.25</v>
      </c>
      <c r="I156" s="75">
        <v>250.4</v>
      </c>
      <c r="J156" s="75">
        <v>479.2</v>
      </c>
      <c r="K156" s="75">
        <v>479.15</v>
      </c>
      <c r="L156" s="75">
        <v>478.65</v>
      </c>
      <c r="M156" s="75">
        <v>479</v>
      </c>
      <c r="N156" s="75">
        <v>479.8</v>
      </c>
      <c r="O156" s="75">
        <v>479.9</v>
      </c>
      <c r="P156" s="75">
        <v>480.15</v>
      </c>
      <c r="Q156" s="75">
        <v>479.9</v>
      </c>
      <c r="R156" s="75">
        <v>479.75</v>
      </c>
      <c r="S156" s="75">
        <v>479.85</v>
      </c>
      <c r="T156" s="75">
        <v>479.55</v>
      </c>
      <c r="U156" s="75">
        <v>479.55</v>
      </c>
      <c r="V156" s="75">
        <v>479.65</v>
      </c>
      <c r="W156" s="75">
        <v>479.3</v>
      </c>
      <c r="X156" s="75">
        <v>480.05</v>
      </c>
      <c r="Y156" s="75">
        <v>8795.65</v>
      </c>
    </row>
    <row r="157" spans="1:25" x14ac:dyDescent="0.3">
      <c r="A157" s="1"/>
      <c r="B157" s="73" t="s">
        <v>936</v>
      </c>
      <c r="C157" s="73" t="s">
        <v>938</v>
      </c>
      <c r="D157" s="73" t="s">
        <v>47</v>
      </c>
      <c r="E157" s="74" t="s">
        <v>502</v>
      </c>
      <c r="F157" s="75">
        <v>200.45</v>
      </c>
      <c r="G157" s="75">
        <v>207.6</v>
      </c>
      <c r="H157" s="75">
        <v>211.9</v>
      </c>
      <c r="I157" s="75">
        <v>204.9</v>
      </c>
      <c r="J157" s="75">
        <v>197.7</v>
      </c>
      <c r="K157" s="75">
        <v>191.4</v>
      </c>
      <c r="L157" s="75">
        <v>188.5</v>
      </c>
      <c r="M157" s="75">
        <v>188</v>
      </c>
      <c r="N157" s="75">
        <v>191.25</v>
      </c>
      <c r="O157" s="75">
        <v>191.5</v>
      </c>
      <c r="P157" s="75">
        <v>197.9</v>
      </c>
      <c r="Q157" s="75">
        <v>203.35</v>
      </c>
      <c r="R157" s="75">
        <v>202.3</v>
      </c>
      <c r="S157" s="75">
        <v>188</v>
      </c>
      <c r="T157" s="75">
        <v>188.15</v>
      </c>
      <c r="U157" s="75">
        <v>194.15</v>
      </c>
      <c r="V157" s="75">
        <v>194.75</v>
      </c>
      <c r="W157" s="75">
        <v>196.45</v>
      </c>
      <c r="X157" s="75">
        <v>199.4</v>
      </c>
      <c r="Y157" s="75">
        <v>3737.65</v>
      </c>
    </row>
    <row r="158" spans="1:25" x14ac:dyDescent="0.3">
      <c r="A158" s="1"/>
      <c r="B158" s="73" t="s">
        <v>123</v>
      </c>
      <c r="C158" s="73" t="s">
        <v>939</v>
      </c>
      <c r="D158" s="73" t="s">
        <v>47</v>
      </c>
      <c r="E158" s="74" t="s">
        <v>502</v>
      </c>
      <c r="F158" s="75">
        <v>48.7</v>
      </c>
      <c r="G158" s="75">
        <v>91.2</v>
      </c>
      <c r="H158" s="75">
        <v>76.95</v>
      </c>
      <c r="I158" s="75">
        <v>63.65</v>
      </c>
      <c r="J158" s="75">
        <v>91.2</v>
      </c>
      <c r="K158" s="75">
        <v>91.2</v>
      </c>
      <c r="L158" s="75">
        <v>91.2</v>
      </c>
      <c r="M158" s="75">
        <v>91.2</v>
      </c>
      <c r="N158" s="75">
        <v>91.2</v>
      </c>
      <c r="O158" s="75">
        <v>91.2</v>
      </c>
      <c r="P158" s="75">
        <v>91.2</v>
      </c>
      <c r="Q158" s="75">
        <v>91.2</v>
      </c>
      <c r="R158" s="75">
        <v>91.2</v>
      </c>
      <c r="S158" s="75">
        <v>91.2</v>
      </c>
      <c r="T158" s="75">
        <v>92.4</v>
      </c>
      <c r="U158" s="75">
        <v>96</v>
      </c>
      <c r="V158" s="75">
        <v>96</v>
      </c>
      <c r="W158" s="75">
        <v>93.4</v>
      </c>
      <c r="X158" s="75">
        <v>91.2</v>
      </c>
      <c r="Y158" s="75">
        <v>1661.5</v>
      </c>
    </row>
    <row r="159" spans="1:25" x14ac:dyDescent="0.3">
      <c r="A159" s="1"/>
      <c r="B159" s="73" t="s">
        <v>123</v>
      </c>
      <c r="C159" s="73" t="s">
        <v>940</v>
      </c>
      <c r="D159" s="73" t="s">
        <v>47</v>
      </c>
      <c r="E159" s="74" t="s">
        <v>502</v>
      </c>
      <c r="F159" s="75"/>
      <c r="G159" s="75"/>
      <c r="H159" s="75"/>
      <c r="I159" s="75"/>
      <c r="J159" s="75"/>
      <c r="K159" s="75">
        <v>139.1</v>
      </c>
      <c r="L159" s="75">
        <v>1073.25</v>
      </c>
      <c r="M159" s="75">
        <v>918.7</v>
      </c>
      <c r="N159" s="75">
        <v>724.5</v>
      </c>
      <c r="O159" s="75">
        <v>679.9</v>
      </c>
      <c r="P159" s="75">
        <v>1063.75</v>
      </c>
      <c r="Q159" s="75">
        <v>1082.1500000000001</v>
      </c>
      <c r="R159" s="75">
        <v>751.6</v>
      </c>
      <c r="S159" s="75">
        <v>1020.95</v>
      </c>
      <c r="T159" s="75">
        <v>990.6</v>
      </c>
      <c r="U159" s="75">
        <v>733.6</v>
      </c>
      <c r="V159" s="75">
        <v>621.95000000000005</v>
      </c>
      <c r="W159" s="75">
        <v>406.1</v>
      </c>
      <c r="X159" s="75">
        <v>461.95</v>
      </c>
      <c r="Y159" s="75">
        <v>10668.1</v>
      </c>
    </row>
    <row r="160" spans="1:25" x14ac:dyDescent="0.3">
      <c r="A160" s="1"/>
      <c r="B160" s="73" t="s">
        <v>123</v>
      </c>
      <c r="C160" s="73" t="s">
        <v>124</v>
      </c>
      <c r="D160" s="73" t="s">
        <v>47</v>
      </c>
      <c r="E160" s="74" t="s">
        <v>502</v>
      </c>
      <c r="F160" s="75">
        <v>4170.05</v>
      </c>
      <c r="G160" s="75">
        <v>2130.9</v>
      </c>
      <c r="H160" s="75">
        <v>558.9</v>
      </c>
      <c r="I160" s="75">
        <v>2293.6999999999998</v>
      </c>
      <c r="J160" s="75">
        <v>4150.5</v>
      </c>
      <c r="K160" s="75">
        <v>4092.25</v>
      </c>
      <c r="L160" s="75">
        <v>4139.8</v>
      </c>
      <c r="M160" s="75">
        <v>4116.8500000000004</v>
      </c>
      <c r="N160" s="75">
        <v>4125.8999999999996</v>
      </c>
      <c r="O160" s="75">
        <v>4133.55</v>
      </c>
      <c r="P160" s="75">
        <v>4141.8999999999996</v>
      </c>
      <c r="Q160" s="75">
        <v>2522.85</v>
      </c>
      <c r="R160" s="75">
        <v>2061.65</v>
      </c>
      <c r="S160" s="75">
        <v>2071.4</v>
      </c>
      <c r="T160" s="75">
        <v>2792.35</v>
      </c>
      <c r="U160" s="75">
        <v>4117.6000000000004</v>
      </c>
      <c r="V160" s="75">
        <v>4156.2</v>
      </c>
      <c r="W160" s="75">
        <v>4094.6</v>
      </c>
      <c r="X160" s="75">
        <v>4151.3999999999996</v>
      </c>
      <c r="Y160" s="75">
        <v>64022.35</v>
      </c>
    </row>
    <row r="161" spans="1:25" x14ac:dyDescent="0.3">
      <c r="A161" s="1"/>
      <c r="B161" s="73" t="s">
        <v>123</v>
      </c>
      <c r="C161" s="73" t="s">
        <v>941</v>
      </c>
      <c r="D161" s="73" t="s">
        <v>47</v>
      </c>
      <c r="E161" s="74" t="s">
        <v>502</v>
      </c>
      <c r="F161" s="75">
        <v>930.65</v>
      </c>
      <c r="G161" s="75">
        <v>930.6</v>
      </c>
      <c r="H161" s="75">
        <v>930.9</v>
      </c>
      <c r="I161" s="75">
        <v>933.1</v>
      </c>
      <c r="J161" s="75">
        <v>933.45</v>
      </c>
      <c r="K161" s="75">
        <v>930.75</v>
      </c>
      <c r="L161" s="75">
        <v>913.7</v>
      </c>
      <c r="M161" s="75">
        <v>746.8</v>
      </c>
      <c r="N161" s="75">
        <v>849.65</v>
      </c>
      <c r="O161" s="75">
        <v>829.25</v>
      </c>
      <c r="P161" s="75">
        <v>927.75</v>
      </c>
      <c r="Q161" s="75">
        <v>921.95</v>
      </c>
      <c r="R161" s="75">
        <v>901.1</v>
      </c>
      <c r="S161" s="75">
        <v>934.9</v>
      </c>
      <c r="T161" s="75">
        <v>896.1</v>
      </c>
      <c r="U161" s="75">
        <v>914.2</v>
      </c>
      <c r="V161" s="75">
        <v>920.05</v>
      </c>
      <c r="W161" s="75">
        <v>906.7</v>
      </c>
      <c r="X161" s="75">
        <v>907.05</v>
      </c>
      <c r="Y161" s="75">
        <v>17158.650000000001</v>
      </c>
    </row>
    <row r="162" spans="1:25" x14ac:dyDescent="0.3">
      <c r="A162" s="1"/>
      <c r="B162" s="73" t="s">
        <v>123</v>
      </c>
      <c r="C162" s="73" t="s">
        <v>942</v>
      </c>
      <c r="D162" s="73" t="s">
        <v>47</v>
      </c>
      <c r="E162" s="74" t="s">
        <v>502</v>
      </c>
      <c r="F162" s="75">
        <v>1091.6500000000001</v>
      </c>
      <c r="G162" s="75">
        <v>1091.45</v>
      </c>
      <c r="H162" s="75">
        <v>1088.75</v>
      </c>
      <c r="I162" s="75">
        <v>1089.3</v>
      </c>
      <c r="J162" s="75">
        <v>1086.4000000000001</v>
      </c>
      <c r="K162" s="75">
        <v>1089.8499999999999</v>
      </c>
      <c r="L162" s="75">
        <v>1092.0999999999999</v>
      </c>
      <c r="M162" s="75">
        <v>1089.8</v>
      </c>
      <c r="N162" s="75">
        <v>1097.3499999999999</v>
      </c>
      <c r="O162" s="75">
        <v>1092.95</v>
      </c>
      <c r="P162" s="75">
        <v>1094</v>
      </c>
      <c r="Q162" s="75">
        <v>1096.8499999999999</v>
      </c>
      <c r="R162" s="75">
        <v>1022.65</v>
      </c>
      <c r="S162" s="75">
        <v>1081.55</v>
      </c>
      <c r="T162" s="75">
        <v>1073.2</v>
      </c>
      <c r="U162" s="75">
        <v>998.45</v>
      </c>
      <c r="V162" s="75">
        <v>1077.1500000000001</v>
      </c>
      <c r="W162" s="75">
        <v>1085.55</v>
      </c>
      <c r="X162" s="75">
        <v>1098.95</v>
      </c>
      <c r="Y162" s="75">
        <v>20537.95</v>
      </c>
    </row>
    <row r="163" spans="1:25" x14ac:dyDescent="0.3">
      <c r="A163" s="1"/>
      <c r="B163" s="73" t="s">
        <v>123</v>
      </c>
      <c r="C163" s="73" t="s">
        <v>943</v>
      </c>
      <c r="D163" s="73" t="s">
        <v>47</v>
      </c>
      <c r="E163" s="74" t="s">
        <v>502</v>
      </c>
      <c r="F163" s="75"/>
      <c r="G163" s="75"/>
      <c r="H163" s="75"/>
      <c r="I163" s="75"/>
      <c r="J163" s="75"/>
      <c r="K163" s="75"/>
      <c r="L163" s="75"/>
      <c r="M163" s="75"/>
      <c r="N163" s="75">
        <v>29.7</v>
      </c>
      <c r="O163" s="75">
        <v>37.35</v>
      </c>
      <c r="P163" s="75">
        <v>72.75</v>
      </c>
      <c r="Q163" s="75"/>
      <c r="R163" s="75"/>
      <c r="S163" s="75">
        <v>94.9</v>
      </c>
      <c r="T163" s="75">
        <v>61.1</v>
      </c>
      <c r="U163" s="75">
        <v>94.05</v>
      </c>
      <c r="V163" s="75">
        <v>94.95</v>
      </c>
      <c r="W163" s="75">
        <v>50.45</v>
      </c>
      <c r="X163" s="75">
        <v>93.15</v>
      </c>
      <c r="Y163" s="75">
        <v>628.4</v>
      </c>
    </row>
    <row r="164" spans="1:25" x14ac:dyDescent="0.3">
      <c r="A164" s="1"/>
      <c r="B164" s="73" t="s">
        <v>123</v>
      </c>
      <c r="C164" s="73" t="s">
        <v>944</v>
      </c>
      <c r="D164" s="73" t="s">
        <v>47</v>
      </c>
      <c r="E164" s="74" t="s">
        <v>502</v>
      </c>
      <c r="F164" s="75">
        <v>221.45</v>
      </c>
      <c r="G164" s="75">
        <v>221.85</v>
      </c>
      <c r="H164" s="75">
        <v>222.7</v>
      </c>
      <c r="I164" s="75">
        <v>226.25</v>
      </c>
      <c r="J164" s="75">
        <v>222.7</v>
      </c>
      <c r="K164" s="75">
        <v>219.6</v>
      </c>
      <c r="L164" s="75">
        <v>222.25</v>
      </c>
      <c r="M164" s="75">
        <v>218.8</v>
      </c>
      <c r="N164" s="75">
        <v>222.15</v>
      </c>
      <c r="O164" s="75">
        <v>217.4</v>
      </c>
      <c r="P164" s="75">
        <v>218.7</v>
      </c>
      <c r="Q164" s="75">
        <v>207.3</v>
      </c>
      <c r="R164" s="75">
        <v>186.4</v>
      </c>
      <c r="S164" s="75">
        <v>179.3</v>
      </c>
      <c r="T164" s="75">
        <v>169.75</v>
      </c>
      <c r="U164" s="75">
        <v>157.4</v>
      </c>
      <c r="V164" s="75">
        <v>153.25</v>
      </c>
      <c r="W164" s="75">
        <v>150.15</v>
      </c>
      <c r="X164" s="75">
        <v>138.1</v>
      </c>
      <c r="Y164" s="75">
        <v>3775.5</v>
      </c>
    </row>
    <row r="165" spans="1:25" x14ac:dyDescent="0.3">
      <c r="A165" s="1"/>
      <c r="B165" s="73" t="s">
        <v>123</v>
      </c>
      <c r="C165" s="73" t="s">
        <v>945</v>
      </c>
      <c r="D165" s="73" t="s">
        <v>47</v>
      </c>
      <c r="E165" s="74" t="s">
        <v>502</v>
      </c>
      <c r="F165" s="75">
        <v>2621.85</v>
      </c>
      <c r="G165" s="75">
        <v>2541.15</v>
      </c>
      <c r="H165" s="75">
        <v>2581.15</v>
      </c>
      <c r="I165" s="75">
        <v>2237.4499999999998</v>
      </c>
      <c r="J165" s="75">
        <v>2277.75</v>
      </c>
      <c r="K165" s="75">
        <v>2336</v>
      </c>
      <c r="L165" s="75">
        <v>2030.3</v>
      </c>
      <c r="M165" s="75">
        <v>1911.05</v>
      </c>
      <c r="N165" s="75">
        <v>2183</v>
      </c>
      <c r="O165" s="75">
        <v>2429.1999999999998</v>
      </c>
      <c r="P165" s="75">
        <v>2566.4</v>
      </c>
      <c r="Q165" s="75">
        <v>2609.1</v>
      </c>
      <c r="R165" s="75">
        <v>2550.4499999999998</v>
      </c>
      <c r="S165" s="75">
        <v>2418.25</v>
      </c>
      <c r="T165" s="75">
        <v>2476.1</v>
      </c>
      <c r="U165" s="75">
        <v>2549.3000000000002</v>
      </c>
      <c r="V165" s="75">
        <v>2497.3000000000002</v>
      </c>
      <c r="W165" s="75">
        <v>2558.15</v>
      </c>
      <c r="X165" s="75">
        <v>2412.1999999999998</v>
      </c>
      <c r="Y165" s="75">
        <v>45786.15</v>
      </c>
    </row>
    <row r="166" spans="1:25" x14ac:dyDescent="0.3">
      <c r="A166" s="1"/>
      <c r="B166" s="73" t="s">
        <v>1080</v>
      </c>
      <c r="C166" s="73" t="s">
        <v>1081</v>
      </c>
      <c r="D166" s="73" t="s">
        <v>47</v>
      </c>
      <c r="E166" s="74" t="s">
        <v>504</v>
      </c>
      <c r="F166" s="75">
        <v>159.19999999999999</v>
      </c>
      <c r="G166" s="75">
        <v>153.69999999999999</v>
      </c>
      <c r="H166" s="75">
        <v>168.65</v>
      </c>
      <c r="I166" s="75">
        <v>159.4</v>
      </c>
      <c r="J166" s="75">
        <v>170.4</v>
      </c>
      <c r="K166" s="75">
        <v>130</v>
      </c>
      <c r="L166" s="75">
        <v>136.85</v>
      </c>
      <c r="M166" s="75">
        <v>162.75</v>
      </c>
      <c r="N166" s="75">
        <v>166.45</v>
      </c>
      <c r="O166" s="75">
        <v>163.35</v>
      </c>
      <c r="P166" s="75">
        <v>131.85</v>
      </c>
      <c r="Q166" s="75">
        <v>172.75</v>
      </c>
      <c r="R166" s="75">
        <v>172.9</v>
      </c>
      <c r="S166" s="75">
        <v>118.35</v>
      </c>
      <c r="T166" s="75">
        <v>158.65</v>
      </c>
      <c r="U166" s="75">
        <v>122</v>
      </c>
      <c r="V166" s="75">
        <v>111</v>
      </c>
      <c r="W166" s="75">
        <v>139.6</v>
      </c>
      <c r="X166" s="75">
        <v>176.8</v>
      </c>
      <c r="Y166" s="75">
        <v>2874.65</v>
      </c>
    </row>
    <row r="167" spans="1:25" x14ac:dyDescent="0.3">
      <c r="A167" s="1"/>
      <c r="B167" s="73" t="s">
        <v>127</v>
      </c>
      <c r="C167" s="73" t="s">
        <v>1082</v>
      </c>
      <c r="D167" s="73" t="s">
        <v>433</v>
      </c>
      <c r="E167" s="74" t="s">
        <v>503</v>
      </c>
      <c r="F167" s="75">
        <v>2043.2</v>
      </c>
      <c r="G167" s="75">
        <v>317.20499999999998</v>
      </c>
      <c r="H167" s="75">
        <v>3088.3</v>
      </c>
      <c r="I167" s="75">
        <v>3732.35</v>
      </c>
      <c r="J167" s="75">
        <v>3515.3</v>
      </c>
      <c r="K167" s="75">
        <v>263.39999999999998</v>
      </c>
      <c r="L167" s="75">
        <v>312.25</v>
      </c>
      <c r="M167" s="75">
        <v>4527.1499999999996</v>
      </c>
      <c r="N167" s="75">
        <v>4198.5</v>
      </c>
      <c r="O167" s="75"/>
      <c r="P167" s="75">
        <v>918.95</v>
      </c>
      <c r="Q167" s="75">
        <v>2559.85</v>
      </c>
      <c r="R167" s="75">
        <v>342.9</v>
      </c>
      <c r="S167" s="75">
        <v>2312.6750000000002</v>
      </c>
      <c r="T167" s="75">
        <v>3874.35</v>
      </c>
      <c r="U167" s="75">
        <v>576.25</v>
      </c>
      <c r="V167" s="75"/>
      <c r="W167" s="75"/>
      <c r="X167" s="75"/>
      <c r="Y167" s="75">
        <v>32582.63</v>
      </c>
    </row>
    <row r="168" spans="1:25" x14ac:dyDescent="0.3">
      <c r="A168" s="1"/>
      <c r="B168" s="73" t="s">
        <v>127</v>
      </c>
      <c r="C168" s="73" t="s">
        <v>1082</v>
      </c>
      <c r="D168" s="73" t="s">
        <v>1008</v>
      </c>
      <c r="E168" s="74" t="s">
        <v>503</v>
      </c>
      <c r="F168" s="75">
        <v>1028.1500000000001</v>
      </c>
      <c r="G168" s="75"/>
      <c r="H168" s="75">
        <v>1551.55</v>
      </c>
      <c r="I168" s="75">
        <v>2073.5</v>
      </c>
      <c r="J168" s="75">
        <v>1972.85</v>
      </c>
      <c r="K168" s="75"/>
      <c r="L168" s="75">
        <v>48.85</v>
      </c>
      <c r="M168" s="75">
        <v>2414</v>
      </c>
      <c r="N168" s="75">
        <v>2254</v>
      </c>
      <c r="O168" s="75"/>
      <c r="P168" s="75"/>
      <c r="Q168" s="75">
        <v>1232.9000000000001</v>
      </c>
      <c r="R168" s="75"/>
      <c r="S168" s="75">
        <v>1172.26</v>
      </c>
      <c r="T168" s="75">
        <v>2092.6999999999998</v>
      </c>
      <c r="U168" s="75"/>
      <c r="V168" s="75"/>
      <c r="W168" s="75"/>
      <c r="X168" s="75"/>
      <c r="Y168" s="75">
        <v>15840.76</v>
      </c>
    </row>
    <row r="169" spans="1:25" x14ac:dyDescent="0.3">
      <c r="A169" s="1"/>
      <c r="B169" s="73" t="s">
        <v>131</v>
      </c>
      <c r="C169" s="73" t="s">
        <v>1083</v>
      </c>
      <c r="D169" s="73" t="s">
        <v>433</v>
      </c>
      <c r="E169" s="74" t="s">
        <v>503</v>
      </c>
      <c r="F169" s="75">
        <v>442.95</v>
      </c>
      <c r="G169" s="75"/>
      <c r="H169" s="75">
        <v>527.5</v>
      </c>
      <c r="I169" s="75"/>
      <c r="J169" s="75">
        <v>389.25</v>
      </c>
      <c r="K169" s="75"/>
      <c r="L169" s="75">
        <v>402.6</v>
      </c>
      <c r="M169" s="75"/>
      <c r="N169" s="75"/>
      <c r="O169" s="75"/>
      <c r="P169" s="75">
        <v>389.3</v>
      </c>
      <c r="Q169" s="75"/>
      <c r="R169" s="75"/>
      <c r="S169" s="75"/>
      <c r="T169" s="75"/>
      <c r="U169" s="75"/>
      <c r="V169" s="75"/>
      <c r="W169" s="75">
        <v>362.15</v>
      </c>
      <c r="X169" s="75">
        <v>260.2</v>
      </c>
      <c r="Y169" s="75">
        <v>2773.95</v>
      </c>
    </row>
    <row r="170" spans="1:25" x14ac:dyDescent="0.3">
      <c r="A170" s="1"/>
      <c r="B170" s="73" t="s">
        <v>131</v>
      </c>
      <c r="C170" s="73" t="s">
        <v>1083</v>
      </c>
      <c r="D170" s="73" t="s">
        <v>266</v>
      </c>
      <c r="E170" s="74" t="s">
        <v>503</v>
      </c>
      <c r="F170" s="75"/>
      <c r="G170" s="75">
        <v>960</v>
      </c>
      <c r="H170" s="75"/>
      <c r="I170" s="75">
        <v>956.75</v>
      </c>
      <c r="J170" s="75"/>
      <c r="K170" s="75"/>
      <c r="L170" s="75"/>
      <c r="M170" s="75"/>
      <c r="N170" s="75"/>
      <c r="O170" s="75"/>
      <c r="P170" s="75"/>
      <c r="Q170" s="75"/>
      <c r="R170" s="75"/>
      <c r="S170" s="75"/>
      <c r="T170" s="75"/>
      <c r="U170" s="75"/>
      <c r="V170" s="75"/>
      <c r="W170" s="75"/>
      <c r="X170" s="75"/>
      <c r="Y170" s="75">
        <v>1916.75</v>
      </c>
    </row>
    <row r="171" spans="1:25" x14ac:dyDescent="0.3">
      <c r="A171" s="1"/>
      <c r="B171" s="213" t="s">
        <v>1084</v>
      </c>
      <c r="C171" s="213"/>
      <c r="D171" s="213"/>
      <c r="E171" s="213"/>
      <c r="F171" s="76">
        <v>176447.761685</v>
      </c>
      <c r="G171" s="76">
        <v>174450.655</v>
      </c>
      <c r="H171" s="76">
        <v>171794.25</v>
      </c>
      <c r="I171" s="76">
        <v>174502.39999999999</v>
      </c>
      <c r="J171" s="76">
        <v>170643.79</v>
      </c>
      <c r="K171" s="76">
        <v>160820.9</v>
      </c>
      <c r="L171" s="76">
        <v>169278.35</v>
      </c>
      <c r="M171" s="76">
        <v>171537.25</v>
      </c>
      <c r="N171" s="76">
        <v>170102.35</v>
      </c>
      <c r="O171" s="76">
        <v>170795.255</v>
      </c>
      <c r="P171" s="76">
        <v>173624.09</v>
      </c>
      <c r="Q171" s="76">
        <v>172325.91500000001</v>
      </c>
      <c r="R171" s="76">
        <v>161398.965</v>
      </c>
      <c r="S171" s="76">
        <v>172073.23</v>
      </c>
      <c r="T171" s="76">
        <v>173818.88500000001</v>
      </c>
      <c r="U171" s="76">
        <v>172264.345</v>
      </c>
      <c r="V171" s="76">
        <v>163254.29500000001</v>
      </c>
      <c r="W171" s="76">
        <v>153221.22099999999</v>
      </c>
      <c r="X171" s="76">
        <v>161761.0955</v>
      </c>
      <c r="Y171" s="76">
        <v>3214115.0031849998</v>
      </c>
    </row>
    <row r="172" spans="1:2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7.399999999999999" x14ac:dyDescent="0.3">
      <c r="A174" s="1"/>
      <c r="B174" s="2" t="s">
        <v>1085</v>
      </c>
      <c r="C174" s="1"/>
      <c r="D174" s="1"/>
      <c r="E174" s="1"/>
      <c r="F174" s="1"/>
      <c r="G174" s="1"/>
      <c r="H174" s="1"/>
      <c r="I174" s="1"/>
      <c r="J174" s="1"/>
      <c r="K174" s="1"/>
      <c r="L174" s="1"/>
      <c r="M174" s="1"/>
      <c r="N174" s="1"/>
      <c r="O174" s="1"/>
      <c r="P174" s="1"/>
      <c r="Q174" s="1"/>
      <c r="R174" s="1"/>
      <c r="S174" s="1"/>
      <c r="T174" s="1"/>
      <c r="U174" s="1"/>
      <c r="V174" s="1"/>
      <c r="W174" s="1"/>
      <c r="X174" s="1"/>
      <c r="Y174" s="1"/>
    </row>
    <row r="175" spans="1:25" ht="22.95" customHeight="1" x14ac:dyDescent="0.3">
      <c r="A175" s="1"/>
      <c r="B175" s="198" t="s">
        <v>3</v>
      </c>
      <c r="C175" s="198" t="s">
        <v>47</v>
      </c>
      <c r="D175" s="198" t="s">
        <v>1003</v>
      </c>
      <c r="E175" s="198" t="s">
        <v>1004</v>
      </c>
      <c r="F175" s="212" t="s">
        <v>1005</v>
      </c>
      <c r="G175" s="212"/>
      <c r="H175" s="212"/>
      <c r="I175" s="212"/>
      <c r="J175" s="212"/>
      <c r="K175" s="212"/>
      <c r="L175" s="212"/>
      <c r="M175" s="212"/>
      <c r="N175" s="212"/>
      <c r="O175" s="212"/>
      <c r="P175" s="212"/>
      <c r="Q175" s="212"/>
      <c r="R175" s="212"/>
      <c r="S175" s="212"/>
      <c r="T175" s="212"/>
      <c r="U175" s="212"/>
      <c r="V175" s="212"/>
      <c r="W175" s="212"/>
      <c r="X175" s="212"/>
      <c r="Y175" s="212"/>
    </row>
    <row r="176" spans="1:25" ht="22.95" customHeight="1" x14ac:dyDescent="0.3">
      <c r="A176" s="1"/>
      <c r="B176" s="198"/>
      <c r="C176" s="198"/>
      <c r="D176" s="198"/>
      <c r="E176" s="198"/>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v>18</v>
      </c>
      <c r="X176" s="72">
        <v>19</v>
      </c>
      <c r="Y176" s="72" t="s">
        <v>874</v>
      </c>
    </row>
    <row r="177" spans="1:25" x14ac:dyDescent="0.3">
      <c r="A177" s="1"/>
      <c r="B177" s="73" t="s">
        <v>1086</v>
      </c>
      <c r="C177" s="73" t="s">
        <v>1087</v>
      </c>
      <c r="D177" s="73" t="s">
        <v>213</v>
      </c>
      <c r="E177" s="74" t="s">
        <v>502</v>
      </c>
      <c r="F177" s="75"/>
      <c r="G177" s="75"/>
      <c r="H177" s="75"/>
      <c r="I177" s="75"/>
      <c r="J177" s="75"/>
      <c r="K177" s="75"/>
      <c r="L177" s="75"/>
      <c r="M177" s="75"/>
      <c r="N177" s="75"/>
      <c r="O177" s="75"/>
      <c r="P177" s="75"/>
      <c r="Q177" s="75"/>
      <c r="R177" s="75"/>
      <c r="S177" s="75"/>
      <c r="T177" s="75"/>
      <c r="U177" s="75"/>
      <c r="V177" s="75"/>
      <c r="W177" s="75"/>
      <c r="X177" s="75"/>
      <c r="Y177" s="75">
        <v>0</v>
      </c>
    </row>
    <row r="178" spans="1:25" x14ac:dyDescent="0.3">
      <c r="A178" s="1"/>
      <c r="B178" s="73" t="s">
        <v>554</v>
      </c>
      <c r="C178" s="73" t="s">
        <v>1088</v>
      </c>
      <c r="D178" s="73" t="s">
        <v>213</v>
      </c>
      <c r="E178" s="74" t="s">
        <v>502</v>
      </c>
      <c r="F178" s="75">
        <v>134.73650000000001</v>
      </c>
      <c r="G178" s="75">
        <v>193.637</v>
      </c>
      <c r="H178" s="75">
        <v>184.56625</v>
      </c>
      <c r="I178" s="75">
        <v>135.63650000000001</v>
      </c>
      <c r="J178" s="75">
        <v>192.21975</v>
      </c>
      <c r="K178" s="75">
        <v>192.29949999999999</v>
      </c>
      <c r="L178" s="75">
        <v>190.67</v>
      </c>
      <c r="M178" s="75">
        <v>141.14500000000001</v>
      </c>
      <c r="N178" s="75">
        <v>135.63650000000001</v>
      </c>
      <c r="O178" s="75">
        <v>93.713999999999999</v>
      </c>
      <c r="P178" s="75">
        <v>106.191</v>
      </c>
      <c r="Q178" s="75">
        <v>120.3115</v>
      </c>
      <c r="R178" s="75">
        <v>95.230999999999995</v>
      </c>
      <c r="S178" s="75">
        <v>87.597499999999997</v>
      </c>
      <c r="T178" s="75">
        <v>69.043999999999997</v>
      </c>
      <c r="U178" s="75">
        <v>71.105999999999995</v>
      </c>
      <c r="V178" s="75">
        <v>71.811999999999998</v>
      </c>
      <c r="W178" s="75">
        <v>104.7235</v>
      </c>
      <c r="X178" s="75">
        <v>83.763999999999996</v>
      </c>
      <c r="Y178" s="75">
        <v>2404.0414999999998</v>
      </c>
    </row>
    <row r="179" spans="1:25" x14ac:dyDescent="0.3">
      <c r="A179" s="1"/>
      <c r="B179" s="73" t="s">
        <v>556</v>
      </c>
      <c r="C179" s="73" t="s">
        <v>1089</v>
      </c>
      <c r="D179" s="73" t="s">
        <v>47</v>
      </c>
      <c r="E179" s="74" t="s">
        <v>502</v>
      </c>
      <c r="F179" s="75">
        <v>316.8</v>
      </c>
      <c r="G179" s="75">
        <v>231</v>
      </c>
      <c r="H179" s="75">
        <v>279.45</v>
      </c>
      <c r="I179" s="75">
        <v>316.8</v>
      </c>
      <c r="J179" s="75">
        <v>204.45</v>
      </c>
      <c r="K179" s="75">
        <v>256.95</v>
      </c>
      <c r="L179" s="75">
        <v>316.8</v>
      </c>
      <c r="M179" s="75">
        <v>316.8</v>
      </c>
      <c r="N179" s="75">
        <v>204.6</v>
      </c>
      <c r="O179" s="75">
        <v>192.55</v>
      </c>
      <c r="P179" s="75">
        <v>316.8</v>
      </c>
      <c r="Q179" s="75">
        <v>316.8</v>
      </c>
      <c r="R179" s="75">
        <v>316.8</v>
      </c>
      <c r="S179" s="75">
        <v>316.8</v>
      </c>
      <c r="T179" s="75">
        <v>316.7</v>
      </c>
      <c r="U179" s="75">
        <v>316.8</v>
      </c>
      <c r="V179" s="75">
        <v>235.95</v>
      </c>
      <c r="W179" s="75">
        <v>316.8</v>
      </c>
      <c r="X179" s="75">
        <v>316.8</v>
      </c>
      <c r="Y179" s="75">
        <v>5406.45</v>
      </c>
    </row>
    <row r="180" spans="1:25" x14ac:dyDescent="0.3">
      <c r="A180" s="1"/>
      <c r="B180" s="73" t="s">
        <v>557</v>
      </c>
      <c r="C180" s="73" t="s">
        <v>1090</v>
      </c>
      <c r="D180" s="73" t="s">
        <v>47</v>
      </c>
      <c r="E180" s="74" t="s">
        <v>503</v>
      </c>
      <c r="F180" s="75"/>
      <c r="G180" s="75"/>
      <c r="H180" s="75"/>
      <c r="I180" s="75"/>
      <c r="J180" s="75"/>
      <c r="K180" s="75"/>
      <c r="L180" s="75"/>
      <c r="M180" s="75"/>
      <c r="N180" s="75"/>
      <c r="O180" s="75"/>
      <c r="P180" s="75"/>
      <c r="Q180" s="75"/>
      <c r="R180" s="75"/>
      <c r="S180" s="75"/>
      <c r="T180" s="75"/>
      <c r="U180" s="75"/>
      <c r="V180" s="75"/>
      <c r="W180" s="75"/>
      <c r="X180" s="75"/>
      <c r="Y180" s="75">
        <v>0</v>
      </c>
    </row>
    <row r="181" spans="1:25" x14ac:dyDescent="0.3">
      <c r="A181" s="1"/>
      <c r="B181" s="73" t="s">
        <v>1091</v>
      </c>
      <c r="C181" s="73" t="s">
        <v>1092</v>
      </c>
      <c r="D181" s="73" t="s">
        <v>1092</v>
      </c>
      <c r="E181" s="74" t="s">
        <v>503</v>
      </c>
      <c r="F181" s="75">
        <v>219.47393500000001</v>
      </c>
      <c r="G181" s="75">
        <v>218.37567999999999</v>
      </c>
      <c r="H181" s="75">
        <v>257.07323000000002</v>
      </c>
      <c r="I181" s="75">
        <v>444.46901000000003</v>
      </c>
      <c r="J181" s="75">
        <v>266.90974</v>
      </c>
      <c r="K181" s="75">
        <v>274.71711499999998</v>
      </c>
      <c r="L181" s="75">
        <v>226.58863500000001</v>
      </c>
      <c r="M181" s="75">
        <v>129.157985</v>
      </c>
      <c r="N181" s="75">
        <v>226.57273499999999</v>
      </c>
      <c r="O181" s="75">
        <v>226.54361499999999</v>
      </c>
      <c r="P181" s="75">
        <v>226.56066000000001</v>
      </c>
      <c r="Q181" s="75">
        <v>226.54188500000001</v>
      </c>
      <c r="R181" s="75">
        <v>157.56688500000001</v>
      </c>
      <c r="S181" s="75">
        <v>226.603185</v>
      </c>
      <c r="T181" s="75">
        <v>226.59609499999999</v>
      </c>
      <c r="U181" s="75">
        <v>226.54014000000001</v>
      </c>
      <c r="V181" s="75">
        <v>226.52839</v>
      </c>
      <c r="W181" s="75">
        <v>226.15932000000001</v>
      </c>
      <c r="X181" s="75">
        <v>226.50346500000001</v>
      </c>
      <c r="Y181" s="75">
        <v>4459.4817050000001</v>
      </c>
    </row>
    <row r="182" spans="1:25" x14ac:dyDescent="0.3">
      <c r="A182" s="1"/>
      <c r="B182" s="73" t="s">
        <v>936</v>
      </c>
      <c r="C182" s="73" t="s">
        <v>1093</v>
      </c>
      <c r="D182" s="73" t="s">
        <v>47</v>
      </c>
      <c r="E182" s="74" t="s">
        <v>502</v>
      </c>
      <c r="F182" s="75">
        <v>255.55</v>
      </c>
      <c r="G182" s="75">
        <v>252.45</v>
      </c>
      <c r="H182" s="75">
        <v>258.75</v>
      </c>
      <c r="I182" s="75">
        <v>255.05</v>
      </c>
      <c r="J182" s="75">
        <v>263.45</v>
      </c>
      <c r="K182" s="75">
        <v>266</v>
      </c>
      <c r="L182" s="75">
        <v>259.8</v>
      </c>
      <c r="M182" s="75">
        <v>254.2</v>
      </c>
      <c r="N182" s="75">
        <v>246.2</v>
      </c>
      <c r="O182" s="75">
        <v>216.2</v>
      </c>
      <c r="P182" s="75">
        <v>259.35000000000002</v>
      </c>
      <c r="Q182" s="75">
        <v>255.1</v>
      </c>
      <c r="R182" s="75">
        <v>276.85000000000002</v>
      </c>
      <c r="S182" s="75">
        <v>277.05</v>
      </c>
      <c r="T182" s="75">
        <v>268.14999999999998</v>
      </c>
      <c r="U182" s="75">
        <v>266.75</v>
      </c>
      <c r="V182" s="75">
        <v>262.35000000000002</v>
      </c>
      <c r="W182" s="75">
        <v>261.5</v>
      </c>
      <c r="X182" s="75">
        <v>253.5</v>
      </c>
      <c r="Y182" s="75">
        <v>4908.25</v>
      </c>
    </row>
    <row r="183" spans="1:25" x14ac:dyDescent="0.3">
      <c r="A183" s="1"/>
      <c r="B183" s="73" t="s">
        <v>936</v>
      </c>
      <c r="C183" s="73" t="s">
        <v>1094</v>
      </c>
      <c r="D183" s="73" t="s">
        <v>47</v>
      </c>
      <c r="E183" s="74" t="s">
        <v>502</v>
      </c>
      <c r="F183" s="75">
        <v>377.4</v>
      </c>
      <c r="G183" s="75">
        <v>375.75</v>
      </c>
      <c r="H183" s="75">
        <v>370.2</v>
      </c>
      <c r="I183" s="75">
        <v>360.1</v>
      </c>
      <c r="J183" s="75">
        <v>357.95</v>
      </c>
      <c r="K183" s="75">
        <v>352.15</v>
      </c>
      <c r="L183" s="75">
        <v>354.7</v>
      </c>
      <c r="M183" s="75">
        <v>361.4</v>
      </c>
      <c r="N183" s="75">
        <v>362.3</v>
      </c>
      <c r="O183" s="75">
        <v>361.9</v>
      </c>
      <c r="P183" s="75">
        <v>363.6</v>
      </c>
      <c r="Q183" s="75">
        <v>371.5</v>
      </c>
      <c r="R183" s="75">
        <v>375.5</v>
      </c>
      <c r="S183" s="75">
        <v>372.85</v>
      </c>
      <c r="T183" s="75">
        <v>370.75</v>
      </c>
      <c r="U183" s="75">
        <v>367.45</v>
      </c>
      <c r="V183" s="75">
        <v>367.95</v>
      </c>
      <c r="W183" s="75">
        <v>368.4</v>
      </c>
      <c r="X183" s="75">
        <v>370.25</v>
      </c>
      <c r="Y183" s="75">
        <v>6962.1</v>
      </c>
    </row>
    <row r="184" spans="1:25" x14ac:dyDescent="0.3">
      <c r="A184" s="1"/>
      <c r="B184" s="73" t="s">
        <v>553</v>
      </c>
      <c r="C184" s="73" t="s">
        <v>1095</v>
      </c>
      <c r="D184" s="73" t="s">
        <v>213</v>
      </c>
      <c r="E184" s="74" t="s">
        <v>502</v>
      </c>
      <c r="F184" s="75">
        <v>581.24421500000005</v>
      </c>
      <c r="G184" s="75">
        <v>580.48140999999998</v>
      </c>
      <c r="H184" s="75">
        <v>583.30993999999998</v>
      </c>
      <c r="I184" s="75">
        <v>584.69979000000001</v>
      </c>
      <c r="J184" s="75">
        <v>582.71954500000004</v>
      </c>
      <c r="K184" s="75">
        <v>583.47598000000005</v>
      </c>
      <c r="L184" s="75">
        <v>581.5</v>
      </c>
      <c r="M184" s="75">
        <v>583.15356999999995</v>
      </c>
      <c r="N184" s="75">
        <v>582.44458499999996</v>
      </c>
      <c r="O184" s="75">
        <v>582.47692500000005</v>
      </c>
      <c r="P184" s="75">
        <v>422.741985</v>
      </c>
      <c r="Q184" s="75">
        <v>514.49684500000001</v>
      </c>
      <c r="R184" s="75">
        <v>503.62740500000001</v>
      </c>
      <c r="S184" s="75">
        <v>526.49712</v>
      </c>
      <c r="T184" s="75">
        <v>539.23108500000001</v>
      </c>
      <c r="U184" s="75">
        <v>507.23658499999999</v>
      </c>
      <c r="V184" s="75">
        <v>510.18359500000003</v>
      </c>
      <c r="W184" s="75">
        <v>462.80151000000001</v>
      </c>
      <c r="X184" s="75">
        <v>437.75774999999999</v>
      </c>
      <c r="Y184" s="75">
        <v>10250.07984</v>
      </c>
    </row>
    <row r="185" spans="1:25" x14ac:dyDescent="0.3">
      <c r="A185" s="1"/>
      <c r="B185" s="213" t="s">
        <v>1096</v>
      </c>
      <c r="C185" s="213"/>
      <c r="D185" s="213"/>
      <c r="E185" s="213"/>
      <c r="F185" s="76">
        <v>1885.2046499999999</v>
      </c>
      <c r="G185" s="76">
        <v>1851.69409</v>
      </c>
      <c r="H185" s="76">
        <v>1933.34942</v>
      </c>
      <c r="I185" s="76">
        <v>2096.7552999999998</v>
      </c>
      <c r="J185" s="76">
        <v>1867.6990350000001</v>
      </c>
      <c r="K185" s="76">
        <v>1925.5925950000001</v>
      </c>
      <c r="L185" s="76">
        <v>1930.0586350000001</v>
      </c>
      <c r="M185" s="76">
        <v>1785.8565550000001</v>
      </c>
      <c r="N185" s="76">
        <v>1757.7538199999999</v>
      </c>
      <c r="O185" s="76">
        <v>1673.38454</v>
      </c>
      <c r="P185" s="76">
        <v>1695.243645</v>
      </c>
      <c r="Q185" s="76">
        <v>1804.7502300000001</v>
      </c>
      <c r="R185" s="76">
        <v>1725.57529</v>
      </c>
      <c r="S185" s="76">
        <v>1807.3978050000001</v>
      </c>
      <c r="T185" s="76">
        <v>1790.47118</v>
      </c>
      <c r="U185" s="76">
        <v>1755.8827249999999</v>
      </c>
      <c r="V185" s="76">
        <v>1674.773985</v>
      </c>
      <c r="W185" s="76">
        <v>1740.3843300000001</v>
      </c>
      <c r="X185" s="76">
        <v>1688.5752150000001</v>
      </c>
      <c r="Y185" s="76">
        <v>34390.403044999999</v>
      </c>
    </row>
    <row r="186" spans="1:2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x14ac:dyDescent="0.3">
      <c r="A190" s="1"/>
      <c r="B190" s="1"/>
      <c r="C190" s="1"/>
      <c r="D190" s="1"/>
      <c r="E190" s="1"/>
      <c r="F190" s="1"/>
      <c r="G190" s="1"/>
      <c r="H190" s="1"/>
      <c r="I190" s="77" t="s">
        <v>79</v>
      </c>
      <c r="J190" s="77">
        <v>611194.54</v>
      </c>
      <c r="K190" s="1"/>
      <c r="L190" s="1"/>
      <c r="M190" s="1"/>
      <c r="N190" s="1"/>
      <c r="O190" s="1"/>
      <c r="P190" s="1"/>
      <c r="Q190" s="1"/>
      <c r="R190" s="1"/>
      <c r="S190" s="1"/>
      <c r="T190" s="1"/>
      <c r="U190" s="1"/>
      <c r="V190" s="1"/>
      <c r="W190" s="1"/>
      <c r="X190" s="1"/>
      <c r="Y190" s="1"/>
    </row>
    <row r="191" spans="1:25" x14ac:dyDescent="0.3">
      <c r="A191" s="1"/>
      <c r="B191" s="1"/>
      <c r="C191" s="1"/>
      <c r="D191" s="1"/>
      <c r="E191" s="1"/>
      <c r="F191" s="1"/>
      <c r="G191" s="1"/>
      <c r="H191" s="1"/>
      <c r="I191" s="77" t="s">
        <v>98</v>
      </c>
      <c r="J191" s="77">
        <v>502494.15</v>
      </c>
      <c r="K191" s="1"/>
      <c r="L191" s="1"/>
      <c r="M191" s="1"/>
      <c r="N191" s="1"/>
      <c r="O191" s="1"/>
      <c r="P191" s="1"/>
      <c r="Q191" s="1"/>
      <c r="R191" s="1"/>
      <c r="S191" s="1"/>
      <c r="T191" s="1"/>
      <c r="U191" s="1"/>
      <c r="V191" s="1"/>
      <c r="W191" s="1"/>
      <c r="X191" s="1"/>
      <c r="Y191" s="1"/>
    </row>
    <row r="192" spans="1:25" x14ac:dyDescent="0.3">
      <c r="A192" s="1"/>
      <c r="B192" s="1"/>
      <c r="C192" s="1"/>
      <c r="D192" s="1"/>
      <c r="E192" s="1"/>
      <c r="F192" s="1"/>
      <c r="G192" s="1"/>
      <c r="H192" s="1"/>
      <c r="I192" s="77" t="s">
        <v>236</v>
      </c>
      <c r="J192" s="77">
        <v>374026.9</v>
      </c>
      <c r="K192" s="1"/>
      <c r="L192" s="1"/>
      <c r="M192" s="1"/>
      <c r="N192" s="1"/>
      <c r="O192" s="1"/>
      <c r="P192" s="1"/>
      <c r="Q192" s="1"/>
      <c r="R192" s="1"/>
      <c r="S192" s="1"/>
      <c r="T192" s="1"/>
      <c r="U192" s="1"/>
      <c r="V192" s="1"/>
      <c r="W192" s="1"/>
      <c r="X192" s="1"/>
      <c r="Y192" s="1"/>
    </row>
    <row r="193" spans="1:25" x14ac:dyDescent="0.3">
      <c r="A193" s="1"/>
      <c r="B193" s="1"/>
      <c r="C193" s="1"/>
      <c r="D193" s="1"/>
      <c r="E193" s="1"/>
      <c r="F193" s="1"/>
      <c r="G193" s="1"/>
      <c r="H193" s="1"/>
      <c r="I193" s="77" t="s">
        <v>62</v>
      </c>
      <c r="J193" s="77">
        <v>264263.05</v>
      </c>
      <c r="K193" s="1"/>
      <c r="L193" s="1"/>
      <c r="M193" s="1"/>
      <c r="N193" s="1"/>
      <c r="O193" s="1"/>
      <c r="P193" s="1"/>
      <c r="Q193" s="1"/>
      <c r="R193" s="1"/>
      <c r="S193" s="1"/>
      <c r="T193" s="1"/>
      <c r="U193" s="1"/>
      <c r="V193" s="1"/>
      <c r="W193" s="1"/>
      <c r="X193" s="1"/>
      <c r="Y193" s="1"/>
    </row>
    <row r="194" spans="1:25" x14ac:dyDescent="0.3">
      <c r="A194" s="1"/>
      <c r="B194" s="1"/>
      <c r="C194" s="1"/>
      <c r="D194" s="1"/>
      <c r="E194" s="1"/>
      <c r="F194" s="1"/>
      <c r="G194" s="1"/>
      <c r="H194" s="1"/>
      <c r="I194" s="77" t="s">
        <v>510</v>
      </c>
      <c r="J194" s="77">
        <v>194717.3</v>
      </c>
      <c r="K194" s="1"/>
      <c r="L194" s="1"/>
      <c r="M194" s="1"/>
      <c r="N194" s="1"/>
      <c r="O194" s="1"/>
      <c r="P194" s="1"/>
      <c r="Q194" s="1"/>
      <c r="R194" s="1"/>
      <c r="S194" s="1"/>
      <c r="T194" s="1"/>
      <c r="U194" s="1"/>
      <c r="V194" s="1"/>
      <c r="W194" s="1"/>
      <c r="X194" s="1"/>
      <c r="Y194" s="1"/>
    </row>
    <row r="195" spans="1:25" x14ac:dyDescent="0.3">
      <c r="A195" s="1"/>
      <c r="B195" s="1"/>
      <c r="C195" s="1"/>
      <c r="D195" s="1"/>
      <c r="E195" s="1"/>
      <c r="F195" s="1"/>
      <c r="G195" s="1"/>
      <c r="H195" s="1"/>
      <c r="I195" s="77" t="s">
        <v>123</v>
      </c>
      <c r="J195" s="77">
        <v>164238.6</v>
      </c>
      <c r="K195" s="1"/>
      <c r="L195" s="1"/>
      <c r="M195" s="1"/>
      <c r="N195" s="1"/>
      <c r="O195" s="1"/>
      <c r="P195" s="1"/>
      <c r="Q195" s="1"/>
      <c r="R195" s="1"/>
      <c r="S195" s="1"/>
      <c r="T195" s="1"/>
      <c r="U195" s="1"/>
      <c r="V195" s="1"/>
      <c r="W195" s="1"/>
      <c r="X195" s="1"/>
      <c r="Y195" s="1"/>
    </row>
    <row r="196" spans="1:25" x14ac:dyDescent="0.3">
      <c r="A196" s="1"/>
      <c r="B196" s="1"/>
      <c r="C196" s="1"/>
      <c r="D196" s="1"/>
      <c r="E196" s="1"/>
      <c r="F196" s="1"/>
      <c r="G196" s="1"/>
      <c r="H196" s="1"/>
      <c r="I196" s="77" t="s">
        <v>91</v>
      </c>
      <c r="J196" s="77">
        <v>148388.54999999999</v>
      </c>
      <c r="K196" s="1"/>
      <c r="L196" s="1"/>
      <c r="M196" s="1"/>
      <c r="N196" s="1"/>
      <c r="O196" s="1"/>
      <c r="P196" s="1"/>
      <c r="Q196" s="1"/>
      <c r="R196" s="1"/>
      <c r="S196" s="1"/>
      <c r="T196" s="1"/>
      <c r="U196" s="1"/>
      <c r="V196" s="1"/>
      <c r="W196" s="1"/>
      <c r="X196" s="1"/>
      <c r="Y196" s="1"/>
    </row>
    <row r="197" spans="1:25" x14ac:dyDescent="0.3">
      <c r="A197" s="1"/>
      <c r="B197" s="1"/>
      <c r="C197" s="1"/>
      <c r="D197" s="1"/>
      <c r="E197" s="1"/>
      <c r="F197" s="1"/>
      <c r="G197" s="1"/>
      <c r="H197" s="1"/>
      <c r="I197" s="77" t="s">
        <v>44</v>
      </c>
      <c r="J197" s="77">
        <v>91723.7</v>
      </c>
      <c r="K197" s="1"/>
      <c r="L197" s="1"/>
      <c r="M197" s="1"/>
      <c r="N197" s="1"/>
      <c r="O197" s="1"/>
      <c r="P197" s="1"/>
      <c r="Q197" s="1"/>
      <c r="R197" s="1"/>
      <c r="S197" s="1"/>
      <c r="T197" s="1"/>
      <c r="U197" s="1"/>
      <c r="V197" s="1"/>
      <c r="W197" s="1"/>
      <c r="X197" s="1"/>
      <c r="Y197" s="1"/>
    </row>
    <row r="198" spans="1:25" x14ac:dyDescent="0.3">
      <c r="A198" s="1"/>
      <c r="B198" s="1"/>
      <c r="C198" s="1"/>
      <c r="D198" s="1"/>
      <c r="E198" s="1"/>
      <c r="F198" s="1"/>
      <c r="G198" s="1"/>
      <c r="H198" s="1"/>
      <c r="I198" s="77" t="s">
        <v>512</v>
      </c>
      <c r="J198" s="77">
        <v>82876.350000000006</v>
      </c>
      <c r="K198" s="1"/>
      <c r="L198" s="1"/>
      <c r="M198" s="1"/>
      <c r="N198" s="1"/>
      <c r="O198" s="1"/>
      <c r="P198" s="1"/>
      <c r="Q198" s="1"/>
      <c r="R198" s="1"/>
      <c r="S198" s="1"/>
      <c r="T198" s="1"/>
      <c r="U198" s="1"/>
      <c r="V198" s="1"/>
      <c r="W198" s="1"/>
      <c r="X198" s="1"/>
      <c r="Y198" s="1"/>
    </row>
    <row r="199" spans="1:25" x14ac:dyDescent="0.3">
      <c r="A199" s="1"/>
      <c r="B199" s="1"/>
      <c r="C199" s="1"/>
      <c r="D199" s="1"/>
      <c r="E199" s="1"/>
      <c r="F199" s="1"/>
      <c r="G199" s="1"/>
      <c r="H199" s="1"/>
      <c r="I199" s="77" t="s">
        <v>49</v>
      </c>
      <c r="J199" s="77">
        <v>75257.8</v>
      </c>
      <c r="K199" s="1"/>
      <c r="L199" s="1"/>
      <c r="M199" s="1"/>
      <c r="N199" s="1"/>
      <c r="O199" s="1"/>
      <c r="P199" s="1"/>
      <c r="Q199" s="1"/>
      <c r="R199" s="1"/>
      <c r="S199" s="1"/>
      <c r="T199" s="1"/>
      <c r="U199" s="1"/>
      <c r="V199" s="1"/>
      <c r="W199" s="1"/>
      <c r="X199" s="1"/>
      <c r="Y199" s="1"/>
    </row>
    <row r="200" spans="1:25" x14ac:dyDescent="0.3">
      <c r="A200" s="1"/>
      <c r="B200" s="1"/>
      <c r="C200" s="1"/>
      <c r="D200" s="1"/>
      <c r="E200" s="1"/>
      <c r="F200" s="1"/>
      <c r="G200" s="1"/>
      <c r="H200" s="1"/>
      <c r="I200" s="77" t="s">
        <v>507</v>
      </c>
      <c r="J200" s="77">
        <v>74281.5</v>
      </c>
      <c r="K200" s="1"/>
      <c r="L200" s="1"/>
      <c r="M200" s="1"/>
      <c r="N200" s="1"/>
      <c r="O200" s="1"/>
      <c r="P200" s="1"/>
      <c r="Q200" s="1"/>
      <c r="R200" s="1"/>
      <c r="S200" s="1"/>
      <c r="T200" s="1"/>
      <c r="U200" s="1"/>
      <c r="V200" s="1"/>
      <c r="W200" s="1"/>
      <c r="X200" s="1"/>
      <c r="Y200" s="1"/>
    </row>
    <row r="201" spans="1:25" x14ac:dyDescent="0.3">
      <c r="A201" s="1"/>
      <c r="B201" s="1"/>
      <c r="C201" s="1"/>
      <c r="D201" s="1"/>
      <c r="E201" s="1"/>
      <c r="F201" s="1"/>
      <c r="G201" s="1"/>
      <c r="H201" s="1"/>
      <c r="I201" s="77" t="s">
        <v>508</v>
      </c>
      <c r="J201" s="77">
        <v>49557.5</v>
      </c>
      <c r="K201" s="1"/>
      <c r="L201" s="1"/>
      <c r="M201" s="1"/>
      <c r="N201" s="1"/>
      <c r="O201" s="1"/>
      <c r="P201" s="1"/>
      <c r="Q201" s="1"/>
      <c r="R201" s="1"/>
      <c r="S201" s="1"/>
      <c r="T201" s="1"/>
      <c r="U201" s="1"/>
      <c r="V201" s="1"/>
      <c r="W201" s="1"/>
      <c r="X201" s="1"/>
      <c r="Y201" s="1"/>
    </row>
    <row r="202" spans="1:25" x14ac:dyDescent="0.3">
      <c r="A202" s="1"/>
      <c r="B202" s="1"/>
      <c r="C202" s="1"/>
      <c r="D202" s="1"/>
      <c r="E202" s="1"/>
      <c r="F202" s="1"/>
      <c r="G202" s="1"/>
      <c r="H202" s="1"/>
      <c r="I202" s="77" t="s">
        <v>127</v>
      </c>
      <c r="J202" s="77">
        <v>48423.39</v>
      </c>
      <c r="K202" s="1"/>
      <c r="L202" s="1"/>
      <c r="M202" s="1"/>
      <c r="N202" s="1"/>
      <c r="O202" s="1"/>
      <c r="P202" s="1"/>
      <c r="Q202" s="1"/>
      <c r="R202" s="1"/>
      <c r="S202" s="1"/>
      <c r="T202" s="1"/>
      <c r="U202" s="1"/>
      <c r="V202" s="1"/>
      <c r="W202" s="1"/>
      <c r="X202" s="1"/>
      <c r="Y202" s="1"/>
    </row>
    <row r="203" spans="1:25" x14ac:dyDescent="0.3">
      <c r="A203" s="1"/>
      <c r="B203" s="1"/>
      <c r="C203" s="1"/>
      <c r="D203" s="1"/>
      <c r="E203" s="1"/>
      <c r="F203" s="1"/>
      <c r="G203" s="1"/>
      <c r="H203" s="1"/>
      <c r="I203" s="77" t="s">
        <v>520</v>
      </c>
      <c r="J203" s="77">
        <v>41168.949999999997</v>
      </c>
      <c r="K203" s="1"/>
      <c r="L203" s="1"/>
      <c r="M203" s="1"/>
      <c r="N203" s="1"/>
      <c r="O203" s="1"/>
      <c r="P203" s="1"/>
      <c r="Q203" s="1"/>
      <c r="R203" s="1"/>
      <c r="S203" s="1"/>
      <c r="T203" s="1"/>
      <c r="U203" s="1"/>
      <c r="V203" s="1"/>
      <c r="W203" s="1"/>
      <c r="X203" s="1"/>
      <c r="Y203" s="1"/>
    </row>
    <row r="204" spans="1:25" x14ac:dyDescent="0.3">
      <c r="A204" s="1"/>
      <c r="B204" s="1"/>
      <c r="C204" s="1"/>
      <c r="D204" s="1"/>
      <c r="E204" s="1"/>
      <c r="F204" s="1"/>
      <c r="G204" s="1"/>
      <c r="H204" s="1"/>
      <c r="I204" s="77" t="s">
        <v>515</v>
      </c>
      <c r="J204" s="77">
        <v>40441.375</v>
      </c>
      <c r="K204" s="1"/>
      <c r="L204" s="1"/>
      <c r="M204" s="1"/>
      <c r="N204" s="1"/>
      <c r="O204" s="1"/>
      <c r="P204" s="1"/>
      <c r="Q204" s="1"/>
      <c r="R204" s="1"/>
      <c r="S204" s="1"/>
      <c r="T204" s="1"/>
      <c r="U204" s="1"/>
      <c r="V204" s="1"/>
      <c r="W204" s="1"/>
      <c r="X204" s="1"/>
      <c r="Y204" s="1"/>
    </row>
    <row r="205" spans="1:25" x14ac:dyDescent="0.3">
      <c r="A205" s="1"/>
      <c r="B205" s="1"/>
      <c r="C205" s="1"/>
      <c r="D205" s="1"/>
      <c r="E205" s="1"/>
      <c r="F205" s="1"/>
      <c r="G205" s="1"/>
      <c r="H205" s="1"/>
      <c r="I205" s="77" t="s">
        <v>516</v>
      </c>
      <c r="J205" s="77">
        <v>39947.050000000003</v>
      </c>
      <c r="K205" s="1"/>
      <c r="L205" s="1"/>
      <c r="M205" s="1"/>
      <c r="N205" s="1"/>
      <c r="O205" s="1"/>
      <c r="P205" s="1"/>
      <c r="Q205" s="1"/>
      <c r="R205" s="1"/>
      <c r="S205" s="1"/>
      <c r="T205" s="1"/>
      <c r="U205" s="1"/>
      <c r="V205" s="1"/>
      <c r="W205" s="1"/>
      <c r="X205" s="1"/>
      <c r="Y205" s="1"/>
    </row>
    <row r="206" spans="1:25" x14ac:dyDescent="0.3">
      <c r="A206" s="1"/>
      <c r="B206" s="1"/>
      <c r="C206" s="1"/>
      <c r="D206" s="1"/>
      <c r="E206" s="1"/>
      <c r="F206" s="1"/>
      <c r="G206" s="1"/>
      <c r="H206" s="1"/>
      <c r="I206" s="77" t="s">
        <v>511</v>
      </c>
      <c r="J206" s="77">
        <v>31735.75</v>
      </c>
      <c r="K206" s="1"/>
      <c r="L206" s="1"/>
      <c r="M206" s="1"/>
      <c r="N206" s="1"/>
      <c r="O206" s="1"/>
      <c r="P206" s="1"/>
      <c r="Q206" s="1"/>
      <c r="R206" s="1"/>
      <c r="S206" s="1"/>
      <c r="T206" s="1"/>
      <c r="U206" s="1"/>
      <c r="V206" s="1"/>
      <c r="W206" s="1"/>
      <c r="X206" s="1"/>
      <c r="Y206" s="1"/>
    </row>
    <row r="207" spans="1:25" x14ac:dyDescent="0.3">
      <c r="A207" s="1"/>
      <c r="B207" s="1"/>
      <c r="C207" s="1"/>
      <c r="D207" s="1"/>
      <c r="E207" s="1"/>
      <c r="F207" s="1"/>
      <c r="G207" s="1"/>
      <c r="H207" s="1"/>
      <c r="I207" s="77" t="s">
        <v>545</v>
      </c>
      <c r="J207" s="77">
        <v>31407.3</v>
      </c>
      <c r="K207" s="1"/>
      <c r="L207" s="1"/>
      <c r="M207" s="1"/>
      <c r="N207" s="1"/>
      <c r="O207" s="1"/>
      <c r="P207" s="1"/>
      <c r="Q207" s="1"/>
      <c r="R207" s="1"/>
      <c r="S207" s="1"/>
      <c r="T207" s="1"/>
      <c r="U207" s="1"/>
      <c r="V207" s="1"/>
      <c r="W207" s="1"/>
      <c r="X207" s="1"/>
      <c r="Y207" s="1"/>
    </row>
    <row r="208" spans="1:25" x14ac:dyDescent="0.3">
      <c r="A208" s="1"/>
      <c r="B208" s="1"/>
      <c r="C208" s="1"/>
      <c r="D208" s="1"/>
      <c r="E208" s="1"/>
      <c r="F208" s="1"/>
      <c r="G208" s="1"/>
      <c r="H208" s="1"/>
      <c r="I208" s="77" t="s">
        <v>228</v>
      </c>
      <c r="J208" s="77">
        <v>31275.8</v>
      </c>
      <c r="K208" s="1"/>
      <c r="L208" s="1"/>
      <c r="M208" s="1"/>
      <c r="N208" s="1"/>
      <c r="O208" s="1"/>
      <c r="P208" s="1"/>
      <c r="Q208" s="1"/>
      <c r="R208" s="1"/>
      <c r="S208" s="1"/>
      <c r="T208" s="1"/>
      <c r="U208" s="1"/>
      <c r="V208" s="1"/>
      <c r="W208" s="1"/>
      <c r="X208" s="1"/>
      <c r="Y208" s="1"/>
    </row>
    <row r="209" spans="1:25" x14ac:dyDescent="0.3">
      <c r="A209" s="1"/>
      <c r="B209" s="1"/>
      <c r="C209" s="1"/>
      <c r="D209" s="1"/>
      <c r="E209" s="1"/>
      <c r="F209" s="1"/>
      <c r="G209" s="1"/>
      <c r="H209" s="1"/>
      <c r="I209" s="77" t="s">
        <v>535</v>
      </c>
      <c r="J209" s="77">
        <v>30917.45</v>
      </c>
      <c r="K209" s="1"/>
      <c r="L209" s="1"/>
      <c r="M209" s="1"/>
      <c r="N209" s="1"/>
      <c r="O209" s="1"/>
      <c r="P209" s="1"/>
      <c r="Q209" s="1"/>
      <c r="R209" s="1"/>
      <c r="S209" s="1"/>
      <c r="T209" s="1"/>
      <c r="U209" s="1"/>
      <c r="V209" s="1"/>
      <c r="W209" s="1"/>
      <c r="X209" s="1"/>
      <c r="Y209" s="1"/>
    </row>
    <row r="210" spans="1:25" x14ac:dyDescent="0.3">
      <c r="A210" s="1"/>
      <c r="B210" s="1"/>
      <c r="C210" s="1"/>
      <c r="D210" s="1"/>
      <c r="E210" s="1"/>
      <c r="F210" s="1"/>
      <c r="G210" s="1"/>
      <c r="H210" s="1"/>
      <c r="I210" s="77" t="s">
        <v>543</v>
      </c>
      <c r="J210" s="77">
        <v>26744.45</v>
      </c>
      <c r="K210" s="1"/>
      <c r="L210" s="1"/>
      <c r="M210" s="1"/>
      <c r="N210" s="1"/>
      <c r="O210" s="1"/>
      <c r="P210" s="1"/>
      <c r="Q210" s="1"/>
      <c r="R210" s="1"/>
      <c r="S210" s="1"/>
      <c r="T210" s="1"/>
      <c r="U210" s="1"/>
      <c r="V210" s="1"/>
      <c r="W210" s="1"/>
      <c r="X210" s="1"/>
      <c r="Y210" s="1"/>
    </row>
    <row r="211" spans="1:25" x14ac:dyDescent="0.3">
      <c r="A211" s="1"/>
      <c r="B211" s="1"/>
      <c r="C211" s="1"/>
      <c r="D211" s="1"/>
      <c r="E211" s="1"/>
      <c r="F211" s="1"/>
      <c r="G211" s="1"/>
      <c r="H211" s="1"/>
      <c r="I211" s="77" t="s">
        <v>76</v>
      </c>
      <c r="J211" s="77">
        <v>25977.8</v>
      </c>
      <c r="K211" s="1"/>
      <c r="L211" s="1"/>
      <c r="M211" s="1"/>
      <c r="N211" s="1"/>
      <c r="O211" s="1"/>
      <c r="P211" s="1"/>
      <c r="Q211" s="1"/>
      <c r="R211" s="1"/>
      <c r="S211" s="1"/>
      <c r="T211" s="1"/>
      <c r="U211" s="1"/>
      <c r="V211" s="1"/>
      <c r="W211" s="1"/>
      <c r="X211" s="1"/>
      <c r="Y211" s="1"/>
    </row>
    <row r="212" spans="1:25" x14ac:dyDescent="0.3">
      <c r="A212" s="1"/>
      <c r="B212" s="1"/>
      <c r="C212" s="1"/>
      <c r="D212" s="1"/>
      <c r="E212" s="1"/>
      <c r="F212" s="1"/>
      <c r="G212" s="1"/>
      <c r="H212" s="1"/>
      <c r="I212" s="77" t="s">
        <v>22</v>
      </c>
      <c r="J212" s="77">
        <v>22761.744999999999</v>
      </c>
      <c r="K212" s="1"/>
      <c r="L212" s="1"/>
      <c r="M212" s="1"/>
      <c r="N212" s="1"/>
      <c r="O212" s="1"/>
      <c r="P212" s="1"/>
      <c r="Q212" s="1"/>
      <c r="R212" s="1"/>
      <c r="S212" s="1"/>
      <c r="T212" s="1"/>
      <c r="U212" s="1"/>
      <c r="V212" s="1"/>
      <c r="W212" s="1"/>
      <c r="X212" s="1"/>
      <c r="Y212" s="1"/>
    </row>
    <row r="213" spans="1:25" x14ac:dyDescent="0.3">
      <c r="A213" s="1"/>
      <c r="B213" s="1"/>
      <c r="C213" s="1"/>
      <c r="D213" s="1"/>
      <c r="E213" s="1"/>
      <c r="F213" s="1"/>
      <c r="G213" s="1"/>
      <c r="H213" s="1"/>
      <c r="I213" s="77" t="s">
        <v>551</v>
      </c>
      <c r="J213" s="77">
        <v>14425.8</v>
      </c>
      <c r="K213" s="1"/>
      <c r="L213" s="1"/>
      <c r="M213" s="1"/>
      <c r="N213" s="1"/>
      <c r="O213" s="1"/>
      <c r="P213" s="1"/>
      <c r="Q213" s="1"/>
      <c r="R213" s="1"/>
      <c r="S213" s="1"/>
      <c r="T213" s="1"/>
      <c r="U213" s="1"/>
      <c r="V213" s="1"/>
      <c r="W213" s="1"/>
      <c r="X213" s="1"/>
      <c r="Y213" s="1"/>
    </row>
    <row r="214" spans="1:25" x14ac:dyDescent="0.3">
      <c r="A214" s="1"/>
      <c r="B214" s="1"/>
      <c r="C214" s="1"/>
      <c r="D214" s="1"/>
      <c r="E214" s="1"/>
      <c r="F214" s="1"/>
      <c r="G214" s="1"/>
      <c r="H214" s="1"/>
      <c r="I214" s="77" t="s">
        <v>544</v>
      </c>
      <c r="J214" s="77">
        <v>12909.3</v>
      </c>
      <c r="K214" s="1"/>
      <c r="L214" s="1"/>
      <c r="M214" s="1"/>
      <c r="N214" s="1"/>
      <c r="O214" s="1"/>
      <c r="P214" s="1"/>
      <c r="Q214" s="1"/>
      <c r="R214" s="1"/>
      <c r="S214" s="1"/>
      <c r="T214" s="1"/>
      <c r="U214" s="1"/>
      <c r="V214" s="1"/>
      <c r="W214" s="1"/>
      <c r="X214" s="1"/>
      <c r="Y214" s="1"/>
    </row>
    <row r="215" spans="1:25" x14ac:dyDescent="0.3">
      <c r="A215" s="1"/>
      <c r="B215" s="1"/>
      <c r="C215" s="1"/>
      <c r="D215" s="1"/>
      <c r="E215" s="1"/>
      <c r="F215" s="1"/>
      <c r="G215" s="1"/>
      <c r="H215" s="1"/>
      <c r="I215" s="77" t="s">
        <v>550</v>
      </c>
      <c r="J215" s="77">
        <v>12533.3</v>
      </c>
      <c r="K215" s="1"/>
      <c r="L215" s="1"/>
      <c r="M215" s="1"/>
      <c r="N215" s="1"/>
      <c r="O215" s="1"/>
      <c r="P215" s="1"/>
      <c r="Q215" s="1"/>
      <c r="R215" s="1"/>
      <c r="S215" s="1"/>
      <c r="T215" s="1"/>
      <c r="U215" s="1"/>
      <c r="V215" s="1"/>
      <c r="W215" s="1"/>
      <c r="X215" s="1"/>
      <c r="Y215" s="1"/>
    </row>
    <row r="216" spans="1:25" x14ac:dyDescent="0.3">
      <c r="A216" s="1"/>
      <c r="B216" s="1"/>
      <c r="C216" s="1"/>
      <c r="D216" s="1"/>
      <c r="E216" s="1"/>
      <c r="F216" s="1"/>
      <c r="G216" s="1"/>
      <c r="H216" s="1"/>
      <c r="I216" s="77" t="s">
        <v>58</v>
      </c>
      <c r="J216" s="77">
        <v>12360.45</v>
      </c>
      <c r="K216" s="1"/>
      <c r="L216" s="1"/>
      <c r="M216" s="1"/>
      <c r="N216" s="1"/>
      <c r="O216" s="1"/>
      <c r="P216" s="1"/>
      <c r="Q216" s="1"/>
      <c r="R216" s="1"/>
      <c r="S216" s="1"/>
      <c r="T216" s="1"/>
      <c r="U216" s="1"/>
      <c r="V216" s="1"/>
      <c r="W216" s="1"/>
      <c r="X216" s="1"/>
      <c r="Y216" s="1"/>
    </row>
    <row r="217" spans="1:25" x14ac:dyDescent="0.3">
      <c r="A217" s="1"/>
      <c r="B217" s="1"/>
      <c r="C217" s="1"/>
      <c r="D217" s="1"/>
      <c r="E217" s="1"/>
      <c r="F217" s="1"/>
      <c r="G217" s="1"/>
      <c r="H217" s="1"/>
      <c r="I217" s="77" t="s">
        <v>521</v>
      </c>
      <c r="J217" s="77">
        <v>11793.25</v>
      </c>
      <c r="K217" s="1"/>
      <c r="L217" s="1"/>
      <c r="M217" s="1"/>
      <c r="N217" s="1"/>
      <c r="O217" s="1"/>
      <c r="P217" s="1"/>
      <c r="Q217" s="1"/>
      <c r="R217" s="1"/>
      <c r="S217" s="1"/>
      <c r="T217" s="1"/>
      <c r="U217" s="1"/>
      <c r="V217" s="1"/>
      <c r="W217" s="1"/>
      <c r="X217" s="1"/>
      <c r="Y217" s="1"/>
    </row>
    <row r="218" spans="1:25" x14ac:dyDescent="0.3">
      <c r="A218" s="1"/>
      <c r="B218" s="1"/>
      <c r="C218" s="1"/>
      <c r="D218" s="1"/>
      <c r="E218" s="1"/>
      <c r="F218" s="1"/>
      <c r="G218" s="1"/>
      <c r="H218" s="1"/>
      <c r="I218" s="77" t="s">
        <v>547</v>
      </c>
      <c r="J218" s="77">
        <v>11634.076499999999</v>
      </c>
      <c r="K218" s="1"/>
      <c r="L218" s="1"/>
      <c r="M218" s="1"/>
      <c r="N218" s="1"/>
      <c r="O218" s="1"/>
      <c r="P218" s="1"/>
      <c r="Q218" s="1"/>
      <c r="R218" s="1"/>
      <c r="S218" s="1"/>
      <c r="T218" s="1"/>
      <c r="U218" s="1"/>
      <c r="V218" s="1"/>
      <c r="W218" s="1"/>
      <c r="X218" s="1"/>
      <c r="Y218" s="1"/>
    </row>
    <row r="219" spans="1:25" x14ac:dyDescent="0.3">
      <c r="A219" s="1"/>
      <c r="B219" s="1"/>
      <c r="C219" s="1"/>
      <c r="D219" s="1"/>
      <c r="E219" s="1"/>
      <c r="F219" s="1"/>
      <c r="G219" s="1"/>
      <c r="H219" s="1"/>
      <c r="I219" s="77" t="s">
        <v>534</v>
      </c>
      <c r="J219" s="77">
        <v>10789.25</v>
      </c>
      <c r="K219" s="1"/>
      <c r="L219" s="1"/>
      <c r="M219" s="1"/>
      <c r="N219" s="1"/>
      <c r="O219" s="1"/>
      <c r="P219" s="1"/>
      <c r="Q219" s="1"/>
      <c r="R219" s="1"/>
      <c r="S219" s="1"/>
      <c r="T219" s="1"/>
      <c r="U219" s="1"/>
      <c r="V219" s="1"/>
      <c r="W219" s="1"/>
      <c r="X219" s="1"/>
      <c r="Y219" s="1"/>
    </row>
    <row r="220" spans="1:25" x14ac:dyDescent="0.3">
      <c r="A220" s="1"/>
      <c r="B220" s="1"/>
      <c r="C220" s="1"/>
      <c r="D220" s="1"/>
      <c r="E220" s="1"/>
      <c r="F220" s="1"/>
      <c r="G220" s="1"/>
      <c r="H220" s="1"/>
      <c r="I220" s="77" t="s">
        <v>539</v>
      </c>
      <c r="J220" s="77">
        <v>9161.4</v>
      </c>
      <c r="K220" s="1"/>
      <c r="L220" s="1"/>
      <c r="M220" s="1"/>
      <c r="N220" s="1"/>
      <c r="O220" s="1"/>
      <c r="P220" s="1"/>
      <c r="Q220" s="1"/>
      <c r="R220" s="1"/>
      <c r="S220" s="1"/>
      <c r="T220" s="1"/>
      <c r="U220" s="1"/>
      <c r="V220" s="1"/>
      <c r="W220" s="1"/>
      <c r="X220" s="1"/>
      <c r="Y220" s="1"/>
    </row>
    <row r="221" spans="1:25" x14ac:dyDescent="0.3">
      <c r="A221" s="1"/>
      <c r="B221" s="1"/>
      <c r="C221" s="1"/>
      <c r="D221" s="1"/>
      <c r="E221" s="1"/>
      <c r="F221" s="1"/>
      <c r="G221" s="1"/>
      <c r="H221" s="1"/>
      <c r="I221" s="77" t="s">
        <v>528</v>
      </c>
      <c r="J221" s="77">
        <v>9160.4500000000007</v>
      </c>
      <c r="K221" s="1"/>
      <c r="L221" s="1"/>
      <c r="M221" s="1"/>
      <c r="N221" s="1"/>
      <c r="O221" s="1"/>
      <c r="P221" s="1"/>
      <c r="Q221" s="1"/>
      <c r="R221" s="1"/>
      <c r="S221" s="1"/>
      <c r="T221" s="1"/>
      <c r="U221" s="1"/>
      <c r="V221" s="1"/>
      <c r="W221" s="1"/>
      <c r="X221" s="1"/>
      <c r="Y221" s="1"/>
    </row>
    <row r="222" spans="1:25" x14ac:dyDescent="0.3">
      <c r="A222" s="1"/>
      <c r="B222" s="1"/>
      <c r="C222" s="1"/>
      <c r="D222" s="1"/>
      <c r="E222" s="1"/>
      <c r="F222" s="1"/>
      <c r="G222" s="1"/>
      <c r="H222" s="1"/>
      <c r="I222" s="77" t="s">
        <v>514</v>
      </c>
      <c r="J222" s="77">
        <v>8967.4384850000006</v>
      </c>
      <c r="K222" s="1"/>
      <c r="L222" s="1"/>
      <c r="M222" s="1"/>
      <c r="N222" s="1"/>
      <c r="O222" s="1"/>
      <c r="P222" s="1"/>
      <c r="Q222" s="1"/>
      <c r="R222" s="1"/>
      <c r="S222" s="1"/>
      <c r="T222" s="1"/>
      <c r="U222" s="1"/>
      <c r="V222" s="1"/>
      <c r="W222" s="1"/>
      <c r="X222" s="1"/>
      <c r="Y222" s="1"/>
    </row>
    <row r="223" spans="1:25" x14ac:dyDescent="0.3">
      <c r="A223" s="1"/>
      <c r="B223" s="1"/>
      <c r="C223" s="1"/>
      <c r="D223" s="1"/>
      <c r="E223" s="1"/>
      <c r="F223" s="1"/>
      <c r="G223" s="1"/>
      <c r="H223" s="1"/>
      <c r="I223" s="77" t="s">
        <v>529</v>
      </c>
      <c r="J223" s="77">
        <v>8824.0499999999993</v>
      </c>
      <c r="K223" s="1"/>
      <c r="L223" s="1"/>
      <c r="M223" s="1"/>
      <c r="N223" s="1"/>
      <c r="O223" s="1"/>
      <c r="P223" s="1"/>
      <c r="Q223" s="1"/>
      <c r="R223" s="1"/>
      <c r="S223" s="1"/>
      <c r="T223" s="1"/>
      <c r="U223" s="1"/>
      <c r="V223" s="1"/>
      <c r="W223" s="1"/>
      <c r="X223" s="1"/>
      <c r="Y223" s="1"/>
    </row>
    <row r="224" spans="1:25" x14ac:dyDescent="0.3">
      <c r="A224" s="1"/>
      <c r="B224" s="1"/>
      <c r="C224" s="1"/>
      <c r="D224" s="1"/>
      <c r="E224" s="1"/>
      <c r="F224" s="1"/>
      <c r="G224" s="1"/>
      <c r="H224" s="1"/>
      <c r="I224" s="77" t="s">
        <v>542</v>
      </c>
      <c r="J224" s="77">
        <v>8666</v>
      </c>
      <c r="K224" s="1"/>
      <c r="L224" s="1"/>
      <c r="M224" s="1"/>
      <c r="N224" s="1"/>
      <c r="O224" s="1"/>
      <c r="P224" s="1"/>
      <c r="Q224" s="1"/>
      <c r="R224" s="1"/>
      <c r="S224" s="1"/>
      <c r="T224" s="1"/>
      <c r="U224" s="1"/>
      <c r="V224" s="1"/>
      <c r="W224" s="1"/>
      <c r="X224" s="1"/>
      <c r="Y224" s="1"/>
    </row>
    <row r="225" spans="1:25" x14ac:dyDescent="0.3">
      <c r="A225" s="1"/>
      <c r="B225" s="1"/>
      <c r="C225" s="1"/>
      <c r="D225" s="1"/>
      <c r="E225" s="1"/>
      <c r="F225" s="1"/>
      <c r="G225" s="1"/>
      <c r="H225" s="1"/>
      <c r="I225" s="77" t="s">
        <v>513</v>
      </c>
      <c r="J225" s="77">
        <v>8385.3531999999996</v>
      </c>
      <c r="K225" s="1"/>
      <c r="L225" s="1"/>
      <c r="M225" s="1"/>
      <c r="N225" s="1"/>
      <c r="O225" s="1"/>
      <c r="P225" s="1"/>
      <c r="Q225" s="1"/>
      <c r="R225" s="1"/>
      <c r="S225" s="1"/>
      <c r="T225" s="1"/>
      <c r="U225" s="1"/>
      <c r="V225" s="1"/>
      <c r="W225" s="1"/>
      <c r="X225" s="1"/>
      <c r="Y225" s="1"/>
    </row>
    <row r="226" spans="1:25" x14ac:dyDescent="0.3">
      <c r="A226" s="1"/>
      <c r="B226" s="1"/>
      <c r="C226" s="1"/>
      <c r="D226" s="1"/>
      <c r="E226" s="1"/>
      <c r="F226" s="1"/>
      <c r="G226" s="1"/>
      <c r="H226" s="1"/>
      <c r="I226" s="77" t="s">
        <v>530</v>
      </c>
      <c r="J226" s="77">
        <v>7788.7</v>
      </c>
      <c r="K226" s="1"/>
      <c r="L226" s="1"/>
      <c r="M226" s="1"/>
      <c r="N226" s="1"/>
      <c r="O226" s="1"/>
      <c r="P226" s="1"/>
      <c r="Q226" s="1"/>
      <c r="R226" s="1"/>
      <c r="S226" s="1"/>
      <c r="T226" s="1"/>
      <c r="U226" s="1"/>
      <c r="V226" s="1"/>
      <c r="W226" s="1"/>
      <c r="X226" s="1"/>
      <c r="Y226" s="1"/>
    </row>
    <row r="227" spans="1:25" x14ac:dyDescent="0.3">
      <c r="A227" s="1"/>
      <c r="B227" s="1"/>
      <c r="C227" s="1"/>
      <c r="D227" s="1"/>
      <c r="E227" s="1"/>
      <c r="F227" s="1"/>
      <c r="G227" s="1"/>
      <c r="H227" s="1"/>
      <c r="I227" s="77" t="s">
        <v>552</v>
      </c>
      <c r="J227" s="77">
        <v>6435.55</v>
      </c>
      <c r="K227" s="1"/>
      <c r="L227" s="1"/>
      <c r="M227" s="1"/>
      <c r="N227" s="1"/>
      <c r="O227" s="1"/>
      <c r="P227" s="1"/>
      <c r="Q227" s="1"/>
      <c r="R227" s="1"/>
      <c r="S227" s="1"/>
      <c r="T227" s="1"/>
      <c r="U227" s="1"/>
      <c r="V227" s="1"/>
      <c r="W227" s="1"/>
      <c r="X227" s="1"/>
      <c r="Y227" s="1"/>
    </row>
    <row r="228" spans="1:25" x14ac:dyDescent="0.3">
      <c r="A228" s="1"/>
      <c r="B228" s="1"/>
      <c r="C228" s="1"/>
      <c r="D228" s="1"/>
      <c r="E228" s="1"/>
      <c r="F228" s="1"/>
      <c r="G228" s="1"/>
      <c r="H228" s="1"/>
      <c r="I228" s="77" t="s">
        <v>232</v>
      </c>
      <c r="J228" s="77">
        <v>6362.85</v>
      </c>
      <c r="K228" s="1"/>
      <c r="L228" s="1"/>
      <c r="M228" s="1"/>
      <c r="N228" s="1"/>
      <c r="O228" s="1"/>
      <c r="P228" s="1"/>
      <c r="Q228" s="1"/>
      <c r="R228" s="1"/>
      <c r="S228" s="1"/>
      <c r="T228" s="1"/>
      <c r="U228" s="1"/>
      <c r="V228" s="1"/>
      <c r="W228" s="1"/>
      <c r="X228" s="1"/>
      <c r="Y228" s="1"/>
    </row>
    <row r="229" spans="1:25" x14ac:dyDescent="0.3">
      <c r="A229" s="1"/>
      <c r="B229" s="1"/>
      <c r="C229" s="1"/>
      <c r="D229" s="1"/>
      <c r="E229" s="1"/>
      <c r="F229" s="1"/>
      <c r="G229" s="1"/>
      <c r="H229" s="1"/>
      <c r="I229" s="77" t="s">
        <v>525</v>
      </c>
      <c r="J229" s="77">
        <v>5755.7</v>
      </c>
      <c r="K229" s="1"/>
      <c r="L229" s="1"/>
      <c r="M229" s="1"/>
      <c r="N229" s="1"/>
      <c r="O229" s="1"/>
      <c r="P229" s="1"/>
      <c r="Q229" s="1"/>
      <c r="R229" s="1"/>
      <c r="S229" s="1"/>
      <c r="T229" s="1"/>
      <c r="U229" s="1"/>
      <c r="V229" s="1"/>
      <c r="W229" s="1"/>
      <c r="X229" s="1"/>
      <c r="Y229" s="1"/>
    </row>
    <row r="230" spans="1:25" x14ac:dyDescent="0.3">
      <c r="A230" s="1"/>
      <c r="B230" s="1"/>
      <c r="C230" s="1"/>
      <c r="D230" s="1"/>
      <c r="E230" s="1"/>
      <c r="F230" s="1"/>
      <c r="G230" s="1"/>
      <c r="H230" s="1"/>
      <c r="I230" s="77" t="s">
        <v>131</v>
      </c>
      <c r="J230" s="77">
        <v>4690.7</v>
      </c>
      <c r="K230" s="1"/>
      <c r="L230" s="1"/>
      <c r="M230" s="1"/>
      <c r="N230" s="1"/>
      <c r="O230" s="1"/>
      <c r="P230" s="1"/>
      <c r="Q230" s="1"/>
      <c r="R230" s="1"/>
      <c r="S230" s="1"/>
      <c r="T230" s="1"/>
      <c r="U230" s="1"/>
      <c r="V230" s="1"/>
      <c r="W230" s="1"/>
      <c r="X230" s="1"/>
      <c r="Y230" s="1"/>
    </row>
    <row r="231" spans="1:25" x14ac:dyDescent="0.3">
      <c r="A231" s="1"/>
      <c r="B231" s="1"/>
      <c r="C231" s="1"/>
      <c r="D231" s="1"/>
      <c r="E231" s="1"/>
      <c r="F231" s="1"/>
      <c r="G231" s="1"/>
      <c r="H231" s="1"/>
      <c r="I231" s="77" t="s">
        <v>297</v>
      </c>
      <c r="J231" s="77">
        <v>4232.05</v>
      </c>
      <c r="K231" s="1"/>
      <c r="L231" s="1"/>
      <c r="M231" s="1"/>
      <c r="N231" s="1"/>
      <c r="O231" s="1"/>
      <c r="P231" s="1"/>
      <c r="Q231" s="1"/>
      <c r="R231" s="1"/>
      <c r="S231" s="1"/>
      <c r="T231" s="1"/>
      <c r="U231" s="1"/>
      <c r="V231" s="1"/>
      <c r="W231" s="1"/>
      <c r="X231" s="1"/>
      <c r="Y231" s="1"/>
    </row>
    <row r="232" spans="1:25" x14ac:dyDescent="0.3">
      <c r="A232" s="1"/>
      <c r="B232" s="1"/>
      <c r="C232" s="1"/>
      <c r="D232" s="1"/>
      <c r="E232" s="1"/>
      <c r="F232" s="1"/>
      <c r="G232" s="1"/>
      <c r="H232" s="1"/>
      <c r="I232" s="77" t="s">
        <v>536</v>
      </c>
      <c r="J232" s="77">
        <v>4048</v>
      </c>
      <c r="K232" s="1"/>
      <c r="L232" s="1"/>
      <c r="M232" s="1"/>
      <c r="N232" s="1"/>
      <c r="O232" s="1"/>
      <c r="P232" s="1"/>
      <c r="Q232" s="1"/>
      <c r="R232" s="1"/>
      <c r="S232" s="1"/>
      <c r="T232" s="1"/>
      <c r="U232" s="1"/>
      <c r="V232" s="1"/>
      <c r="W232" s="1"/>
      <c r="X232" s="1"/>
      <c r="Y232" s="1"/>
    </row>
    <row r="233" spans="1:25" x14ac:dyDescent="0.3">
      <c r="A233" s="1"/>
      <c r="B233" s="1"/>
      <c r="C233" s="1"/>
      <c r="D233" s="1"/>
      <c r="E233" s="1"/>
      <c r="F233" s="1"/>
      <c r="G233" s="1"/>
      <c r="H233" s="1"/>
      <c r="I233" s="77" t="s">
        <v>522</v>
      </c>
      <c r="J233" s="77">
        <v>3928.8</v>
      </c>
      <c r="K233" s="1"/>
      <c r="L233" s="1"/>
      <c r="M233" s="1"/>
      <c r="N233" s="1"/>
      <c r="O233" s="1"/>
      <c r="P233" s="1"/>
      <c r="Q233" s="1"/>
      <c r="R233" s="1"/>
      <c r="S233" s="1"/>
      <c r="T233" s="1"/>
      <c r="U233" s="1"/>
      <c r="V233" s="1"/>
      <c r="W233" s="1"/>
      <c r="X233" s="1"/>
      <c r="Y233" s="1"/>
    </row>
    <row r="234" spans="1:25" x14ac:dyDescent="0.3">
      <c r="A234" s="1"/>
      <c r="B234" s="1"/>
      <c r="C234" s="1"/>
      <c r="D234" s="1"/>
      <c r="E234" s="1"/>
      <c r="F234" s="1"/>
      <c r="G234" s="1"/>
      <c r="H234" s="1"/>
      <c r="I234" s="77" t="s">
        <v>546</v>
      </c>
      <c r="J234" s="77">
        <v>3103.15</v>
      </c>
      <c r="K234" s="1"/>
      <c r="L234" s="1"/>
      <c r="M234" s="1"/>
      <c r="N234" s="1"/>
      <c r="O234" s="1"/>
      <c r="P234" s="1"/>
      <c r="Q234" s="1"/>
      <c r="R234" s="1"/>
      <c r="S234" s="1"/>
      <c r="T234" s="1"/>
      <c r="U234" s="1"/>
      <c r="V234" s="1"/>
      <c r="W234" s="1"/>
      <c r="X234" s="1"/>
      <c r="Y234" s="1"/>
    </row>
    <row r="235" spans="1:25" x14ac:dyDescent="0.3">
      <c r="A235" s="1"/>
      <c r="B235" s="1"/>
      <c r="C235" s="1"/>
      <c r="D235" s="1"/>
      <c r="E235" s="1"/>
      <c r="F235" s="1"/>
      <c r="G235" s="1"/>
      <c r="H235" s="1"/>
      <c r="I235" s="77" t="s">
        <v>533</v>
      </c>
      <c r="J235" s="77">
        <v>3029.75</v>
      </c>
      <c r="K235" s="1"/>
      <c r="L235" s="1"/>
      <c r="M235" s="1"/>
      <c r="N235" s="1"/>
      <c r="O235" s="1"/>
      <c r="P235" s="1"/>
      <c r="Q235" s="1"/>
      <c r="R235" s="1"/>
      <c r="S235" s="1"/>
      <c r="T235" s="1"/>
      <c r="U235" s="1"/>
      <c r="V235" s="1"/>
      <c r="W235" s="1"/>
      <c r="X235" s="1"/>
      <c r="Y235" s="1"/>
    </row>
    <row r="236" spans="1:25" x14ac:dyDescent="0.3">
      <c r="A236" s="1"/>
      <c r="B236" s="1"/>
      <c r="C236" s="1"/>
      <c r="D236" s="1"/>
      <c r="E236" s="1"/>
      <c r="F236" s="1"/>
      <c r="G236" s="1"/>
      <c r="H236" s="1"/>
      <c r="I236" s="77" t="s">
        <v>537</v>
      </c>
      <c r="J236" s="77">
        <v>2874.65</v>
      </c>
      <c r="K236" s="1"/>
      <c r="L236" s="1"/>
      <c r="M236" s="1"/>
      <c r="N236" s="1"/>
      <c r="O236" s="1"/>
      <c r="P236" s="1"/>
      <c r="Q236" s="1"/>
      <c r="R236" s="1"/>
      <c r="S236" s="1"/>
      <c r="T236" s="1"/>
      <c r="U236" s="1"/>
      <c r="V236" s="1"/>
      <c r="W236" s="1"/>
      <c r="X236" s="1"/>
      <c r="Y236" s="1"/>
    </row>
    <row r="237" spans="1:25" x14ac:dyDescent="0.3">
      <c r="A237" s="1"/>
      <c r="B237" s="1"/>
      <c r="C237" s="1"/>
      <c r="D237" s="1"/>
      <c r="E237" s="1"/>
      <c r="F237" s="1"/>
      <c r="G237" s="1"/>
      <c r="H237" s="1"/>
      <c r="I237" s="77" t="s">
        <v>532</v>
      </c>
      <c r="J237" s="77">
        <v>2469.4499999999998</v>
      </c>
      <c r="K237" s="1"/>
      <c r="L237" s="1"/>
      <c r="M237" s="1"/>
      <c r="N237" s="1"/>
      <c r="O237" s="1"/>
      <c r="P237" s="1"/>
      <c r="Q237" s="1"/>
      <c r="R237" s="1"/>
      <c r="S237" s="1"/>
      <c r="T237" s="1"/>
      <c r="U237" s="1"/>
      <c r="V237" s="1"/>
      <c r="W237" s="1"/>
      <c r="X237" s="1"/>
      <c r="Y237" s="1"/>
    </row>
    <row r="238" spans="1:25" x14ac:dyDescent="0.3">
      <c r="A238" s="1"/>
      <c r="B238" s="1"/>
      <c r="C238" s="1"/>
      <c r="D238" s="1"/>
      <c r="E238" s="1"/>
      <c r="F238" s="1"/>
      <c r="G238" s="1"/>
      <c r="H238" s="1"/>
      <c r="I238" s="77" t="s">
        <v>548</v>
      </c>
      <c r="J238" s="77">
        <v>2301.25</v>
      </c>
      <c r="K238" s="1"/>
      <c r="L238" s="1"/>
      <c r="M238" s="1"/>
      <c r="N238" s="1"/>
      <c r="O238" s="1"/>
      <c r="P238" s="1"/>
      <c r="Q238" s="1"/>
      <c r="R238" s="1"/>
      <c r="S238" s="1"/>
      <c r="T238" s="1"/>
      <c r="U238" s="1"/>
      <c r="V238" s="1"/>
      <c r="W238" s="1"/>
      <c r="X238" s="1"/>
      <c r="Y238" s="1"/>
    </row>
    <row r="239" spans="1:25" x14ac:dyDescent="0.3">
      <c r="A239" s="1"/>
      <c r="B239" s="1"/>
      <c r="C239" s="1"/>
      <c r="D239" s="1"/>
      <c r="E239" s="1"/>
      <c r="F239" s="1"/>
      <c r="G239" s="1"/>
      <c r="H239" s="1"/>
      <c r="I239" s="77" t="s">
        <v>549</v>
      </c>
      <c r="J239" s="77">
        <v>2294.48</v>
      </c>
      <c r="K239" s="1"/>
      <c r="L239" s="1"/>
      <c r="M239" s="1"/>
      <c r="N239" s="1"/>
      <c r="O239" s="1"/>
      <c r="P239" s="1"/>
      <c r="Q239" s="1"/>
      <c r="R239" s="1"/>
      <c r="S239" s="1"/>
      <c r="T239" s="1"/>
      <c r="U239" s="1"/>
      <c r="V239" s="1"/>
      <c r="W239" s="1"/>
      <c r="X239" s="1"/>
      <c r="Y239" s="1"/>
    </row>
    <row r="240" spans="1:25" x14ac:dyDescent="0.3">
      <c r="A240" s="1"/>
      <c r="B240" s="1"/>
      <c r="C240" s="1"/>
      <c r="D240" s="1"/>
      <c r="E240" s="1"/>
      <c r="F240" s="1"/>
      <c r="G240" s="1"/>
      <c r="H240" s="1"/>
      <c r="I240" s="77" t="s">
        <v>527</v>
      </c>
      <c r="J240" s="77">
        <v>2091.75</v>
      </c>
      <c r="K240" s="1"/>
      <c r="L240" s="1"/>
      <c r="M240" s="1"/>
      <c r="N240" s="1"/>
      <c r="O240" s="1"/>
      <c r="P240" s="1"/>
      <c r="Q240" s="1"/>
      <c r="R240" s="1"/>
      <c r="S240" s="1"/>
      <c r="T240" s="1"/>
      <c r="U240" s="1"/>
      <c r="V240" s="1"/>
      <c r="W240" s="1"/>
      <c r="X240" s="1"/>
      <c r="Y240" s="1"/>
    </row>
    <row r="241" spans="1:25" x14ac:dyDescent="0.3">
      <c r="A241" s="1"/>
      <c r="B241" s="1"/>
      <c r="C241" s="1"/>
      <c r="D241" s="1"/>
      <c r="E241" s="1"/>
      <c r="F241" s="1"/>
      <c r="G241" s="1"/>
      <c r="H241" s="1"/>
      <c r="I241" s="77" t="s">
        <v>518</v>
      </c>
      <c r="J241" s="77">
        <v>2068.14</v>
      </c>
      <c r="K241" s="1"/>
      <c r="L241" s="1"/>
      <c r="M241" s="1"/>
      <c r="N241" s="1"/>
      <c r="O241" s="1"/>
      <c r="P241" s="1"/>
      <c r="Q241" s="1"/>
      <c r="R241" s="1"/>
      <c r="S241" s="1"/>
      <c r="T241" s="1"/>
      <c r="U241" s="1"/>
      <c r="V241" s="1"/>
      <c r="W241" s="1"/>
      <c r="X241" s="1"/>
      <c r="Y241" s="1"/>
    </row>
    <row r="242" spans="1:25" x14ac:dyDescent="0.3">
      <c r="A242" s="1"/>
      <c r="B242" s="1"/>
      <c r="C242" s="1"/>
      <c r="D242" s="1"/>
      <c r="E242" s="1"/>
      <c r="F242" s="1"/>
      <c r="G242" s="1"/>
      <c r="H242" s="1"/>
      <c r="I242" s="77" t="s">
        <v>531</v>
      </c>
      <c r="J242" s="77">
        <v>1638.2</v>
      </c>
      <c r="K242" s="1"/>
      <c r="L242" s="1"/>
      <c r="M242" s="1"/>
      <c r="N242" s="1"/>
      <c r="O242" s="1"/>
      <c r="P242" s="1"/>
      <c r="Q242" s="1"/>
      <c r="R242" s="1"/>
      <c r="S242" s="1"/>
      <c r="T242" s="1"/>
      <c r="U242" s="1"/>
      <c r="V242" s="1"/>
      <c r="W242" s="1"/>
      <c r="X242" s="1"/>
      <c r="Y242" s="1"/>
    </row>
    <row r="243" spans="1:25" x14ac:dyDescent="0.3">
      <c r="A243" s="1"/>
      <c r="B243" s="1"/>
      <c r="C243" s="1"/>
      <c r="D243" s="1"/>
      <c r="E243" s="1"/>
      <c r="F243" s="1"/>
      <c r="G243" s="1"/>
      <c r="H243" s="1"/>
      <c r="I243" s="77" t="s">
        <v>540</v>
      </c>
      <c r="J243" s="77">
        <v>1352.15</v>
      </c>
      <c r="K243" s="1"/>
      <c r="L243" s="1"/>
      <c r="M243" s="1"/>
      <c r="N243" s="1"/>
      <c r="O243" s="1"/>
      <c r="P243" s="1"/>
      <c r="Q243" s="1"/>
      <c r="R243" s="1"/>
      <c r="S243" s="1"/>
      <c r="T243" s="1"/>
      <c r="U243" s="1"/>
      <c r="V243" s="1"/>
      <c r="W243" s="1"/>
      <c r="X243" s="1"/>
      <c r="Y243" s="1"/>
    </row>
    <row r="244" spans="1:25" x14ac:dyDescent="0.3">
      <c r="A244" s="1"/>
      <c r="B244" s="1"/>
      <c r="C244" s="1"/>
      <c r="D244" s="1"/>
      <c r="E244" s="1"/>
      <c r="F244" s="1"/>
      <c r="G244" s="1"/>
      <c r="H244" s="1"/>
      <c r="I244" s="77" t="s">
        <v>538</v>
      </c>
      <c r="J244" s="77">
        <v>1267.3499999999999</v>
      </c>
      <c r="K244" s="1"/>
      <c r="L244" s="1"/>
      <c r="M244" s="1"/>
      <c r="N244" s="1"/>
      <c r="O244" s="1"/>
      <c r="P244" s="1"/>
      <c r="Q244" s="1"/>
      <c r="R244" s="1"/>
      <c r="S244" s="1"/>
      <c r="T244" s="1"/>
      <c r="U244" s="1"/>
      <c r="V244" s="1"/>
      <c r="W244" s="1"/>
      <c r="X244" s="1"/>
      <c r="Y244" s="1"/>
    </row>
    <row r="245" spans="1:25" x14ac:dyDescent="0.3">
      <c r="A245" s="1"/>
      <c r="B245" s="1"/>
      <c r="C245" s="1"/>
      <c r="D245" s="1"/>
      <c r="E245" s="1"/>
      <c r="F245" s="1"/>
      <c r="G245" s="1"/>
      <c r="H245" s="1"/>
      <c r="I245" s="77" t="s">
        <v>523</v>
      </c>
      <c r="J245" s="77">
        <v>831.08500000000004</v>
      </c>
      <c r="K245" s="1"/>
      <c r="L245" s="1"/>
      <c r="M245" s="1"/>
      <c r="N245" s="1"/>
      <c r="O245" s="1"/>
      <c r="P245" s="1"/>
      <c r="Q245" s="1"/>
      <c r="R245" s="1"/>
      <c r="S245" s="1"/>
      <c r="T245" s="1"/>
      <c r="U245" s="1"/>
      <c r="V245" s="1"/>
      <c r="W245" s="1"/>
      <c r="X245" s="1"/>
      <c r="Y245" s="1"/>
    </row>
    <row r="246" spans="1:25" x14ac:dyDescent="0.3">
      <c r="A246" s="1"/>
      <c r="B246" s="1"/>
      <c r="C246" s="1"/>
      <c r="D246" s="1"/>
      <c r="E246" s="1"/>
      <c r="F246" s="1"/>
      <c r="G246" s="1"/>
      <c r="H246" s="1"/>
      <c r="I246" s="77" t="s">
        <v>526</v>
      </c>
      <c r="J246" s="77">
        <v>779.16</v>
      </c>
      <c r="K246" s="1"/>
      <c r="L246" s="1"/>
      <c r="M246" s="1"/>
      <c r="N246" s="1"/>
      <c r="O246" s="1"/>
      <c r="P246" s="1"/>
      <c r="Q246" s="1"/>
      <c r="R246" s="1"/>
      <c r="S246" s="1"/>
      <c r="T246" s="1"/>
      <c r="U246" s="1"/>
      <c r="V246" s="1"/>
      <c r="W246" s="1"/>
      <c r="X246" s="1"/>
      <c r="Y246" s="1"/>
    </row>
    <row r="247" spans="1:25" x14ac:dyDescent="0.3">
      <c r="A247" s="1"/>
      <c r="B247" s="1"/>
      <c r="C247" s="1"/>
      <c r="D247" s="1"/>
      <c r="E247" s="1"/>
      <c r="F247" s="1"/>
      <c r="G247" s="1"/>
      <c r="H247" s="1"/>
      <c r="I247" s="77" t="s">
        <v>418</v>
      </c>
      <c r="J247" s="77">
        <v>607.85</v>
      </c>
      <c r="K247" s="1"/>
      <c r="L247" s="1"/>
      <c r="M247" s="1"/>
      <c r="N247" s="1"/>
      <c r="O247" s="1"/>
      <c r="P247" s="1"/>
      <c r="Q247" s="1"/>
      <c r="R247" s="1"/>
      <c r="S247" s="1"/>
      <c r="T247" s="1"/>
      <c r="U247" s="1"/>
      <c r="V247" s="1"/>
      <c r="W247" s="1"/>
      <c r="X247" s="1"/>
      <c r="Y247" s="1"/>
    </row>
    <row r="248" spans="1:25" x14ac:dyDescent="0.3">
      <c r="A248" s="1"/>
      <c r="B248" s="1"/>
      <c r="C248" s="1"/>
      <c r="D248" s="1"/>
      <c r="E248" s="1"/>
      <c r="F248" s="1"/>
      <c r="G248" s="1"/>
      <c r="H248" s="1"/>
      <c r="I248" s="77" t="s">
        <v>517</v>
      </c>
      <c r="J248" s="77">
        <v>268.10000000000002</v>
      </c>
      <c r="K248" s="1"/>
      <c r="L248" s="1"/>
      <c r="M248" s="1"/>
      <c r="N248" s="1"/>
      <c r="O248" s="1"/>
      <c r="P248" s="1"/>
      <c r="Q248" s="1"/>
      <c r="R248" s="1"/>
      <c r="S248" s="1"/>
      <c r="T248" s="1"/>
      <c r="U248" s="1"/>
      <c r="V248" s="1"/>
      <c r="W248" s="1"/>
      <c r="X248" s="1"/>
      <c r="Y248" s="1"/>
    </row>
    <row r="249" spans="1:25" x14ac:dyDescent="0.3">
      <c r="A249" s="1"/>
      <c r="B249" s="1"/>
      <c r="C249" s="1"/>
      <c r="D249" s="1"/>
      <c r="E249" s="1"/>
      <c r="F249" s="1"/>
      <c r="G249" s="1"/>
      <c r="H249" s="1"/>
      <c r="I249" s="77" t="s">
        <v>165</v>
      </c>
      <c r="J249" s="77">
        <v>255.87</v>
      </c>
      <c r="K249" s="1"/>
      <c r="L249" s="1"/>
      <c r="M249" s="1"/>
      <c r="N249" s="1"/>
      <c r="O249" s="1"/>
      <c r="P249" s="1"/>
      <c r="Q249" s="1"/>
      <c r="R249" s="1"/>
      <c r="S249" s="1"/>
      <c r="T249" s="1"/>
      <c r="U249" s="1"/>
      <c r="V249" s="1"/>
      <c r="W249" s="1"/>
      <c r="X249" s="1"/>
      <c r="Y249" s="1"/>
    </row>
    <row r="250" spans="1:25" x14ac:dyDescent="0.3">
      <c r="A250" s="1"/>
      <c r="B250" s="1"/>
      <c r="C250" s="1"/>
      <c r="D250" s="1"/>
      <c r="E250" s="1"/>
      <c r="F250" s="1"/>
      <c r="G250" s="1"/>
      <c r="H250" s="1"/>
      <c r="I250" s="77" t="s">
        <v>519</v>
      </c>
      <c r="J250" s="77">
        <v>141.25</v>
      </c>
      <c r="K250" s="1"/>
      <c r="L250" s="1"/>
      <c r="M250" s="1"/>
      <c r="N250" s="1"/>
      <c r="O250" s="1"/>
      <c r="P250" s="1"/>
      <c r="Q250" s="1"/>
      <c r="R250" s="1"/>
      <c r="S250" s="1"/>
      <c r="T250" s="1"/>
      <c r="U250" s="1"/>
      <c r="V250" s="1"/>
      <c r="W250" s="1"/>
      <c r="X250" s="1"/>
      <c r="Y250" s="1"/>
    </row>
    <row r="251" spans="1:25" x14ac:dyDescent="0.3">
      <c r="A251" s="1"/>
      <c r="B251" s="1"/>
      <c r="C251" s="1"/>
      <c r="D251" s="1"/>
      <c r="E251" s="1"/>
      <c r="F251" s="1"/>
      <c r="G251" s="1"/>
      <c r="H251" s="1"/>
      <c r="I251" s="77" t="s">
        <v>524</v>
      </c>
      <c r="J251" s="77">
        <v>38.65</v>
      </c>
      <c r="K251" s="1"/>
      <c r="L251" s="1"/>
      <c r="M251" s="1"/>
      <c r="N251" s="1"/>
      <c r="O251" s="1"/>
      <c r="P251" s="1"/>
      <c r="Q251" s="1"/>
      <c r="R251" s="1"/>
      <c r="S251" s="1"/>
      <c r="T251" s="1"/>
      <c r="U251" s="1"/>
      <c r="V251" s="1"/>
      <c r="W251" s="1"/>
      <c r="X251" s="1"/>
      <c r="Y251" s="1"/>
    </row>
    <row r="252" spans="1:25" x14ac:dyDescent="0.3">
      <c r="A252" s="1"/>
      <c r="B252" s="1"/>
      <c r="C252" s="1"/>
      <c r="D252" s="1"/>
      <c r="E252" s="1"/>
      <c r="F252" s="1"/>
      <c r="G252" s="1"/>
      <c r="H252" s="1"/>
      <c r="I252" s="77" t="s">
        <v>509</v>
      </c>
      <c r="J252" s="77">
        <v>20</v>
      </c>
      <c r="K252" s="1"/>
      <c r="L252" s="1"/>
      <c r="M252" s="1"/>
      <c r="N252" s="1"/>
      <c r="O252" s="1"/>
      <c r="P252" s="1"/>
      <c r="Q252" s="1"/>
      <c r="R252" s="1"/>
      <c r="S252" s="1"/>
      <c r="T252" s="1"/>
      <c r="U252" s="1"/>
      <c r="V252" s="1"/>
      <c r="W252" s="1"/>
      <c r="X252" s="1"/>
      <c r="Y252" s="1"/>
    </row>
    <row r="253" spans="1:25" x14ac:dyDescent="0.3">
      <c r="A253" s="1"/>
      <c r="B253" s="1"/>
      <c r="C253" s="1"/>
      <c r="D253" s="1"/>
      <c r="E253" s="1"/>
      <c r="F253" s="1"/>
      <c r="G253" s="1"/>
      <c r="H253" s="1"/>
      <c r="I253" s="77" t="s">
        <v>541</v>
      </c>
      <c r="J253" s="77">
        <v>9.25</v>
      </c>
      <c r="K253" s="1"/>
      <c r="L253" s="1"/>
      <c r="M253" s="1"/>
      <c r="N253" s="1"/>
      <c r="O253" s="1"/>
      <c r="P253" s="1"/>
      <c r="Q253" s="1"/>
      <c r="R253" s="1"/>
      <c r="S253" s="1"/>
      <c r="T253" s="1"/>
      <c r="U253" s="1"/>
      <c r="V253" s="1"/>
      <c r="W253" s="1"/>
      <c r="X253" s="1"/>
      <c r="Y253" s="1"/>
    </row>
    <row r="254" spans="1:25" x14ac:dyDescent="0.3">
      <c r="A254" s="1"/>
      <c r="B254" s="1"/>
      <c r="C254" s="1"/>
      <c r="D254" s="1"/>
      <c r="E254" s="1"/>
      <c r="F254" s="1"/>
      <c r="G254" s="1"/>
      <c r="H254" s="1"/>
      <c r="I254" s="77"/>
      <c r="J254" s="77"/>
      <c r="K254" s="1"/>
      <c r="L254" s="1"/>
      <c r="M254" s="1"/>
      <c r="N254" s="1"/>
      <c r="O254" s="1"/>
      <c r="P254" s="1"/>
      <c r="Q254" s="1"/>
      <c r="R254" s="1"/>
      <c r="S254" s="1"/>
      <c r="T254" s="1"/>
      <c r="U254" s="1"/>
      <c r="V254" s="1"/>
      <c r="W254" s="1"/>
      <c r="X254" s="1"/>
      <c r="Y254" s="1"/>
    </row>
  </sheetData>
  <mergeCells count="13">
    <mergeCell ref="F175:Y175"/>
    <mergeCell ref="B185:E185"/>
    <mergeCell ref="B171:E171"/>
    <mergeCell ref="B175:B176"/>
    <mergeCell ref="C175:C176"/>
    <mergeCell ref="D175:D176"/>
    <mergeCell ref="E175:E176"/>
    <mergeCell ref="B3:G3"/>
    <mergeCell ref="B6:B7"/>
    <mergeCell ref="C6:C7"/>
    <mergeCell ref="D6:D7"/>
    <mergeCell ref="E6:E7"/>
    <mergeCell ref="F6:Y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496</v>
      </c>
      <c r="C5" s="214" t="s">
        <v>1097</v>
      </c>
      <c r="D5" s="214" t="s">
        <v>1097</v>
      </c>
      <c r="E5" s="214" t="s">
        <v>1097</v>
      </c>
      <c r="F5" s="214" t="s">
        <v>1097</v>
      </c>
      <c r="G5" s="214" t="s">
        <v>1097</v>
      </c>
      <c r="H5" s="214" t="s">
        <v>1097</v>
      </c>
      <c r="I5" s="214" t="s">
        <v>1097</v>
      </c>
      <c r="J5" s="214" t="s">
        <v>1097</v>
      </c>
      <c r="K5" s="214" t="s">
        <v>1097</v>
      </c>
      <c r="L5" s="214" t="s">
        <v>1097</v>
      </c>
      <c r="M5" s="214" t="s">
        <v>1097</v>
      </c>
      <c r="N5" s="214" t="s">
        <v>1097</v>
      </c>
      <c r="O5" s="214" t="s">
        <v>1097</v>
      </c>
      <c r="P5" s="214" t="s">
        <v>1097</v>
      </c>
      <c r="Q5" s="214" t="s">
        <v>1097</v>
      </c>
      <c r="R5" s="214" t="s">
        <v>1097</v>
      </c>
      <c r="S5" s="218" t="s">
        <v>496</v>
      </c>
      <c r="T5" s="215" t="s">
        <v>1098</v>
      </c>
      <c r="U5" s="215" t="s">
        <v>1098</v>
      </c>
      <c r="V5" s="215" t="s">
        <v>1098</v>
      </c>
      <c r="W5" s="215" t="s">
        <v>1098</v>
      </c>
      <c r="X5" s="215" t="s">
        <v>1098</v>
      </c>
      <c r="Y5" s="218" t="s">
        <v>496</v>
      </c>
      <c r="Z5" s="216" t="s">
        <v>1098</v>
      </c>
      <c r="AA5" s="216" t="s">
        <v>1098</v>
      </c>
      <c r="AB5" s="216" t="s">
        <v>1098</v>
      </c>
      <c r="AC5" s="216" t="s">
        <v>1098</v>
      </c>
      <c r="AD5" s="216" t="s">
        <v>1098</v>
      </c>
    </row>
    <row r="6" spans="1:30" ht="21" x14ac:dyDescent="0.3">
      <c r="A6" s="1"/>
      <c r="B6" s="218"/>
      <c r="C6" s="217" t="s">
        <v>500</v>
      </c>
      <c r="D6" s="217" t="s">
        <v>500</v>
      </c>
      <c r="E6" s="217" t="s">
        <v>500</v>
      </c>
      <c r="F6" s="217" t="s">
        <v>500</v>
      </c>
      <c r="G6" s="217" t="s">
        <v>499</v>
      </c>
      <c r="H6" s="217" t="s">
        <v>499</v>
      </c>
      <c r="I6" s="217" t="s">
        <v>499</v>
      </c>
      <c r="J6" s="217" t="s">
        <v>499</v>
      </c>
      <c r="K6" s="217" t="s">
        <v>501</v>
      </c>
      <c r="L6" s="217" t="s">
        <v>501</v>
      </c>
      <c r="M6" s="217" t="s">
        <v>501</v>
      </c>
      <c r="N6" s="217" t="s">
        <v>501</v>
      </c>
      <c r="O6" s="214" t="s">
        <v>1099</v>
      </c>
      <c r="P6" s="214" t="s">
        <v>1099</v>
      </c>
      <c r="Q6" s="214" t="s">
        <v>1099</v>
      </c>
      <c r="R6" s="214" t="s">
        <v>1099</v>
      </c>
      <c r="S6" s="218"/>
      <c r="T6" s="215" t="s">
        <v>1100</v>
      </c>
      <c r="U6" s="215" t="s">
        <v>1100</v>
      </c>
      <c r="V6" s="215" t="s">
        <v>1100</v>
      </c>
      <c r="W6" s="215" t="s">
        <v>1100</v>
      </c>
      <c r="X6" s="215" t="s">
        <v>1100</v>
      </c>
      <c r="Y6" s="218"/>
      <c r="Z6" s="216" t="s">
        <v>1101</v>
      </c>
      <c r="AA6" s="216" t="s">
        <v>1101</v>
      </c>
      <c r="AB6" s="216" t="s">
        <v>1101</v>
      </c>
      <c r="AC6" s="216" t="s">
        <v>1101</v>
      </c>
      <c r="AD6" s="216" t="s">
        <v>1101</v>
      </c>
    </row>
    <row r="7" spans="1:30" ht="30.6" x14ac:dyDescent="0.3">
      <c r="A7" s="1"/>
      <c r="B7" s="218"/>
      <c r="C7" s="78" t="s">
        <v>1102</v>
      </c>
      <c r="D7" s="78" t="s">
        <v>1103</v>
      </c>
      <c r="E7" s="78" t="s">
        <v>1104</v>
      </c>
      <c r="F7" s="78" t="s">
        <v>1105</v>
      </c>
      <c r="G7" s="78" t="s">
        <v>1106</v>
      </c>
      <c r="H7" s="78" t="s">
        <v>1107</v>
      </c>
      <c r="I7" s="78" t="s">
        <v>1108</v>
      </c>
      <c r="J7" s="78" t="s">
        <v>1109</v>
      </c>
      <c r="K7" s="78" t="s">
        <v>1110</v>
      </c>
      <c r="L7" s="78" t="s">
        <v>1111</v>
      </c>
      <c r="M7" s="78" t="s">
        <v>1112</v>
      </c>
      <c r="N7" s="78" t="s">
        <v>1113</v>
      </c>
      <c r="O7" s="63" t="s">
        <v>1114</v>
      </c>
      <c r="P7" s="63" t="s">
        <v>1115</v>
      </c>
      <c r="Q7" s="63" t="s">
        <v>1116</v>
      </c>
      <c r="R7" s="63" t="s">
        <v>1117</v>
      </c>
      <c r="S7" s="219"/>
      <c r="T7" s="79" t="s">
        <v>502</v>
      </c>
      <c r="U7" s="79" t="s">
        <v>503</v>
      </c>
      <c r="V7" s="79" t="s">
        <v>504</v>
      </c>
      <c r="W7" s="79" t="s">
        <v>505</v>
      </c>
      <c r="X7" s="79" t="s">
        <v>1117</v>
      </c>
      <c r="Y7" s="219"/>
      <c r="Z7" s="80" t="s">
        <v>1118</v>
      </c>
      <c r="AA7" s="80" t="s">
        <v>1119</v>
      </c>
      <c r="AB7" s="80" t="s">
        <v>1120</v>
      </c>
      <c r="AC7" s="80" t="s">
        <v>1121</v>
      </c>
      <c r="AD7" s="80" t="s">
        <v>948</v>
      </c>
    </row>
    <row r="8" spans="1:30" x14ac:dyDescent="0.3">
      <c r="A8" s="1"/>
      <c r="B8" s="81" t="s">
        <v>722</v>
      </c>
      <c r="C8" s="82">
        <v>441.7</v>
      </c>
      <c r="D8" s="82">
        <v>91.6</v>
      </c>
      <c r="E8" s="82">
        <v>0</v>
      </c>
      <c r="F8" s="82">
        <v>63.9</v>
      </c>
      <c r="G8" s="82">
        <v>3633.1</v>
      </c>
      <c r="H8" s="82">
        <v>1150.4000000000001</v>
      </c>
      <c r="I8" s="82">
        <v>0</v>
      </c>
      <c r="J8" s="82">
        <v>173.9</v>
      </c>
      <c r="K8" s="82">
        <v>619.1</v>
      </c>
      <c r="L8" s="82">
        <v>0</v>
      </c>
      <c r="M8" s="82">
        <v>0</v>
      </c>
      <c r="N8" s="82">
        <v>0</v>
      </c>
      <c r="O8" s="82">
        <v>597.20000000000005</v>
      </c>
      <c r="P8" s="82">
        <v>4957.3999999999996</v>
      </c>
      <c r="Q8" s="82">
        <v>619.1</v>
      </c>
      <c r="R8" s="83">
        <v>6173.7</v>
      </c>
      <c r="S8" s="81" t="s">
        <v>722</v>
      </c>
      <c r="T8" s="82">
        <v>4693.8999999999996</v>
      </c>
      <c r="U8" s="82">
        <v>1242</v>
      </c>
      <c r="V8" s="82">
        <v>0</v>
      </c>
      <c r="W8" s="82">
        <v>237.8</v>
      </c>
      <c r="X8" s="83">
        <v>6173.7</v>
      </c>
      <c r="Y8" s="81" t="s">
        <v>722</v>
      </c>
      <c r="Z8" s="82">
        <v>343.2</v>
      </c>
      <c r="AA8" s="82">
        <v>25.3</v>
      </c>
      <c r="AB8" s="82">
        <v>0</v>
      </c>
      <c r="AC8" s="82">
        <v>237.8</v>
      </c>
      <c r="AD8" s="83">
        <v>606.29999999999995</v>
      </c>
    </row>
    <row r="9" spans="1:30" x14ac:dyDescent="0.3">
      <c r="A9" s="1"/>
      <c r="B9" s="81" t="s">
        <v>723</v>
      </c>
      <c r="C9" s="82">
        <v>443.2</v>
      </c>
      <c r="D9" s="82">
        <v>90.9</v>
      </c>
      <c r="E9" s="82">
        <v>0</v>
      </c>
      <c r="F9" s="82">
        <v>68</v>
      </c>
      <c r="G9" s="82">
        <v>3624.9</v>
      </c>
      <c r="H9" s="82">
        <v>1108.2</v>
      </c>
      <c r="I9" s="82">
        <v>0</v>
      </c>
      <c r="J9" s="82">
        <v>156.4</v>
      </c>
      <c r="K9" s="82">
        <v>623.29999999999995</v>
      </c>
      <c r="L9" s="82">
        <v>0</v>
      </c>
      <c r="M9" s="82">
        <v>0</v>
      </c>
      <c r="N9" s="82">
        <v>0</v>
      </c>
      <c r="O9" s="82">
        <v>602.1</v>
      </c>
      <c r="P9" s="82">
        <v>4889.5</v>
      </c>
      <c r="Q9" s="82">
        <v>623.29999999999995</v>
      </c>
      <c r="R9" s="83">
        <v>6114.9</v>
      </c>
      <c r="S9" s="81" t="s">
        <v>723</v>
      </c>
      <c r="T9" s="82">
        <v>4691.3999999999996</v>
      </c>
      <c r="U9" s="82">
        <v>1199.0999999999999</v>
      </c>
      <c r="V9" s="82">
        <v>0</v>
      </c>
      <c r="W9" s="82">
        <v>224.4</v>
      </c>
      <c r="X9" s="83">
        <v>6114.9</v>
      </c>
      <c r="Y9" s="81" t="s">
        <v>723</v>
      </c>
      <c r="Z9" s="82">
        <v>343.4</v>
      </c>
      <c r="AA9" s="82">
        <v>23</v>
      </c>
      <c r="AB9" s="82">
        <v>0</v>
      </c>
      <c r="AC9" s="82">
        <v>224.4</v>
      </c>
      <c r="AD9" s="83">
        <v>590.79999999999995</v>
      </c>
    </row>
    <row r="10" spans="1:30" x14ac:dyDescent="0.3">
      <c r="A10" s="1"/>
      <c r="B10" s="81" t="s">
        <v>724</v>
      </c>
      <c r="C10" s="82">
        <v>436.7</v>
      </c>
      <c r="D10" s="82">
        <v>58.9</v>
      </c>
      <c r="E10" s="82">
        <v>0</v>
      </c>
      <c r="F10" s="82">
        <v>61.4</v>
      </c>
      <c r="G10" s="82">
        <v>3484.8</v>
      </c>
      <c r="H10" s="82">
        <v>1094.5999999999999</v>
      </c>
      <c r="I10" s="82">
        <v>0</v>
      </c>
      <c r="J10" s="82">
        <v>219.6</v>
      </c>
      <c r="K10" s="82">
        <v>622.20000000000005</v>
      </c>
      <c r="L10" s="82">
        <v>0</v>
      </c>
      <c r="M10" s="82">
        <v>0</v>
      </c>
      <c r="N10" s="82">
        <v>0</v>
      </c>
      <c r="O10" s="82">
        <v>557</v>
      </c>
      <c r="P10" s="82">
        <v>4799</v>
      </c>
      <c r="Q10" s="82">
        <v>622.20000000000005</v>
      </c>
      <c r="R10" s="83">
        <v>5978.2</v>
      </c>
      <c r="S10" s="81" t="s">
        <v>724</v>
      </c>
      <c r="T10" s="82">
        <v>4543.7</v>
      </c>
      <c r="U10" s="82">
        <v>1153.5</v>
      </c>
      <c r="V10" s="82">
        <v>0</v>
      </c>
      <c r="W10" s="82">
        <v>281</v>
      </c>
      <c r="X10" s="83">
        <v>5978.2</v>
      </c>
      <c r="Y10" s="81" t="s">
        <v>724</v>
      </c>
      <c r="Z10" s="82">
        <v>343.6</v>
      </c>
      <c r="AA10" s="82">
        <v>9.1999999999999993</v>
      </c>
      <c r="AB10" s="82">
        <v>0</v>
      </c>
      <c r="AC10" s="82">
        <v>281</v>
      </c>
      <c r="AD10" s="83">
        <v>633.79999999999995</v>
      </c>
    </row>
    <row r="11" spans="1:30" x14ac:dyDescent="0.3">
      <c r="A11" s="1"/>
      <c r="B11" s="81" t="s">
        <v>725</v>
      </c>
      <c r="C11" s="82">
        <v>437.5</v>
      </c>
      <c r="D11" s="82">
        <v>43.5</v>
      </c>
      <c r="E11" s="82">
        <v>0</v>
      </c>
      <c r="F11" s="82">
        <v>63.8</v>
      </c>
      <c r="G11" s="82">
        <v>3513.7</v>
      </c>
      <c r="H11" s="82">
        <v>972.5</v>
      </c>
      <c r="I11" s="82">
        <v>0</v>
      </c>
      <c r="J11" s="82">
        <v>265.89999999999998</v>
      </c>
      <c r="K11" s="82">
        <v>622.5</v>
      </c>
      <c r="L11" s="82">
        <v>0</v>
      </c>
      <c r="M11" s="82">
        <v>0</v>
      </c>
      <c r="N11" s="82">
        <v>0</v>
      </c>
      <c r="O11" s="82">
        <v>544.79999999999995</v>
      </c>
      <c r="P11" s="82">
        <v>4752.1000000000004</v>
      </c>
      <c r="Q11" s="82">
        <v>622.5</v>
      </c>
      <c r="R11" s="83">
        <v>5919.4</v>
      </c>
      <c r="S11" s="81" t="s">
        <v>725</v>
      </c>
      <c r="T11" s="82">
        <v>4573.7</v>
      </c>
      <c r="U11" s="82">
        <v>1016</v>
      </c>
      <c r="V11" s="82">
        <v>0</v>
      </c>
      <c r="W11" s="82">
        <v>329.7</v>
      </c>
      <c r="X11" s="83">
        <v>5919.4</v>
      </c>
      <c r="Y11" s="81" t="s">
        <v>725</v>
      </c>
      <c r="Z11" s="82">
        <v>343.2</v>
      </c>
      <c r="AA11" s="82">
        <v>9.1999999999999993</v>
      </c>
      <c r="AB11" s="82">
        <v>0</v>
      </c>
      <c r="AC11" s="82">
        <v>329.7</v>
      </c>
      <c r="AD11" s="83">
        <v>682.1</v>
      </c>
    </row>
    <row r="12" spans="1:30" x14ac:dyDescent="0.3">
      <c r="A12" s="1"/>
      <c r="B12" s="81" t="s">
        <v>726</v>
      </c>
      <c r="C12" s="82">
        <v>438.5</v>
      </c>
      <c r="D12" s="82">
        <v>43.6</v>
      </c>
      <c r="E12" s="82">
        <v>0</v>
      </c>
      <c r="F12" s="82">
        <v>57.7</v>
      </c>
      <c r="G12" s="82">
        <v>3392.1</v>
      </c>
      <c r="H12" s="82">
        <v>971.8</v>
      </c>
      <c r="I12" s="82">
        <v>0</v>
      </c>
      <c r="J12" s="82">
        <v>207</v>
      </c>
      <c r="K12" s="82">
        <v>616.70000000000005</v>
      </c>
      <c r="L12" s="82">
        <v>0</v>
      </c>
      <c r="M12" s="82">
        <v>0</v>
      </c>
      <c r="N12" s="82">
        <v>0</v>
      </c>
      <c r="O12" s="82">
        <v>539.79999999999995</v>
      </c>
      <c r="P12" s="82">
        <v>4570.8999999999996</v>
      </c>
      <c r="Q12" s="82">
        <v>616.70000000000005</v>
      </c>
      <c r="R12" s="83">
        <v>5727.4</v>
      </c>
      <c r="S12" s="81" t="s">
        <v>726</v>
      </c>
      <c r="T12" s="82">
        <v>4447.3</v>
      </c>
      <c r="U12" s="82">
        <v>1015.4</v>
      </c>
      <c r="V12" s="82">
        <v>0</v>
      </c>
      <c r="W12" s="82">
        <v>264.7</v>
      </c>
      <c r="X12" s="83">
        <v>5727.4</v>
      </c>
      <c r="Y12" s="81" t="s">
        <v>726</v>
      </c>
      <c r="Z12" s="82">
        <v>342.7</v>
      </c>
      <c r="AA12" s="82">
        <v>9.1999999999999993</v>
      </c>
      <c r="AB12" s="82">
        <v>0</v>
      </c>
      <c r="AC12" s="82">
        <v>264.7</v>
      </c>
      <c r="AD12" s="83">
        <v>616.6</v>
      </c>
    </row>
    <row r="13" spans="1:30" x14ac:dyDescent="0.3">
      <c r="A13" s="1"/>
      <c r="B13" s="81" t="s">
        <v>727</v>
      </c>
      <c r="C13" s="82">
        <v>438.1</v>
      </c>
      <c r="D13" s="82">
        <v>43.7</v>
      </c>
      <c r="E13" s="82">
        <v>0</v>
      </c>
      <c r="F13" s="82">
        <v>58.8</v>
      </c>
      <c r="G13" s="82">
        <v>3486.7</v>
      </c>
      <c r="H13" s="82">
        <v>968.6</v>
      </c>
      <c r="I13" s="82">
        <v>0</v>
      </c>
      <c r="J13" s="82">
        <v>216.8</v>
      </c>
      <c r="K13" s="82">
        <v>618.9</v>
      </c>
      <c r="L13" s="82">
        <v>0</v>
      </c>
      <c r="M13" s="82">
        <v>0</v>
      </c>
      <c r="N13" s="82">
        <v>0</v>
      </c>
      <c r="O13" s="82">
        <v>540.6</v>
      </c>
      <c r="P13" s="82">
        <v>4672.1000000000004</v>
      </c>
      <c r="Q13" s="82">
        <v>618.9</v>
      </c>
      <c r="R13" s="83">
        <v>5831.6</v>
      </c>
      <c r="S13" s="81" t="s">
        <v>727</v>
      </c>
      <c r="T13" s="82">
        <v>4543.7</v>
      </c>
      <c r="U13" s="82">
        <v>1012.3</v>
      </c>
      <c r="V13" s="82">
        <v>0</v>
      </c>
      <c r="W13" s="82">
        <v>275.60000000000002</v>
      </c>
      <c r="X13" s="83">
        <v>5831.6</v>
      </c>
      <c r="Y13" s="81" t="s">
        <v>727</v>
      </c>
      <c r="Z13" s="82">
        <v>343.1</v>
      </c>
      <c r="AA13" s="82">
        <v>9.1999999999999993</v>
      </c>
      <c r="AB13" s="82">
        <v>0</v>
      </c>
      <c r="AC13" s="82">
        <v>275.60000000000002</v>
      </c>
      <c r="AD13" s="83">
        <v>627.9</v>
      </c>
    </row>
    <row r="14" spans="1:30" x14ac:dyDescent="0.3">
      <c r="A14" s="1"/>
      <c r="B14" s="81" t="s">
        <v>728</v>
      </c>
      <c r="C14" s="82">
        <v>439.8</v>
      </c>
      <c r="D14" s="82">
        <v>43.3</v>
      </c>
      <c r="E14" s="82">
        <v>0</v>
      </c>
      <c r="F14" s="82">
        <v>52.1</v>
      </c>
      <c r="G14" s="82">
        <v>3546.3</v>
      </c>
      <c r="H14" s="82">
        <v>918.2</v>
      </c>
      <c r="I14" s="82">
        <v>0</v>
      </c>
      <c r="J14" s="82">
        <v>245.2</v>
      </c>
      <c r="K14" s="82">
        <v>612</v>
      </c>
      <c r="L14" s="82">
        <v>0</v>
      </c>
      <c r="M14" s="82">
        <v>0</v>
      </c>
      <c r="N14" s="82">
        <v>0</v>
      </c>
      <c r="O14" s="82">
        <v>535.20000000000005</v>
      </c>
      <c r="P14" s="82">
        <v>4709.7</v>
      </c>
      <c r="Q14" s="82">
        <v>612</v>
      </c>
      <c r="R14" s="83">
        <v>5856.9</v>
      </c>
      <c r="S14" s="81" t="s">
        <v>728</v>
      </c>
      <c r="T14" s="82">
        <v>4598.1000000000004</v>
      </c>
      <c r="U14" s="82">
        <v>961.5</v>
      </c>
      <c r="V14" s="82">
        <v>0</v>
      </c>
      <c r="W14" s="82">
        <v>297.3</v>
      </c>
      <c r="X14" s="83">
        <v>5856.9</v>
      </c>
      <c r="Y14" s="81" t="s">
        <v>728</v>
      </c>
      <c r="Z14" s="82">
        <v>342.7</v>
      </c>
      <c r="AA14" s="82">
        <v>9.1999999999999993</v>
      </c>
      <c r="AB14" s="82">
        <v>0</v>
      </c>
      <c r="AC14" s="82">
        <v>297.3</v>
      </c>
      <c r="AD14" s="83">
        <v>649.20000000000005</v>
      </c>
    </row>
    <row r="15" spans="1:30" x14ac:dyDescent="0.3">
      <c r="A15" s="1"/>
      <c r="B15" s="81" t="s">
        <v>729</v>
      </c>
      <c r="C15" s="82">
        <v>437.3</v>
      </c>
      <c r="D15" s="82">
        <v>43.7</v>
      </c>
      <c r="E15" s="82">
        <v>0</v>
      </c>
      <c r="F15" s="82">
        <v>47.9</v>
      </c>
      <c r="G15" s="82">
        <v>3470.7</v>
      </c>
      <c r="H15" s="82">
        <v>917.2</v>
      </c>
      <c r="I15" s="82">
        <v>0</v>
      </c>
      <c r="J15" s="82">
        <v>215.1</v>
      </c>
      <c r="K15" s="82">
        <v>619.20000000000005</v>
      </c>
      <c r="L15" s="82">
        <v>0</v>
      </c>
      <c r="M15" s="82">
        <v>0</v>
      </c>
      <c r="N15" s="82">
        <v>0</v>
      </c>
      <c r="O15" s="82">
        <v>528.9</v>
      </c>
      <c r="P15" s="82">
        <v>4603</v>
      </c>
      <c r="Q15" s="82">
        <v>619.20000000000005</v>
      </c>
      <c r="R15" s="83">
        <v>5751.1</v>
      </c>
      <c r="S15" s="81" t="s">
        <v>729</v>
      </c>
      <c r="T15" s="82">
        <v>4527.2</v>
      </c>
      <c r="U15" s="82">
        <v>960.9</v>
      </c>
      <c r="V15" s="82">
        <v>0</v>
      </c>
      <c r="W15" s="82">
        <v>263</v>
      </c>
      <c r="X15" s="83">
        <v>5751.1</v>
      </c>
      <c r="Y15" s="81" t="s">
        <v>729</v>
      </c>
      <c r="Z15" s="82">
        <v>342.6</v>
      </c>
      <c r="AA15" s="82">
        <v>9.1999999999999993</v>
      </c>
      <c r="AB15" s="82">
        <v>0</v>
      </c>
      <c r="AC15" s="82">
        <v>263</v>
      </c>
      <c r="AD15" s="83">
        <v>614.79999999999995</v>
      </c>
    </row>
    <row r="16" spans="1:30" x14ac:dyDescent="0.3">
      <c r="A16" s="1"/>
      <c r="B16" s="81" t="s">
        <v>730</v>
      </c>
      <c r="C16" s="82">
        <v>437.8</v>
      </c>
      <c r="D16" s="82">
        <v>42.2</v>
      </c>
      <c r="E16" s="82">
        <v>0</v>
      </c>
      <c r="F16" s="82">
        <v>48.6</v>
      </c>
      <c r="G16" s="82">
        <v>3548.5</v>
      </c>
      <c r="H16" s="82">
        <v>915</v>
      </c>
      <c r="I16" s="82">
        <v>0</v>
      </c>
      <c r="J16" s="82">
        <v>162.1</v>
      </c>
      <c r="K16" s="82">
        <v>620.29999999999995</v>
      </c>
      <c r="L16" s="82">
        <v>0</v>
      </c>
      <c r="M16" s="82">
        <v>0</v>
      </c>
      <c r="N16" s="82">
        <v>0</v>
      </c>
      <c r="O16" s="82">
        <v>528.6</v>
      </c>
      <c r="P16" s="82">
        <v>4625.6000000000004</v>
      </c>
      <c r="Q16" s="82">
        <v>620.29999999999995</v>
      </c>
      <c r="R16" s="83">
        <v>5774.5</v>
      </c>
      <c r="S16" s="81" t="s">
        <v>730</v>
      </c>
      <c r="T16" s="82">
        <v>4606.6000000000004</v>
      </c>
      <c r="U16" s="82">
        <v>957.2</v>
      </c>
      <c r="V16" s="82">
        <v>0</v>
      </c>
      <c r="W16" s="82">
        <v>210.7</v>
      </c>
      <c r="X16" s="83">
        <v>5774.5</v>
      </c>
      <c r="Y16" s="81" t="s">
        <v>730</v>
      </c>
      <c r="Z16" s="82">
        <v>342.6</v>
      </c>
      <c r="AA16" s="82">
        <v>9.1999999999999993</v>
      </c>
      <c r="AB16" s="82">
        <v>0</v>
      </c>
      <c r="AC16" s="82">
        <v>210.7</v>
      </c>
      <c r="AD16" s="83">
        <v>562.5</v>
      </c>
    </row>
    <row r="17" spans="1:30" x14ac:dyDescent="0.3">
      <c r="A17" s="1"/>
      <c r="B17" s="81" t="s">
        <v>731</v>
      </c>
      <c r="C17" s="82">
        <v>441.5</v>
      </c>
      <c r="D17" s="82">
        <v>42.9</v>
      </c>
      <c r="E17" s="82">
        <v>0</v>
      </c>
      <c r="F17" s="82">
        <v>55.3</v>
      </c>
      <c r="G17" s="82">
        <v>3469.6</v>
      </c>
      <c r="H17" s="82">
        <v>917.7</v>
      </c>
      <c r="I17" s="82">
        <v>0</v>
      </c>
      <c r="J17" s="82">
        <v>154.1</v>
      </c>
      <c r="K17" s="82">
        <v>621.6</v>
      </c>
      <c r="L17" s="82">
        <v>0</v>
      </c>
      <c r="M17" s="82">
        <v>0</v>
      </c>
      <c r="N17" s="82">
        <v>0</v>
      </c>
      <c r="O17" s="82">
        <v>539.70000000000005</v>
      </c>
      <c r="P17" s="82">
        <v>4541.3999999999996</v>
      </c>
      <c r="Q17" s="82">
        <v>621.6</v>
      </c>
      <c r="R17" s="83">
        <v>5702.7</v>
      </c>
      <c r="S17" s="81" t="s">
        <v>731</v>
      </c>
      <c r="T17" s="82">
        <v>4532.7</v>
      </c>
      <c r="U17" s="82">
        <v>960.6</v>
      </c>
      <c r="V17" s="82">
        <v>0</v>
      </c>
      <c r="W17" s="82">
        <v>209.4</v>
      </c>
      <c r="X17" s="83">
        <v>5702.7</v>
      </c>
      <c r="Y17" s="81" t="s">
        <v>731</v>
      </c>
      <c r="Z17" s="82">
        <v>343.1</v>
      </c>
      <c r="AA17" s="82">
        <v>9.1999999999999993</v>
      </c>
      <c r="AB17" s="82">
        <v>0</v>
      </c>
      <c r="AC17" s="82">
        <v>209.4</v>
      </c>
      <c r="AD17" s="83">
        <v>561.70000000000005</v>
      </c>
    </row>
    <row r="18" spans="1:30" x14ac:dyDescent="0.3">
      <c r="A18" s="1"/>
      <c r="B18" s="81" t="s">
        <v>732</v>
      </c>
      <c r="C18" s="82">
        <v>436.7</v>
      </c>
      <c r="D18" s="82">
        <v>43.2</v>
      </c>
      <c r="E18" s="82">
        <v>0</v>
      </c>
      <c r="F18" s="82">
        <v>73.900000000000006</v>
      </c>
      <c r="G18" s="82">
        <v>3651.4</v>
      </c>
      <c r="H18" s="82">
        <v>963.5</v>
      </c>
      <c r="I18" s="82">
        <v>0</v>
      </c>
      <c r="J18" s="82">
        <v>126.2</v>
      </c>
      <c r="K18" s="82">
        <v>616.20000000000005</v>
      </c>
      <c r="L18" s="82">
        <v>0</v>
      </c>
      <c r="M18" s="82">
        <v>0</v>
      </c>
      <c r="N18" s="82">
        <v>0</v>
      </c>
      <c r="O18" s="82">
        <v>553.79999999999995</v>
      </c>
      <c r="P18" s="82">
        <v>4741.1000000000004</v>
      </c>
      <c r="Q18" s="82">
        <v>616.20000000000005</v>
      </c>
      <c r="R18" s="83">
        <v>5911.1</v>
      </c>
      <c r="S18" s="81" t="s">
        <v>732</v>
      </c>
      <c r="T18" s="82">
        <v>4704.3</v>
      </c>
      <c r="U18" s="82">
        <v>1006.7</v>
      </c>
      <c r="V18" s="82">
        <v>0</v>
      </c>
      <c r="W18" s="82">
        <v>200.1</v>
      </c>
      <c r="X18" s="83">
        <v>5911.1</v>
      </c>
      <c r="Y18" s="81" t="s">
        <v>732</v>
      </c>
      <c r="Z18" s="82">
        <v>342.7</v>
      </c>
      <c r="AA18" s="82">
        <v>9.1999999999999993</v>
      </c>
      <c r="AB18" s="82">
        <v>0</v>
      </c>
      <c r="AC18" s="82">
        <v>200.1</v>
      </c>
      <c r="AD18" s="83">
        <v>552</v>
      </c>
    </row>
    <row r="19" spans="1:30" x14ac:dyDescent="0.3">
      <c r="A19" s="1"/>
      <c r="B19" s="81" t="s">
        <v>733</v>
      </c>
      <c r="C19" s="82">
        <v>439.9</v>
      </c>
      <c r="D19" s="82">
        <v>42.9</v>
      </c>
      <c r="E19" s="82">
        <v>0</v>
      </c>
      <c r="F19" s="82">
        <v>78.7</v>
      </c>
      <c r="G19" s="82">
        <v>3685.6</v>
      </c>
      <c r="H19" s="82">
        <v>928.6</v>
      </c>
      <c r="I19" s="82">
        <v>0</v>
      </c>
      <c r="J19" s="82">
        <v>122.4</v>
      </c>
      <c r="K19" s="82">
        <v>619.79999999999995</v>
      </c>
      <c r="L19" s="82">
        <v>0</v>
      </c>
      <c r="M19" s="82">
        <v>6.01</v>
      </c>
      <c r="N19" s="82">
        <v>0</v>
      </c>
      <c r="O19" s="82">
        <v>561.5</v>
      </c>
      <c r="P19" s="82">
        <v>4736.6000000000004</v>
      </c>
      <c r="Q19" s="82">
        <v>625.80999999999995</v>
      </c>
      <c r="R19" s="83">
        <v>5923.91</v>
      </c>
      <c r="S19" s="81" t="s">
        <v>733</v>
      </c>
      <c r="T19" s="82">
        <v>4745.3</v>
      </c>
      <c r="U19" s="82">
        <v>971.5</v>
      </c>
      <c r="V19" s="82">
        <v>6.01</v>
      </c>
      <c r="W19" s="82">
        <v>201.1</v>
      </c>
      <c r="X19" s="83">
        <v>5923.91</v>
      </c>
      <c r="Y19" s="81" t="s">
        <v>733</v>
      </c>
      <c r="Z19" s="82">
        <v>342.8</v>
      </c>
      <c r="AA19" s="82">
        <v>9.1999999999999993</v>
      </c>
      <c r="AB19" s="82">
        <v>6.01</v>
      </c>
      <c r="AC19" s="82">
        <v>201.1</v>
      </c>
      <c r="AD19" s="83">
        <v>559.11</v>
      </c>
    </row>
    <row r="20" spans="1:30" x14ac:dyDescent="0.3">
      <c r="A20" s="1"/>
      <c r="B20" s="81" t="s">
        <v>734</v>
      </c>
      <c r="C20" s="82">
        <v>441</v>
      </c>
      <c r="D20" s="82">
        <v>43.4</v>
      </c>
      <c r="E20" s="82">
        <v>0</v>
      </c>
      <c r="F20" s="82">
        <v>83.2</v>
      </c>
      <c r="G20" s="82">
        <v>3495.4</v>
      </c>
      <c r="H20" s="82">
        <v>923.1</v>
      </c>
      <c r="I20" s="82">
        <v>0</v>
      </c>
      <c r="J20" s="82">
        <v>165</v>
      </c>
      <c r="K20" s="82">
        <v>624.1</v>
      </c>
      <c r="L20" s="82">
        <v>0</v>
      </c>
      <c r="M20" s="82">
        <v>53.16</v>
      </c>
      <c r="N20" s="82">
        <v>0</v>
      </c>
      <c r="O20" s="82">
        <v>567.6</v>
      </c>
      <c r="P20" s="82">
        <v>4583.5</v>
      </c>
      <c r="Q20" s="82">
        <v>677.26</v>
      </c>
      <c r="R20" s="83">
        <v>5828.36</v>
      </c>
      <c r="S20" s="81" t="s">
        <v>734</v>
      </c>
      <c r="T20" s="82">
        <v>4560.5</v>
      </c>
      <c r="U20" s="82">
        <v>966.5</v>
      </c>
      <c r="V20" s="82">
        <v>53.16</v>
      </c>
      <c r="W20" s="82">
        <v>248.2</v>
      </c>
      <c r="X20" s="83">
        <v>5828.36</v>
      </c>
      <c r="Y20" s="81" t="s">
        <v>734</v>
      </c>
      <c r="Z20" s="82">
        <v>343</v>
      </c>
      <c r="AA20" s="82">
        <v>11.3</v>
      </c>
      <c r="AB20" s="82">
        <v>53.16</v>
      </c>
      <c r="AC20" s="82">
        <v>248.2</v>
      </c>
      <c r="AD20" s="83">
        <v>655.66</v>
      </c>
    </row>
    <row r="21" spans="1:30" x14ac:dyDescent="0.3">
      <c r="A21" s="1"/>
      <c r="B21" s="81" t="s">
        <v>735</v>
      </c>
      <c r="C21" s="82">
        <v>438.5</v>
      </c>
      <c r="D21" s="82">
        <v>43.6</v>
      </c>
      <c r="E21" s="82">
        <v>0</v>
      </c>
      <c r="F21" s="82">
        <v>89.8</v>
      </c>
      <c r="G21" s="82">
        <v>3348.7</v>
      </c>
      <c r="H21" s="82">
        <v>917.8</v>
      </c>
      <c r="I21" s="82">
        <v>0.1</v>
      </c>
      <c r="J21" s="82">
        <v>209.1</v>
      </c>
      <c r="K21" s="82">
        <v>623.29999999999995</v>
      </c>
      <c r="L21" s="82">
        <v>0</v>
      </c>
      <c r="M21" s="82">
        <v>186.86</v>
      </c>
      <c r="N21" s="82">
        <v>0</v>
      </c>
      <c r="O21" s="82">
        <v>571.9</v>
      </c>
      <c r="P21" s="82">
        <v>4475.7</v>
      </c>
      <c r="Q21" s="82">
        <v>810.16</v>
      </c>
      <c r="R21" s="83">
        <v>5857.76</v>
      </c>
      <c r="S21" s="81" t="s">
        <v>735</v>
      </c>
      <c r="T21" s="82">
        <v>4410.5</v>
      </c>
      <c r="U21" s="82">
        <v>961.4</v>
      </c>
      <c r="V21" s="82">
        <v>186.96</v>
      </c>
      <c r="W21" s="82">
        <v>298.89999999999998</v>
      </c>
      <c r="X21" s="83">
        <v>5857.76</v>
      </c>
      <c r="Y21" s="81" t="s">
        <v>735</v>
      </c>
      <c r="Z21" s="82">
        <v>340.5</v>
      </c>
      <c r="AA21" s="82">
        <v>12.7</v>
      </c>
      <c r="AB21" s="82">
        <v>186.96</v>
      </c>
      <c r="AC21" s="82">
        <v>298.89999999999998</v>
      </c>
      <c r="AD21" s="83">
        <v>839.06</v>
      </c>
    </row>
    <row r="22" spans="1:30" x14ac:dyDescent="0.3">
      <c r="A22" s="1"/>
      <c r="B22" s="81" t="s">
        <v>736</v>
      </c>
      <c r="C22" s="82">
        <v>434</v>
      </c>
      <c r="D22" s="82">
        <v>43.9</v>
      </c>
      <c r="E22" s="82">
        <v>0.1</v>
      </c>
      <c r="F22" s="82">
        <v>85.1</v>
      </c>
      <c r="G22" s="82">
        <v>3400.9</v>
      </c>
      <c r="H22" s="82">
        <v>940.1</v>
      </c>
      <c r="I22" s="82">
        <v>0.1</v>
      </c>
      <c r="J22" s="82">
        <v>232.9</v>
      </c>
      <c r="K22" s="82">
        <v>609.5</v>
      </c>
      <c r="L22" s="82">
        <v>0</v>
      </c>
      <c r="M22" s="82">
        <v>289.38</v>
      </c>
      <c r="N22" s="82">
        <v>0</v>
      </c>
      <c r="O22" s="82">
        <v>563.1</v>
      </c>
      <c r="P22" s="82">
        <v>4574</v>
      </c>
      <c r="Q22" s="82">
        <v>898.88</v>
      </c>
      <c r="R22" s="83">
        <v>6035.98</v>
      </c>
      <c r="S22" s="81" t="s">
        <v>736</v>
      </c>
      <c r="T22" s="82">
        <v>4444.3999999999996</v>
      </c>
      <c r="U22" s="82">
        <v>984</v>
      </c>
      <c r="V22" s="82">
        <v>289.58</v>
      </c>
      <c r="W22" s="82">
        <v>318</v>
      </c>
      <c r="X22" s="83">
        <v>6035.98</v>
      </c>
      <c r="Y22" s="81" t="s">
        <v>736</v>
      </c>
      <c r="Z22" s="82">
        <v>340.4</v>
      </c>
      <c r="AA22" s="82">
        <v>23.4</v>
      </c>
      <c r="AB22" s="82">
        <v>289.58</v>
      </c>
      <c r="AC22" s="82">
        <v>318</v>
      </c>
      <c r="AD22" s="83">
        <v>971.38</v>
      </c>
    </row>
    <row r="23" spans="1:30" x14ac:dyDescent="0.3">
      <c r="A23" s="1"/>
      <c r="B23" s="81" t="s">
        <v>737</v>
      </c>
      <c r="C23" s="82">
        <v>440</v>
      </c>
      <c r="D23" s="82">
        <v>43.7</v>
      </c>
      <c r="E23" s="82">
        <v>0.2</v>
      </c>
      <c r="F23" s="82">
        <v>81.3</v>
      </c>
      <c r="G23" s="82">
        <v>3605.5</v>
      </c>
      <c r="H23" s="82">
        <v>936.5</v>
      </c>
      <c r="I23" s="82">
        <v>0.2</v>
      </c>
      <c r="J23" s="82">
        <v>173.9</v>
      </c>
      <c r="K23" s="82">
        <v>617.70000000000005</v>
      </c>
      <c r="L23" s="82">
        <v>0</v>
      </c>
      <c r="M23" s="82">
        <v>431.36</v>
      </c>
      <c r="N23" s="82">
        <v>0</v>
      </c>
      <c r="O23" s="82">
        <v>565.20000000000005</v>
      </c>
      <c r="P23" s="82">
        <v>4716.1000000000004</v>
      </c>
      <c r="Q23" s="82">
        <v>1049.06</v>
      </c>
      <c r="R23" s="83">
        <v>6330.36</v>
      </c>
      <c r="S23" s="81" t="s">
        <v>737</v>
      </c>
      <c r="T23" s="82">
        <v>4663.2</v>
      </c>
      <c r="U23" s="82">
        <v>980.2</v>
      </c>
      <c r="V23" s="82">
        <v>431.76</v>
      </c>
      <c r="W23" s="82">
        <v>255.2</v>
      </c>
      <c r="X23" s="83">
        <v>6330.36</v>
      </c>
      <c r="Y23" s="81" t="s">
        <v>737</v>
      </c>
      <c r="Z23" s="82">
        <v>341.4</v>
      </c>
      <c r="AA23" s="82">
        <v>23</v>
      </c>
      <c r="AB23" s="82">
        <v>431.76</v>
      </c>
      <c r="AC23" s="82">
        <v>255.2</v>
      </c>
      <c r="AD23" s="83">
        <v>1051.3599999999999</v>
      </c>
    </row>
    <row r="24" spans="1:30" x14ac:dyDescent="0.3">
      <c r="A24" s="1"/>
      <c r="B24" s="81" t="s">
        <v>738</v>
      </c>
      <c r="C24" s="82">
        <v>442.1</v>
      </c>
      <c r="D24" s="82">
        <v>43.9</v>
      </c>
      <c r="E24" s="82">
        <v>0.2</v>
      </c>
      <c r="F24" s="82">
        <v>68.099999999999994</v>
      </c>
      <c r="G24" s="82">
        <v>3674.6</v>
      </c>
      <c r="H24" s="82">
        <v>940.7</v>
      </c>
      <c r="I24" s="82">
        <v>0.7</v>
      </c>
      <c r="J24" s="82">
        <v>143.80000000000001</v>
      </c>
      <c r="K24" s="82">
        <v>622.1</v>
      </c>
      <c r="L24" s="82">
        <v>95.2</v>
      </c>
      <c r="M24" s="82">
        <v>550.57000000000005</v>
      </c>
      <c r="N24" s="82">
        <v>0</v>
      </c>
      <c r="O24" s="82">
        <v>554.29999999999995</v>
      </c>
      <c r="P24" s="82">
        <v>4759.8</v>
      </c>
      <c r="Q24" s="82">
        <v>1267.8699999999999</v>
      </c>
      <c r="R24" s="83">
        <v>6581.97</v>
      </c>
      <c r="S24" s="81" t="s">
        <v>738</v>
      </c>
      <c r="T24" s="82">
        <v>4738.8</v>
      </c>
      <c r="U24" s="82">
        <v>1079.8</v>
      </c>
      <c r="V24" s="82">
        <v>551.47</v>
      </c>
      <c r="W24" s="82">
        <v>211.9</v>
      </c>
      <c r="X24" s="83">
        <v>6581.97</v>
      </c>
      <c r="Y24" s="81" t="s">
        <v>738</v>
      </c>
      <c r="Z24" s="82">
        <v>340.7</v>
      </c>
      <c r="AA24" s="82">
        <v>23.2</v>
      </c>
      <c r="AB24" s="82">
        <v>551.47</v>
      </c>
      <c r="AC24" s="82">
        <v>211.9</v>
      </c>
      <c r="AD24" s="83">
        <v>1127.27</v>
      </c>
    </row>
    <row r="25" spans="1:30" x14ac:dyDescent="0.3">
      <c r="A25" s="1"/>
      <c r="B25" s="81" t="s">
        <v>739</v>
      </c>
      <c r="C25" s="82">
        <v>440</v>
      </c>
      <c r="D25" s="82">
        <v>43.7</v>
      </c>
      <c r="E25" s="82">
        <v>0.3</v>
      </c>
      <c r="F25" s="82">
        <v>56.6</v>
      </c>
      <c r="G25" s="82">
        <v>3681.9</v>
      </c>
      <c r="H25" s="82">
        <v>1055.3</v>
      </c>
      <c r="I25" s="82">
        <v>0.9</v>
      </c>
      <c r="J25" s="82">
        <v>162</v>
      </c>
      <c r="K25" s="82">
        <v>607.6</v>
      </c>
      <c r="L25" s="82">
        <v>95.2</v>
      </c>
      <c r="M25" s="82">
        <v>608.87</v>
      </c>
      <c r="N25" s="82">
        <v>0</v>
      </c>
      <c r="O25" s="82">
        <v>540.6</v>
      </c>
      <c r="P25" s="82">
        <v>4900.1000000000004</v>
      </c>
      <c r="Q25" s="82">
        <v>1311.67</v>
      </c>
      <c r="R25" s="83">
        <v>6752.37</v>
      </c>
      <c r="S25" s="81" t="s">
        <v>739</v>
      </c>
      <c r="T25" s="82">
        <v>4729.5</v>
      </c>
      <c r="U25" s="82">
        <v>1194.2</v>
      </c>
      <c r="V25" s="82">
        <v>610.07000000000005</v>
      </c>
      <c r="W25" s="82">
        <v>218.6</v>
      </c>
      <c r="X25" s="83">
        <v>6752.37</v>
      </c>
      <c r="Y25" s="81" t="s">
        <v>739</v>
      </c>
      <c r="Z25" s="82">
        <v>344.3</v>
      </c>
      <c r="AA25" s="82">
        <v>23.2</v>
      </c>
      <c r="AB25" s="82">
        <v>610.07000000000005</v>
      </c>
      <c r="AC25" s="82">
        <v>218.6</v>
      </c>
      <c r="AD25" s="83">
        <v>1196.17</v>
      </c>
    </row>
    <row r="26" spans="1:30" x14ac:dyDescent="0.3">
      <c r="A26" s="1"/>
      <c r="B26" s="81" t="s">
        <v>740</v>
      </c>
      <c r="C26" s="82">
        <v>450.5</v>
      </c>
      <c r="D26" s="82">
        <v>43.3</v>
      </c>
      <c r="E26" s="82">
        <v>0.3</v>
      </c>
      <c r="F26" s="82">
        <v>56.2</v>
      </c>
      <c r="G26" s="82">
        <v>3767.7</v>
      </c>
      <c r="H26" s="82">
        <v>1103.3</v>
      </c>
      <c r="I26" s="82">
        <v>0.8</v>
      </c>
      <c r="J26" s="82">
        <v>171.8</v>
      </c>
      <c r="K26" s="82">
        <v>632.20000000000005</v>
      </c>
      <c r="L26" s="82">
        <v>115.7</v>
      </c>
      <c r="M26" s="82">
        <v>622.59</v>
      </c>
      <c r="N26" s="82">
        <v>0</v>
      </c>
      <c r="O26" s="82">
        <v>550.29999999999995</v>
      </c>
      <c r="P26" s="82">
        <v>5043.6000000000004</v>
      </c>
      <c r="Q26" s="82">
        <v>1370.49</v>
      </c>
      <c r="R26" s="83">
        <v>6964.39</v>
      </c>
      <c r="S26" s="81" t="s">
        <v>740</v>
      </c>
      <c r="T26" s="82">
        <v>4850.3999999999996</v>
      </c>
      <c r="U26" s="82">
        <v>1262.3</v>
      </c>
      <c r="V26" s="82">
        <v>623.69000000000005</v>
      </c>
      <c r="W26" s="82">
        <v>228</v>
      </c>
      <c r="X26" s="83">
        <v>6964.39</v>
      </c>
      <c r="Y26" s="81" t="s">
        <v>740</v>
      </c>
      <c r="Z26" s="82">
        <v>348.4</v>
      </c>
      <c r="AA26" s="82">
        <v>23.2</v>
      </c>
      <c r="AB26" s="82">
        <v>623.69000000000005</v>
      </c>
      <c r="AC26" s="82">
        <v>228</v>
      </c>
      <c r="AD26" s="83">
        <v>1223.29</v>
      </c>
    </row>
    <row r="27" spans="1:30" x14ac:dyDescent="0.3">
      <c r="A27" s="1"/>
      <c r="B27" s="81" t="s">
        <v>741</v>
      </c>
      <c r="C27" s="82">
        <v>450.8</v>
      </c>
      <c r="D27" s="82">
        <v>43.4</v>
      </c>
      <c r="E27" s="82">
        <v>0.3</v>
      </c>
      <c r="F27" s="82">
        <v>55.1</v>
      </c>
      <c r="G27" s="82">
        <v>3735.2</v>
      </c>
      <c r="H27" s="82">
        <v>1146.7</v>
      </c>
      <c r="I27" s="82">
        <v>1.1000000000000001</v>
      </c>
      <c r="J27" s="82">
        <v>196.7</v>
      </c>
      <c r="K27" s="82">
        <v>612.70000000000005</v>
      </c>
      <c r="L27" s="82">
        <v>114.6</v>
      </c>
      <c r="M27" s="82">
        <v>602.71</v>
      </c>
      <c r="N27" s="82">
        <v>0</v>
      </c>
      <c r="O27" s="82">
        <v>549.6</v>
      </c>
      <c r="P27" s="82">
        <v>5079.7</v>
      </c>
      <c r="Q27" s="82">
        <v>1330.01</v>
      </c>
      <c r="R27" s="83">
        <v>6959.31</v>
      </c>
      <c r="S27" s="81" t="s">
        <v>741</v>
      </c>
      <c r="T27" s="82">
        <v>4798.7</v>
      </c>
      <c r="U27" s="82">
        <v>1304.7</v>
      </c>
      <c r="V27" s="82">
        <v>604.11</v>
      </c>
      <c r="W27" s="82">
        <v>251.8</v>
      </c>
      <c r="X27" s="83">
        <v>6959.31</v>
      </c>
      <c r="Y27" s="81" t="s">
        <v>741</v>
      </c>
      <c r="Z27" s="82">
        <v>351.2</v>
      </c>
      <c r="AA27" s="82">
        <v>23.5</v>
      </c>
      <c r="AB27" s="82">
        <v>604.11</v>
      </c>
      <c r="AC27" s="82">
        <v>251.8</v>
      </c>
      <c r="AD27" s="83">
        <v>1230.6099999999999</v>
      </c>
    </row>
    <row r="28" spans="1:30" x14ac:dyDescent="0.3">
      <c r="A28" s="1"/>
      <c r="B28" s="81" t="s">
        <v>742</v>
      </c>
      <c r="C28" s="82">
        <v>461</v>
      </c>
      <c r="D28" s="82">
        <v>43.8</v>
      </c>
      <c r="E28" s="82">
        <v>0.4</v>
      </c>
      <c r="F28" s="82">
        <v>78.099999999999994</v>
      </c>
      <c r="G28" s="82">
        <v>3843.4</v>
      </c>
      <c r="H28" s="82">
        <v>1269.8</v>
      </c>
      <c r="I28" s="82">
        <v>1</v>
      </c>
      <c r="J28" s="82">
        <v>208.4</v>
      </c>
      <c r="K28" s="82">
        <v>613.20000000000005</v>
      </c>
      <c r="L28" s="82">
        <v>134.69999999999999</v>
      </c>
      <c r="M28" s="82">
        <v>551.59</v>
      </c>
      <c r="N28" s="82">
        <v>0</v>
      </c>
      <c r="O28" s="82">
        <v>583.29999999999995</v>
      </c>
      <c r="P28" s="82">
        <v>5322.6</v>
      </c>
      <c r="Q28" s="82">
        <v>1299.49</v>
      </c>
      <c r="R28" s="83">
        <v>7205.39</v>
      </c>
      <c r="S28" s="81" t="s">
        <v>742</v>
      </c>
      <c r="T28" s="82">
        <v>4917.6000000000004</v>
      </c>
      <c r="U28" s="82">
        <v>1448.3</v>
      </c>
      <c r="V28" s="82">
        <v>552.99</v>
      </c>
      <c r="W28" s="82">
        <v>286.5</v>
      </c>
      <c r="X28" s="83">
        <v>7205.39</v>
      </c>
      <c r="Y28" s="81" t="s">
        <v>742</v>
      </c>
      <c r="Z28" s="82">
        <v>354.2</v>
      </c>
      <c r="AA28" s="82">
        <v>22.9</v>
      </c>
      <c r="AB28" s="82">
        <v>552.99</v>
      </c>
      <c r="AC28" s="82">
        <v>286.5</v>
      </c>
      <c r="AD28" s="83">
        <v>1216.5899999999999</v>
      </c>
    </row>
    <row r="29" spans="1:30" x14ac:dyDescent="0.3">
      <c r="A29" s="1"/>
      <c r="B29" s="81" t="s">
        <v>743</v>
      </c>
      <c r="C29" s="82">
        <v>456.2</v>
      </c>
      <c r="D29" s="82">
        <v>88.7</v>
      </c>
      <c r="E29" s="82">
        <v>0.4</v>
      </c>
      <c r="F29" s="82">
        <v>93.2</v>
      </c>
      <c r="G29" s="82">
        <v>3736.9</v>
      </c>
      <c r="H29" s="82">
        <v>1332.1</v>
      </c>
      <c r="I29" s="82">
        <v>0.5</v>
      </c>
      <c r="J29" s="82">
        <v>183.5</v>
      </c>
      <c r="K29" s="82">
        <v>613.79999999999995</v>
      </c>
      <c r="L29" s="82">
        <v>133.4</v>
      </c>
      <c r="M29" s="82">
        <v>624.03</v>
      </c>
      <c r="N29" s="82">
        <v>0</v>
      </c>
      <c r="O29" s="82">
        <v>638.5</v>
      </c>
      <c r="P29" s="82">
        <v>5253</v>
      </c>
      <c r="Q29" s="82">
        <v>1371.23</v>
      </c>
      <c r="R29" s="83">
        <v>7262.73</v>
      </c>
      <c r="S29" s="81" t="s">
        <v>743</v>
      </c>
      <c r="T29" s="82">
        <v>4806.8999999999996</v>
      </c>
      <c r="U29" s="82">
        <v>1554.2</v>
      </c>
      <c r="V29" s="82">
        <v>624.92999999999995</v>
      </c>
      <c r="W29" s="82">
        <v>276.7</v>
      </c>
      <c r="X29" s="83">
        <v>7262.73</v>
      </c>
      <c r="Y29" s="81" t="s">
        <v>743</v>
      </c>
      <c r="Z29" s="82">
        <v>355.5</v>
      </c>
      <c r="AA29" s="82">
        <v>23</v>
      </c>
      <c r="AB29" s="82">
        <v>624.92999999999995</v>
      </c>
      <c r="AC29" s="82">
        <v>276.7</v>
      </c>
      <c r="AD29" s="83">
        <v>1280.1300000000001</v>
      </c>
    </row>
    <row r="30" spans="1:30" x14ac:dyDescent="0.3">
      <c r="A30" s="1"/>
      <c r="B30" s="81" t="s">
        <v>744</v>
      </c>
      <c r="C30" s="82">
        <v>454.4</v>
      </c>
      <c r="D30" s="82">
        <v>88.2</v>
      </c>
      <c r="E30" s="82">
        <v>0.4</v>
      </c>
      <c r="F30" s="82">
        <v>117.3</v>
      </c>
      <c r="G30" s="82">
        <v>3723.4</v>
      </c>
      <c r="H30" s="82">
        <v>1331.8</v>
      </c>
      <c r="I30" s="82">
        <v>1.3</v>
      </c>
      <c r="J30" s="82">
        <v>207.9</v>
      </c>
      <c r="K30" s="82">
        <v>614.29999999999995</v>
      </c>
      <c r="L30" s="82">
        <v>152</v>
      </c>
      <c r="M30" s="82">
        <v>554.16999999999996</v>
      </c>
      <c r="N30" s="82">
        <v>0</v>
      </c>
      <c r="O30" s="82">
        <v>660.3</v>
      </c>
      <c r="P30" s="82">
        <v>5264.4</v>
      </c>
      <c r="Q30" s="82">
        <v>1320.47</v>
      </c>
      <c r="R30" s="83">
        <v>7245.17</v>
      </c>
      <c r="S30" s="81" t="s">
        <v>744</v>
      </c>
      <c r="T30" s="82">
        <v>4792.1000000000004</v>
      </c>
      <c r="U30" s="82">
        <v>1572</v>
      </c>
      <c r="V30" s="82">
        <v>555.87</v>
      </c>
      <c r="W30" s="82">
        <v>325.2</v>
      </c>
      <c r="X30" s="83">
        <v>7245.17</v>
      </c>
      <c r="Y30" s="81" t="s">
        <v>744</v>
      </c>
      <c r="Z30" s="82">
        <v>355.5</v>
      </c>
      <c r="AA30" s="82">
        <v>23</v>
      </c>
      <c r="AB30" s="82">
        <v>555.87</v>
      </c>
      <c r="AC30" s="82">
        <v>325.2</v>
      </c>
      <c r="AD30" s="83">
        <v>1259.57</v>
      </c>
    </row>
    <row r="31" spans="1:30" x14ac:dyDescent="0.3">
      <c r="A31" s="1"/>
      <c r="B31" s="81" t="s">
        <v>745</v>
      </c>
      <c r="C31" s="82">
        <v>459</v>
      </c>
      <c r="D31" s="82">
        <v>88</v>
      </c>
      <c r="E31" s="82">
        <v>0.4</v>
      </c>
      <c r="F31" s="82">
        <v>113.1</v>
      </c>
      <c r="G31" s="82">
        <v>3745.1</v>
      </c>
      <c r="H31" s="82">
        <v>1322.7</v>
      </c>
      <c r="I31" s="82">
        <v>1.3</v>
      </c>
      <c r="J31" s="82">
        <v>239.1</v>
      </c>
      <c r="K31" s="82">
        <v>629.29999999999995</v>
      </c>
      <c r="L31" s="82">
        <v>152.80000000000001</v>
      </c>
      <c r="M31" s="82">
        <v>617.34</v>
      </c>
      <c r="N31" s="82">
        <v>0</v>
      </c>
      <c r="O31" s="82">
        <v>660.5</v>
      </c>
      <c r="P31" s="82">
        <v>5308.2</v>
      </c>
      <c r="Q31" s="82">
        <v>1399.44</v>
      </c>
      <c r="R31" s="83">
        <v>7368.14</v>
      </c>
      <c r="S31" s="81" t="s">
        <v>745</v>
      </c>
      <c r="T31" s="82">
        <v>4833.3999999999996</v>
      </c>
      <c r="U31" s="82">
        <v>1563.5</v>
      </c>
      <c r="V31" s="82">
        <v>619.04</v>
      </c>
      <c r="W31" s="82">
        <v>352.2</v>
      </c>
      <c r="X31" s="83">
        <v>7368.14</v>
      </c>
      <c r="Y31" s="81" t="s">
        <v>745</v>
      </c>
      <c r="Z31" s="82">
        <v>356.6</v>
      </c>
      <c r="AA31" s="82">
        <v>23</v>
      </c>
      <c r="AB31" s="82">
        <v>619.04</v>
      </c>
      <c r="AC31" s="82">
        <v>352.2</v>
      </c>
      <c r="AD31" s="83">
        <v>1350.84</v>
      </c>
    </row>
    <row r="32" spans="1:30" x14ac:dyDescent="0.3">
      <c r="A32" s="1"/>
      <c r="B32" s="81" t="s">
        <v>746</v>
      </c>
      <c r="C32" s="82">
        <v>453</v>
      </c>
      <c r="D32" s="82">
        <v>89.8</v>
      </c>
      <c r="E32" s="82">
        <v>0.5</v>
      </c>
      <c r="F32" s="82">
        <v>110.4</v>
      </c>
      <c r="G32" s="82">
        <v>3702.3</v>
      </c>
      <c r="H32" s="82">
        <v>1409.5</v>
      </c>
      <c r="I32" s="82">
        <v>1.3</v>
      </c>
      <c r="J32" s="82">
        <v>404.7</v>
      </c>
      <c r="K32" s="82">
        <v>645.43299999999999</v>
      </c>
      <c r="L32" s="82">
        <v>0</v>
      </c>
      <c r="M32" s="82">
        <v>537.82000000000005</v>
      </c>
      <c r="N32" s="82">
        <v>0</v>
      </c>
      <c r="O32" s="82">
        <v>653.70000000000005</v>
      </c>
      <c r="P32" s="82">
        <v>5517.8</v>
      </c>
      <c r="Q32" s="82">
        <v>1183.2529999999999</v>
      </c>
      <c r="R32" s="83">
        <v>7354.7529999999997</v>
      </c>
      <c r="S32" s="81" t="s">
        <v>746</v>
      </c>
      <c r="T32" s="82">
        <v>4800.7330000000002</v>
      </c>
      <c r="U32" s="82">
        <v>1499.3</v>
      </c>
      <c r="V32" s="82">
        <v>539.62</v>
      </c>
      <c r="W32" s="82">
        <v>515.1</v>
      </c>
      <c r="X32" s="83">
        <v>7354.7529999999997</v>
      </c>
      <c r="Y32" s="81" t="s">
        <v>746</v>
      </c>
      <c r="Z32" s="82">
        <v>385.33300000000003</v>
      </c>
      <c r="AA32" s="82">
        <v>22.9</v>
      </c>
      <c r="AB32" s="82">
        <v>539.62</v>
      </c>
      <c r="AC32" s="82">
        <v>515.1</v>
      </c>
      <c r="AD32" s="83">
        <v>1462.953</v>
      </c>
    </row>
    <row r="33" spans="1:30" x14ac:dyDescent="0.3">
      <c r="A33" s="1"/>
      <c r="B33" s="81" t="s">
        <v>747</v>
      </c>
      <c r="C33" s="82">
        <v>453.6</v>
      </c>
      <c r="D33" s="82">
        <v>89.3</v>
      </c>
      <c r="E33" s="82">
        <v>0.4</v>
      </c>
      <c r="F33" s="82">
        <v>122.6</v>
      </c>
      <c r="G33" s="82">
        <v>3698.3</v>
      </c>
      <c r="H33" s="82">
        <v>1220.4000000000001</v>
      </c>
      <c r="I33" s="82">
        <v>1.2</v>
      </c>
      <c r="J33" s="82">
        <v>483.2</v>
      </c>
      <c r="K33" s="82">
        <v>648.45100000000002</v>
      </c>
      <c r="L33" s="82">
        <v>0</v>
      </c>
      <c r="M33" s="82">
        <v>556.29999999999995</v>
      </c>
      <c r="N33" s="82">
        <v>0</v>
      </c>
      <c r="O33" s="82">
        <v>665.9</v>
      </c>
      <c r="P33" s="82">
        <v>5403.1</v>
      </c>
      <c r="Q33" s="82">
        <v>1204.751</v>
      </c>
      <c r="R33" s="83">
        <v>7273.7510000000002</v>
      </c>
      <c r="S33" s="81" t="s">
        <v>747</v>
      </c>
      <c r="T33" s="82">
        <v>4800.3509999999997</v>
      </c>
      <c r="U33" s="82">
        <v>1309.7</v>
      </c>
      <c r="V33" s="82">
        <v>557.9</v>
      </c>
      <c r="W33" s="82">
        <v>605.79999999999995</v>
      </c>
      <c r="X33" s="83">
        <v>7273.7510000000002</v>
      </c>
      <c r="Y33" s="81" t="s">
        <v>747</v>
      </c>
      <c r="Z33" s="82">
        <v>386.05099999999999</v>
      </c>
      <c r="AA33" s="82">
        <v>22.9</v>
      </c>
      <c r="AB33" s="82">
        <v>557.9</v>
      </c>
      <c r="AC33" s="82">
        <v>605.79999999999995</v>
      </c>
      <c r="AD33" s="83">
        <v>1572.6510000000001</v>
      </c>
    </row>
    <row r="34" spans="1:30" x14ac:dyDescent="0.3">
      <c r="A34" s="1"/>
      <c r="B34" s="81" t="s">
        <v>748</v>
      </c>
      <c r="C34" s="82">
        <v>455.2</v>
      </c>
      <c r="D34" s="82">
        <v>89.2</v>
      </c>
      <c r="E34" s="82">
        <v>0.2</v>
      </c>
      <c r="F34" s="82">
        <v>127.3</v>
      </c>
      <c r="G34" s="82">
        <v>3740.8</v>
      </c>
      <c r="H34" s="82">
        <v>1137.2</v>
      </c>
      <c r="I34" s="82">
        <v>1.2</v>
      </c>
      <c r="J34" s="82">
        <v>410.8</v>
      </c>
      <c r="K34" s="82">
        <v>653.98500000000001</v>
      </c>
      <c r="L34" s="82">
        <v>95.3</v>
      </c>
      <c r="M34" s="82">
        <v>518.74</v>
      </c>
      <c r="N34" s="82">
        <v>0</v>
      </c>
      <c r="O34" s="82">
        <v>671.9</v>
      </c>
      <c r="P34" s="82">
        <v>5290</v>
      </c>
      <c r="Q34" s="82">
        <v>1268.0250000000001</v>
      </c>
      <c r="R34" s="83">
        <v>7229.9250000000002</v>
      </c>
      <c r="S34" s="81" t="s">
        <v>748</v>
      </c>
      <c r="T34" s="82">
        <v>4849.9849999999997</v>
      </c>
      <c r="U34" s="82">
        <v>1321.7</v>
      </c>
      <c r="V34" s="82">
        <v>520.14</v>
      </c>
      <c r="W34" s="82">
        <v>538.1</v>
      </c>
      <c r="X34" s="83">
        <v>7229.9250000000002</v>
      </c>
      <c r="Y34" s="81" t="s">
        <v>748</v>
      </c>
      <c r="Z34" s="82">
        <v>385.98500000000001</v>
      </c>
      <c r="AA34" s="82">
        <v>22.8</v>
      </c>
      <c r="AB34" s="82">
        <v>520.14</v>
      </c>
      <c r="AC34" s="82">
        <v>538.1</v>
      </c>
      <c r="AD34" s="83">
        <v>1467.0250000000001</v>
      </c>
    </row>
    <row r="35" spans="1:30" x14ac:dyDescent="0.3">
      <c r="A35" s="1"/>
      <c r="B35" s="81" t="s">
        <v>749</v>
      </c>
      <c r="C35" s="82">
        <v>454.4</v>
      </c>
      <c r="D35" s="82">
        <v>88.8</v>
      </c>
      <c r="E35" s="82">
        <v>0.4</v>
      </c>
      <c r="F35" s="82">
        <v>126.4</v>
      </c>
      <c r="G35" s="82">
        <v>3673.6</v>
      </c>
      <c r="H35" s="82">
        <v>1148.5999999999999</v>
      </c>
      <c r="I35" s="82">
        <v>1.2</v>
      </c>
      <c r="J35" s="82">
        <v>544.1</v>
      </c>
      <c r="K35" s="82">
        <v>651.72900000000004</v>
      </c>
      <c r="L35" s="82">
        <v>94.4</v>
      </c>
      <c r="M35" s="82">
        <v>407.94</v>
      </c>
      <c r="N35" s="82">
        <v>0</v>
      </c>
      <c r="O35" s="82">
        <v>670</v>
      </c>
      <c r="P35" s="82">
        <v>5367.5</v>
      </c>
      <c r="Q35" s="82">
        <v>1154.069</v>
      </c>
      <c r="R35" s="83">
        <v>7191.5690000000004</v>
      </c>
      <c r="S35" s="81" t="s">
        <v>749</v>
      </c>
      <c r="T35" s="82">
        <v>4779.7290000000003</v>
      </c>
      <c r="U35" s="82">
        <v>1331.8</v>
      </c>
      <c r="V35" s="82">
        <v>409.54</v>
      </c>
      <c r="W35" s="82">
        <v>670.5</v>
      </c>
      <c r="X35" s="83">
        <v>7191.5690000000004</v>
      </c>
      <c r="Y35" s="81" t="s">
        <v>749</v>
      </c>
      <c r="Z35" s="82">
        <v>384.72899999999998</v>
      </c>
      <c r="AA35" s="82">
        <v>24.9</v>
      </c>
      <c r="AB35" s="82">
        <v>409.54</v>
      </c>
      <c r="AC35" s="82">
        <v>670.5</v>
      </c>
      <c r="AD35" s="83">
        <v>1489.6690000000001</v>
      </c>
    </row>
    <row r="36" spans="1:30" x14ac:dyDescent="0.3">
      <c r="A36" s="1"/>
      <c r="B36" s="81" t="s">
        <v>750</v>
      </c>
      <c r="C36" s="82">
        <v>453.4</v>
      </c>
      <c r="D36" s="82">
        <v>87.4</v>
      </c>
      <c r="E36" s="82">
        <v>0.4</v>
      </c>
      <c r="F36" s="82">
        <v>139.1</v>
      </c>
      <c r="G36" s="82">
        <v>3673.4</v>
      </c>
      <c r="H36" s="82">
        <v>1075.9000000000001</v>
      </c>
      <c r="I36" s="82">
        <v>0.3</v>
      </c>
      <c r="J36" s="82">
        <v>589</v>
      </c>
      <c r="K36" s="82">
        <v>642.91200000000003</v>
      </c>
      <c r="L36" s="82">
        <v>151.9</v>
      </c>
      <c r="M36" s="82">
        <v>394.05</v>
      </c>
      <c r="N36" s="82">
        <v>0</v>
      </c>
      <c r="O36" s="82">
        <v>680.3</v>
      </c>
      <c r="P36" s="82">
        <v>5338.6</v>
      </c>
      <c r="Q36" s="82">
        <v>1188.8620000000001</v>
      </c>
      <c r="R36" s="83">
        <v>7207.7619999999997</v>
      </c>
      <c r="S36" s="81" t="s">
        <v>750</v>
      </c>
      <c r="T36" s="82">
        <v>4769.7120000000004</v>
      </c>
      <c r="U36" s="82">
        <v>1315.2</v>
      </c>
      <c r="V36" s="82">
        <v>394.75</v>
      </c>
      <c r="W36" s="82">
        <v>728.1</v>
      </c>
      <c r="X36" s="83">
        <v>7207.7619999999997</v>
      </c>
      <c r="Y36" s="81" t="s">
        <v>750</v>
      </c>
      <c r="Z36" s="82">
        <v>384.81200000000001</v>
      </c>
      <c r="AA36" s="82">
        <v>25</v>
      </c>
      <c r="AB36" s="82">
        <v>394.75</v>
      </c>
      <c r="AC36" s="82">
        <v>728.1</v>
      </c>
      <c r="AD36" s="83">
        <v>1532.662</v>
      </c>
    </row>
    <row r="37" spans="1:30" x14ac:dyDescent="0.3">
      <c r="A37" s="1"/>
      <c r="B37" s="81" t="s">
        <v>751</v>
      </c>
      <c r="C37" s="82">
        <v>455</v>
      </c>
      <c r="D37" s="82">
        <v>87.2</v>
      </c>
      <c r="E37" s="82">
        <v>0.1</v>
      </c>
      <c r="F37" s="82">
        <v>124.5</v>
      </c>
      <c r="G37" s="82">
        <v>3529.8</v>
      </c>
      <c r="H37" s="82">
        <v>1152.5999999999999</v>
      </c>
      <c r="I37" s="82">
        <v>0.3</v>
      </c>
      <c r="J37" s="82">
        <v>597.5</v>
      </c>
      <c r="K37" s="82">
        <v>650.80600000000004</v>
      </c>
      <c r="L37" s="82">
        <v>150.30000000000001</v>
      </c>
      <c r="M37" s="82">
        <v>336.18</v>
      </c>
      <c r="N37" s="82">
        <v>0</v>
      </c>
      <c r="O37" s="82">
        <v>666.8</v>
      </c>
      <c r="P37" s="82">
        <v>5280.2</v>
      </c>
      <c r="Q37" s="82">
        <v>1137.2860000000001</v>
      </c>
      <c r="R37" s="83">
        <v>7084.2860000000001</v>
      </c>
      <c r="S37" s="81" t="s">
        <v>751</v>
      </c>
      <c r="T37" s="82">
        <v>4635.6059999999998</v>
      </c>
      <c r="U37" s="82">
        <v>1390.1</v>
      </c>
      <c r="V37" s="82">
        <v>336.58</v>
      </c>
      <c r="W37" s="82">
        <v>722</v>
      </c>
      <c r="X37" s="83">
        <v>7084.2860000000001</v>
      </c>
      <c r="Y37" s="81" t="s">
        <v>751</v>
      </c>
      <c r="Z37" s="82">
        <v>384.50599999999997</v>
      </c>
      <c r="AA37" s="82">
        <v>25.5</v>
      </c>
      <c r="AB37" s="82">
        <v>336.58</v>
      </c>
      <c r="AC37" s="82">
        <v>722</v>
      </c>
      <c r="AD37" s="83">
        <v>1468.586</v>
      </c>
    </row>
    <row r="38" spans="1:30" x14ac:dyDescent="0.3">
      <c r="A38" s="1"/>
      <c r="B38" s="81" t="s">
        <v>752</v>
      </c>
      <c r="C38" s="82">
        <v>455.3</v>
      </c>
      <c r="D38" s="82">
        <v>87.6</v>
      </c>
      <c r="E38" s="82">
        <v>0</v>
      </c>
      <c r="F38" s="82">
        <v>128.80000000000001</v>
      </c>
      <c r="G38" s="82">
        <v>3529.5</v>
      </c>
      <c r="H38" s="82">
        <v>1156.3</v>
      </c>
      <c r="I38" s="82">
        <v>0.2</v>
      </c>
      <c r="J38" s="82">
        <v>628.1</v>
      </c>
      <c r="K38" s="82">
        <v>649.48800000000006</v>
      </c>
      <c r="L38" s="82">
        <v>134.19999999999999</v>
      </c>
      <c r="M38" s="82">
        <v>343.90300000000002</v>
      </c>
      <c r="N38" s="82">
        <v>0</v>
      </c>
      <c r="O38" s="82">
        <v>671.7</v>
      </c>
      <c r="P38" s="82">
        <v>5314.1</v>
      </c>
      <c r="Q38" s="82">
        <v>1127.5909999999999</v>
      </c>
      <c r="R38" s="83">
        <v>7113.3909999999996</v>
      </c>
      <c r="S38" s="81" t="s">
        <v>752</v>
      </c>
      <c r="T38" s="82">
        <v>4634.2879999999996</v>
      </c>
      <c r="U38" s="82">
        <v>1378.1</v>
      </c>
      <c r="V38" s="82">
        <v>344.10300000000001</v>
      </c>
      <c r="W38" s="82">
        <v>756.9</v>
      </c>
      <c r="X38" s="83">
        <v>7113.3909999999996</v>
      </c>
      <c r="Y38" s="81" t="s">
        <v>752</v>
      </c>
      <c r="Z38" s="82">
        <v>387.58800000000002</v>
      </c>
      <c r="AA38" s="82">
        <v>25.5</v>
      </c>
      <c r="AB38" s="82">
        <v>344.10300000000001</v>
      </c>
      <c r="AC38" s="82">
        <v>756.9</v>
      </c>
      <c r="AD38" s="83">
        <v>1514.0909999999999</v>
      </c>
    </row>
    <row r="39" spans="1:30" x14ac:dyDescent="0.3">
      <c r="A39" s="1"/>
      <c r="B39" s="81" t="s">
        <v>753</v>
      </c>
      <c r="C39" s="82">
        <v>454.1</v>
      </c>
      <c r="D39" s="82">
        <v>88.7</v>
      </c>
      <c r="E39" s="82">
        <v>0</v>
      </c>
      <c r="F39" s="82">
        <v>116.3</v>
      </c>
      <c r="G39" s="82">
        <v>3691.9</v>
      </c>
      <c r="H39" s="82">
        <v>990.8</v>
      </c>
      <c r="I39" s="82">
        <v>0.2</v>
      </c>
      <c r="J39" s="82">
        <v>653</v>
      </c>
      <c r="K39" s="82">
        <v>681.19299999999998</v>
      </c>
      <c r="L39" s="82">
        <v>132.4</v>
      </c>
      <c r="M39" s="82">
        <v>372.04</v>
      </c>
      <c r="N39" s="82">
        <v>0</v>
      </c>
      <c r="O39" s="82">
        <v>659.1</v>
      </c>
      <c r="P39" s="82">
        <v>5335.9</v>
      </c>
      <c r="Q39" s="82">
        <v>1185.633</v>
      </c>
      <c r="R39" s="83">
        <v>7180.6329999999998</v>
      </c>
      <c r="S39" s="81" t="s">
        <v>753</v>
      </c>
      <c r="T39" s="82">
        <v>4827.1930000000002</v>
      </c>
      <c r="U39" s="82">
        <v>1211.9000000000001</v>
      </c>
      <c r="V39" s="82">
        <v>372.24</v>
      </c>
      <c r="W39" s="82">
        <v>769.3</v>
      </c>
      <c r="X39" s="83">
        <v>7180.6329999999998</v>
      </c>
      <c r="Y39" s="81" t="s">
        <v>753</v>
      </c>
      <c r="Z39" s="82">
        <v>416.39299999999997</v>
      </c>
      <c r="AA39" s="82">
        <v>25.6</v>
      </c>
      <c r="AB39" s="82">
        <v>372.24</v>
      </c>
      <c r="AC39" s="82">
        <v>769.3</v>
      </c>
      <c r="AD39" s="83">
        <v>1583.5329999999999</v>
      </c>
    </row>
    <row r="40" spans="1:30" x14ac:dyDescent="0.3">
      <c r="A40" s="1"/>
      <c r="B40" s="81" t="s">
        <v>754</v>
      </c>
      <c r="C40" s="82">
        <v>453.8</v>
      </c>
      <c r="D40" s="82">
        <v>89.4</v>
      </c>
      <c r="E40" s="82">
        <v>0.1</v>
      </c>
      <c r="F40" s="82">
        <v>101.1</v>
      </c>
      <c r="G40" s="82">
        <v>3750.1</v>
      </c>
      <c r="H40" s="82">
        <v>1131.2</v>
      </c>
      <c r="I40" s="82">
        <v>0.1</v>
      </c>
      <c r="J40" s="82">
        <v>629.20000000000005</v>
      </c>
      <c r="K40" s="82">
        <v>676.14499999999998</v>
      </c>
      <c r="L40" s="82">
        <v>114.8</v>
      </c>
      <c r="M40" s="82">
        <v>223.25</v>
      </c>
      <c r="N40" s="82">
        <v>0</v>
      </c>
      <c r="O40" s="82">
        <v>644.4</v>
      </c>
      <c r="P40" s="82">
        <v>5510.6</v>
      </c>
      <c r="Q40" s="82">
        <v>1014.1950000000001</v>
      </c>
      <c r="R40" s="83">
        <v>7169.1949999999997</v>
      </c>
      <c r="S40" s="81" t="s">
        <v>754</v>
      </c>
      <c r="T40" s="82">
        <v>4880.0450000000001</v>
      </c>
      <c r="U40" s="82">
        <v>1335.4</v>
      </c>
      <c r="V40" s="82">
        <v>223.45</v>
      </c>
      <c r="W40" s="82">
        <v>730.3</v>
      </c>
      <c r="X40" s="83">
        <v>7169.1949999999997</v>
      </c>
      <c r="Y40" s="81" t="s">
        <v>754</v>
      </c>
      <c r="Z40" s="82">
        <v>416.245</v>
      </c>
      <c r="AA40" s="82">
        <v>25</v>
      </c>
      <c r="AB40" s="82">
        <v>223.45</v>
      </c>
      <c r="AC40" s="82">
        <v>730.3</v>
      </c>
      <c r="AD40" s="83">
        <v>1394.9949999999999</v>
      </c>
    </row>
    <row r="41" spans="1:30" x14ac:dyDescent="0.3">
      <c r="A41" s="1"/>
      <c r="B41" s="81" t="s">
        <v>755</v>
      </c>
      <c r="C41" s="82">
        <v>450.6</v>
      </c>
      <c r="D41" s="82">
        <v>90.6</v>
      </c>
      <c r="E41" s="82">
        <v>0</v>
      </c>
      <c r="F41" s="82">
        <v>99.6</v>
      </c>
      <c r="G41" s="82">
        <v>3715.6</v>
      </c>
      <c r="H41" s="82">
        <v>1121.9000000000001</v>
      </c>
      <c r="I41" s="82">
        <v>0.1</v>
      </c>
      <c r="J41" s="82">
        <v>711.9</v>
      </c>
      <c r="K41" s="82">
        <v>677.56500000000005</v>
      </c>
      <c r="L41" s="82">
        <v>94</v>
      </c>
      <c r="M41" s="82">
        <v>68.48</v>
      </c>
      <c r="N41" s="82">
        <v>0</v>
      </c>
      <c r="O41" s="82">
        <v>640.79999999999995</v>
      </c>
      <c r="P41" s="82">
        <v>5549.5</v>
      </c>
      <c r="Q41" s="82">
        <v>840.04499999999996</v>
      </c>
      <c r="R41" s="83">
        <v>7030.3450000000003</v>
      </c>
      <c r="S41" s="81" t="s">
        <v>755</v>
      </c>
      <c r="T41" s="82">
        <v>4843.7650000000003</v>
      </c>
      <c r="U41" s="82">
        <v>1306.5</v>
      </c>
      <c r="V41" s="82">
        <v>68.58</v>
      </c>
      <c r="W41" s="82">
        <v>811.5</v>
      </c>
      <c r="X41" s="83">
        <v>7030.3450000000003</v>
      </c>
      <c r="Y41" s="81" t="s">
        <v>755</v>
      </c>
      <c r="Z41" s="82">
        <v>412.66500000000002</v>
      </c>
      <c r="AA41" s="82">
        <v>25.5</v>
      </c>
      <c r="AB41" s="82">
        <v>68.58</v>
      </c>
      <c r="AC41" s="82">
        <v>811.5</v>
      </c>
      <c r="AD41" s="83">
        <v>1318.2449999999999</v>
      </c>
    </row>
    <row r="42" spans="1:30" x14ac:dyDescent="0.3">
      <c r="A42" s="1"/>
      <c r="B42" s="81" t="s">
        <v>756</v>
      </c>
      <c r="C42" s="82">
        <v>453.7</v>
      </c>
      <c r="D42" s="82">
        <v>90</v>
      </c>
      <c r="E42" s="82">
        <v>0</v>
      </c>
      <c r="F42" s="82">
        <v>103.6</v>
      </c>
      <c r="G42" s="82">
        <v>3664</v>
      </c>
      <c r="H42" s="82">
        <v>1159.2</v>
      </c>
      <c r="I42" s="82">
        <v>0</v>
      </c>
      <c r="J42" s="82">
        <v>690.2</v>
      </c>
      <c r="K42" s="82">
        <v>722.92499999999995</v>
      </c>
      <c r="L42" s="82">
        <v>62.7</v>
      </c>
      <c r="M42" s="82">
        <v>1.26</v>
      </c>
      <c r="N42" s="82">
        <v>0</v>
      </c>
      <c r="O42" s="82">
        <v>647.29999999999995</v>
      </c>
      <c r="P42" s="82">
        <v>5513.4</v>
      </c>
      <c r="Q42" s="82">
        <v>786.88499999999999</v>
      </c>
      <c r="R42" s="83">
        <v>6947.585</v>
      </c>
      <c r="S42" s="81" t="s">
        <v>756</v>
      </c>
      <c r="T42" s="82">
        <v>4840.625</v>
      </c>
      <c r="U42" s="82">
        <v>1311.9</v>
      </c>
      <c r="V42" s="82">
        <v>1.26</v>
      </c>
      <c r="W42" s="82">
        <v>793.8</v>
      </c>
      <c r="X42" s="83">
        <v>6947.585</v>
      </c>
      <c r="Y42" s="81" t="s">
        <v>756</v>
      </c>
      <c r="Z42" s="82">
        <v>459.22500000000002</v>
      </c>
      <c r="AA42" s="82">
        <v>25.1</v>
      </c>
      <c r="AB42" s="82">
        <v>1.26</v>
      </c>
      <c r="AC42" s="82">
        <v>793.8</v>
      </c>
      <c r="AD42" s="83">
        <v>1279.385</v>
      </c>
    </row>
    <row r="43" spans="1:30" x14ac:dyDescent="0.3">
      <c r="A43" s="1"/>
      <c r="B43" s="81" t="s">
        <v>757</v>
      </c>
      <c r="C43" s="82">
        <v>455.8</v>
      </c>
      <c r="D43" s="82">
        <v>90.2</v>
      </c>
      <c r="E43" s="82">
        <v>0</v>
      </c>
      <c r="F43" s="82">
        <v>94.6</v>
      </c>
      <c r="G43" s="82">
        <v>3742.5</v>
      </c>
      <c r="H43" s="82">
        <v>1272.5</v>
      </c>
      <c r="I43" s="82">
        <v>0</v>
      </c>
      <c r="J43" s="82">
        <v>706.2</v>
      </c>
      <c r="K43" s="82">
        <v>724.75400000000002</v>
      </c>
      <c r="L43" s="82">
        <v>0</v>
      </c>
      <c r="M43" s="82">
        <v>0</v>
      </c>
      <c r="N43" s="82">
        <v>0</v>
      </c>
      <c r="O43" s="82">
        <v>640.6</v>
      </c>
      <c r="P43" s="82">
        <v>5721.2</v>
      </c>
      <c r="Q43" s="82">
        <v>724.75400000000002</v>
      </c>
      <c r="R43" s="83">
        <v>7086.5540000000001</v>
      </c>
      <c r="S43" s="81" t="s">
        <v>757</v>
      </c>
      <c r="T43" s="82">
        <v>4923.0540000000001</v>
      </c>
      <c r="U43" s="82">
        <v>1362.7</v>
      </c>
      <c r="V43" s="82">
        <v>0</v>
      </c>
      <c r="W43" s="82">
        <v>800.8</v>
      </c>
      <c r="X43" s="83">
        <v>7086.5540000000001</v>
      </c>
      <c r="Y43" s="81" t="s">
        <v>757</v>
      </c>
      <c r="Z43" s="82">
        <v>457.85399999999998</v>
      </c>
      <c r="AA43" s="82">
        <v>25.2</v>
      </c>
      <c r="AB43" s="82">
        <v>0</v>
      </c>
      <c r="AC43" s="82">
        <v>800.8</v>
      </c>
      <c r="AD43" s="83">
        <v>1283.854</v>
      </c>
    </row>
    <row r="44" spans="1:30" x14ac:dyDescent="0.3">
      <c r="A44" s="1"/>
      <c r="B44" s="81" t="s">
        <v>758</v>
      </c>
      <c r="C44" s="82">
        <v>456.6</v>
      </c>
      <c r="D44" s="82">
        <v>89.9</v>
      </c>
      <c r="E44" s="82">
        <v>0</v>
      </c>
      <c r="F44" s="82">
        <v>86</v>
      </c>
      <c r="G44" s="82">
        <v>3787.6</v>
      </c>
      <c r="H44" s="82">
        <v>1645.5</v>
      </c>
      <c r="I44" s="82">
        <v>0</v>
      </c>
      <c r="J44" s="82">
        <v>721.1</v>
      </c>
      <c r="K44" s="82">
        <v>717.87699999999995</v>
      </c>
      <c r="L44" s="82">
        <v>0</v>
      </c>
      <c r="M44" s="82">
        <v>0</v>
      </c>
      <c r="N44" s="82">
        <v>0</v>
      </c>
      <c r="O44" s="82">
        <v>632.5</v>
      </c>
      <c r="P44" s="82">
        <v>6154.2</v>
      </c>
      <c r="Q44" s="82">
        <v>717.87699999999995</v>
      </c>
      <c r="R44" s="83">
        <v>7504.5770000000002</v>
      </c>
      <c r="S44" s="81" t="s">
        <v>758</v>
      </c>
      <c r="T44" s="82">
        <v>4962.0770000000002</v>
      </c>
      <c r="U44" s="82">
        <v>1735.4</v>
      </c>
      <c r="V44" s="82">
        <v>0</v>
      </c>
      <c r="W44" s="82">
        <v>807.1</v>
      </c>
      <c r="X44" s="83">
        <v>7504.5770000000002</v>
      </c>
      <c r="Y44" s="81" t="s">
        <v>758</v>
      </c>
      <c r="Z44" s="82">
        <v>459.17700000000002</v>
      </c>
      <c r="AA44" s="82">
        <v>25.4</v>
      </c>
      <c r="AB44" s="82">
        <v>0</v>
      </c>
      <c r="AC44" s="82">
        <v>807.1</v>
      </c>
      <c r="AD44" s="83">
        <v>1291.6769999999999</v>
      </c>
    </row>
    <row r="45" spans="1:30" x14ac:dyDescent="0.3">
      <c r="A45" s="1"/>
      <c r="B45" s="81" t="s">
        <v>759</v>
      </c>
      <c r="C45" s="82">
        <v>456.3</v>
      </c>
      <c r="D45" s="82">
        <v>90</v>
      </c>
      <c r="E45" s="82">
        <v>0</v>
      </c>
      <c r="F45" s="82">
        <v>72.900000000000006</v>
      </c>
      <c r="G45" s="82">
        <v>3746.1</v>
      </c>
      <c r="H45" s="82">
        <v>1837.9</v>
      </c>
      <c r="I45" s="82">
        <v>0</v>
      </c>
      <c r="J45" s="82">
        <v>659.4</v>
      </c>
      <c r="K45" s="82">
        <v>656.46799999999996</v>
      </c>
      <c r="L45" s="82">
        <v>0</v>
      </c>
      <c r="M45" s="82">
        <v>0</v>
      </c>
      <c r="N45" s="82">
        <v>0</v>
      </c>
      <c r="O45" s="82">
        <v>619.20000000000005</v>
      </c>
      <c r="P45" s="82">
        <v>6243.4</v>
      </c>
      <c r="Q45" s="82">
        <v>656.46799999999996</v>
      </c>
      <c r="R45" s="83">
        <v>7519.0680000000002</v>
      </c>
      <c r="S45" s="81" t="s">
        <v>759</v>
      </c>
      <c r="T45" s="82">
        <v>4858.8680000000004</v>
      </c>
      <c r="U45" s="82">
        <v>1927.9</v>
      </c>
      <c r="V45" s="82">
        <v>0</v>
      </c>
      <c r="W45" s="82">
        <v>732.3</v>
      </c>
      <c r="X45" s="83">
        <v>7519.0680000000002</v>
      </c>
      <c r="Y45" s="81" t="s">
        <v>759</v>
      </c>
      <c r="Z45" s="82">
        <v>389.46800000000002</v>
      </c>
      <c r="AA45" s="82">
        <v>25.6</v>
      </c>
      <c r="AB45" s="82">
        <v>0</v>
      </c>
      <c r="AC45" s="82">
        <v>732.3</v>
      </c>
      <c r="AD45" s="83">
        <v>1147.3679999999999</v>
      </c>
    </row>
    <row r="46" spans="1:30" x14ac:dyDescent="0.3">
      <c r="A46" s="1"/>
      <c r="B46" s="81" t="s">
        <v>760</v>
      </c>
      <c r="C46" s="82">
        <v>453.9</v>
      </c>
      <c r="D46" s="82">
        <v>89.9</v>
      </c>
      <c r="E46" s="82">
        <v>0</v>
      </c>
      <c r="F46" s="82">
        <v>75.3</v>
      </c>
      <c r="G46" s="82">
        <v>3734.2</v>
      </c>
      <c r="H46" s="82">
        <v>1904.3</v>
      </c>
      <c r="I46" s="82">
        <v>0</v>
      </c>
      <c r="J46" s="82">
        <v>608.5</v>
      </c>
      <c r="K46" s="82">
        <v>647.11500000000001</v>
      </c>
      <c r="L46" s="82">
        <v>0</v>
      </c>
      <c r="M46" s="82">
        <v>0</v>
      </c>
      <c r="N46" s="82">
        <v>0</v>
      </c>
      <c r="O46" s="82">
        <v>619.1</v>
      </c>
      <c r="P46" s="82">
        <v>6247</v>
      </c>
      <c r="Q46" s="82">
        <v>647.11500000000001</v>
      </c>
      <c r="R46" s="83">
        <v>7513.2150000000001</v>
      </c>
      <c r="S46" s="81" t="s">
        <v>760</v>
      </c>
      <c r="T46" s="82">
        <v>4835.2150000000001</v>
      </c>
      <c r="U46" s="82">
        <v>1994.2</v>
      </c>
      <c r="V46" s="82">
        <v>0</v>
      </c>
      <c r="W46" s="82">
        <v>683.8</v>
      </c>
      <c r="X46" s="83">
        <v>7513.2150000000001</v>
      </c>
      <c r="Y46" s="81" t="s">
        <v>760</v>
      </c>
      <c r="Z46" s="82">
        <v>389.21499999999997</v>
      </c>
      <c r="AA46" s="82">
        <v>25.2</v>
      </c>
      <c r="AB46" s="82">
        <v>0</v>
      </c>
      <c r="AC46" s="82">
        <v>683.8</v>
      </c>
      <c r="AD46" s="83">
        <v>1098.2149999999999</v>
      </c>
    </row>
    <row r="47" spans="1:30" x14ac:dyDescent="0.3">
      <c r="A47" s="1"/>
      <c r="B47" s="81" t="s">
        <v>761</v>
      </c>
      <c r="C47" s="82">
        <v>456.3</v>
      </c>
      <c r="D47" s="82">
        <v>88.5</v>
      </c>
      <c r="E47" s="82">
        <v>0</v>
      </c>
      <c r="F47" s="82">
        <v>69.2</v>
      </c>
      <c r="G47" s="82">
        <v>3738.2</v>
      </c>
      <c r="H47" s="82">
        <v>1947.3</v>
      </c>
      <c r="I47" s="82">
        <v>0</v>
      </c>
      <c r="J47" s="82">
        <v>556.1</v>
      </c>
      <c r="K47" s="82">
        <v>648.88699999999994</v>
      </c>
      <c r="L47" s="82">
        <v>0</v>
      </c>
      <c r="M47" s="82">
        <v>0</v>
      </c>
      <c r="N47" s="82">
        <v>0</v>
      </c>
      <c r="O47" s="82">
        <v>614</v>
      </c>
      <c r="P47" s="82">
        <v>6241.6</v>
      </c>
      <c r="Q47" s="82">
        <v>648.88699999999994</v>
      </c>
      <c r="R47" s="83">
        <v>7504.4870000000001</v>
      </c>
      <c r="S47" s="81" t="s">
        <v>761</v>
      </c>
      <c r="T47" s="82">
        <v>4843.3869999999997</v>
      </c>
      <c r="U47" s="82">
        <v>2035.8</v>
      </c>
      <c r="V47" s="82">
        <v>0</v>
      </c>
      <c r="W47" s="82">
        <v>625.29999999999995</v>
      </c>
      <c r="X47" s="83">
        <v>7504.4870000000001</v>
      </c>
      <c r="Y47" s="81" t="s">
        <v>761</v>
      </c>
      <c r="Z47" s="82">
        <v>388.08699999999999</v>
      </c>
      <c r="AA47" s="82">
        <v>25.4</v>
      </c>
      <c r="AB47" s="82">
        <v>0</v>
      </c>
      <c r="AC47" s="82">
        <v>625.29999999999995</v>
      </c>
      <c r="AD47" s="83">
        <v>1038.787</v>
      </c>
    </row>
    <row r="48" spans="1:30" x14ac:dyDescent="0.3">
      <c r="A48" s="1"/>
      <c r="B48" s="81" t="s">
        <v>762</v>
      </c>
      <c r="C48" s="82">
        <v>455.1</v>
      </c>
      <c r="D48" s="82">
        <v>83.2</v>
      </c>
      <c r="E48" s="82">
        <v>0</v>
      </c>
      <c r="F48" s="82">
        <v>72.400000000000006</v>
      </c>
      <c r="G48" s="82">
        <v>3743.1</v>
      </c>
      <c r="H48" s="82">
        <v>1982.8</v>
      </c>
      <c r="I48" s="82">
        <v>0</v>
      </c>
      <c r="J48" s="82">
        <v>459.5</v>
      </c>
      <c r="K48" s="82">
        <v>649.15599999999995</v>
      </c>
      <c r="L48" s="82">
        <v>0</v>
      </c>
      <c r="M48" s="82">
        <v>0</v>
      </c>
      <c r="N48" s="82">
        <v>0</v>
      </c>
      <c r="O48" s="82">
        <v>610.70000000000005</v>
      </c>
      <c r="P48" s="82">
        <v>6185.4</v>
      </c>
      <c r="Q48" s="82">
        <v>649.15599999999995</v>
      </c>
      <c r="R48" s="83">
        <v>7445.2560000000003</v>
      </c>
      <c r="S48" s="81" t="s">
        <v>762</v>
      </c>
      <c r="T48" s="82">
        <v>4847.3559999999998</v>
      </c>
      <c r="U48" s="82">
        <v>2066</v>
      </c>
      <c r="V48" s="82">
        <v>0</v>
      </c>
      <c r="W48" s="82">
        <v>531.9</v>
      </c>
      <c r="X48" s="83">
        <v>7445.2560000000003</v>
      </c>
      <c r="Y48" s="81" t="s">
        <v>762</v>
      </c>
      <c r="Z48" s="82">
        <v>388.05599999999998</v>
      </c>
      <c r="AA48" s="82">
        <v>25.4</v>
      </c>
      <c r="AB48" s="82">
        <v>0</v>
      </c>
      <c r="AC48" s="82">
        <v>531.9</v>
      </c>
      <c r="AD48" s="83">
        <v>945.35599999999999</v>
      </c>
    </row>
    <row r="49" spans="1:30" x14ac:dyDescent="0.3">
      <c r="A49" s="1"/>
      <c r="B49" s="81" t="s">
        <v>763</v>
      </c>
      <c r="C49" s="82">
        <v>456.7</v>
      </c>
      <c r="D49" s="82">
        <v>84.4</v>
      </c>
      <c r="E49" s="82">
        <v>0</v>
      </c>
      <c r="F49" s="82">
        <v>70.400000000000006</v>
      </c>
      <c r="G49" s="82">
        <v>3739.3</v>
      </c>
      <c r="H49" s="82">
        <v>1919</v>
      </c>
      <c r="I49" s="82">
        <v>0</v>
      </c>
      <c r="J49" s="82">
        <v>439.4</v>
      </c>
      <c r="K49" s="82">
        <v>654.13699999999994</v>
      </c>
      <c r="L49" s="82">
        <v>0</v>
      </c>
      <c r="M49" s="82">
        <v>0</v>
      </c>
      <c r="N49" s="82">
        <v>0</v>
      </c>
      <c r="O49" s="82">
        <v>611.5</v>
      </c>
      <c r="P49" s="82">
        <v>6097.7</v>
      </c>
      <c r="Q49" s="82">
        <v>654.13699999999994</v>
      </c>
      <c r="R49" s="83">
        <v>7363.3370000000004</v>
      </c>
      <c r="S49" s="81" t="s">
        <v>763</v>
      </c>
      <c r="T49" s="82">
        <v>4850.1369999999997</v>
      </c>
      <c r="U49" s="82">
        <v>2003.4</v>
      </c>
      <c r="V49" s="82">
        <v>0</v>
      </c>
      <c r="W49" s="82">
        <v>509.8</v>
      </c>
      <c r="X49" s="83">
        <v>7363.3370000000004</v>
      </c>
      <c r="Y49" s="81" t="s">
        <v>763</v>
      </c>
      <c r="Z49" s="82">
        <v>388.03699999999998</v>
      </c>
      <c r="AA49" s="82">
        <v>25.6</v>
      </c>
      <c r="AB49" s="82">
        <v>0</v>
      </c>
      <c r="AC49" s="82">
        <v>509.8</v>
      </c>
      <c r="AD49" s="83">
        <v>923.43700000000001</v>
      </c>
    </row>
    <row r="50" spans="1:30" x14ac:dyDescent="0.3">
      <c r="A50" s="1"/>
      <c r="B50" s="81" t="s">
        <v>764</v>
      </c>
      <c r="C50" s="82">
        <v>453.2</v>
      </c>
      <c r="D50" s="82">
        <v>100.5</v>
      </c>
      <c r="E50" s="82">
        <v>0</v>
      </c>
      <c r="F50" s="82">
        <v>60.7</v>
      </c>
      <c r="G50" s="82">
        <v>3712</v>
      </c>
      <c r="H50" s="82">
        <v>1908.7</v>
      </c>
      <c r="I50" s="82">
        <v>0</v>
      </c>
      <c r="J50" s="82">
        <v>453.5</v>
      </c>
      <c r="K50" s="82">
        <v>617.31299999999999</v>
      </c>
      <c r="L50" s="82">
        <v>0</v>
      </c>
      <c r="M50" s="82">
        <v>0</v>
      </c>
      <c r="N50" s="82">
        <v>0</v>
      </c>
      <c r="O50" s="82">
        <v>614.4</v>
      </c>
      <c r="P50" s="82">
        <v>6074.2</v>
      </c>
      <c r="Q50" s="82">
        <v>617.31299999999999</v>
      </c>
      <c r="R50" s="83">
        <v>7305.9129999999996</v>
      </c>
      <c r="S50" s="81" t="s">
        <v>764</v>
      </c>
      <c r="T50" s="82">
        <v>4782.5129999999999</v>
      </c>
      <c r="U50" s="82">
        <v>2009.2</v>
      </c>
      <c r="V50" s="82">
        <v>0</v>
      </c>
      <c r="W50" s="82">
        <v>514.20000000000005</v>
      </c>
      <c r="X50" s="83">
        <v>7305.9129999999996</v>
      </c>
      <c r="Y50" s="81" t="s">
        <v>764</v>
      </c>
      <c r="Z50" s="82">
        <v>358.113</v>
      </c>
      <c r="AA50" s="82">
        <v>25.6</v>
      </c>
      <c r="AB50" s="82">
        <v>0</v>
      </c>
      <c r="AC50" s="82">
        <v>514.20000000000005</v>
      </c>
      <c r="AD50" s="83">
        <v>897.91300000000001</v>
      </c>
    </row>
    <row r="51" spans="1:30" x14ac:dyDescent="0.3">
      <c r="A51" s="1"/>
      <c r="B51" s="81" t="s">
        <v>765</v>
      </c>
      <c r="C51" s="82">
        <v>456.4</v>
      </c>
      <c r="D51" s="82">
        <v>87.8</v>
      </c>
      <c r="E51" s="82">
        <v>0</v>
      </c>
      <c r="F51" s="82">
        <v>58.7</v>
      </c>
      <c r="G51" s="82">
        <v>3717.4</v>
      </c>
      <c r="H51" s="82">
        <v>1679</v>
      </c>
      <c r="I51" s="82">
        <v>0</v>
      </c>
      <c r="J51" s="82">
        <v>505.9</v>
      </c>
      <c r="K51" s="82">
        <v>622.48599999999999</v>
      </c>
      <c r="L51" s="82">
        <v>0</v>
      </c>
      <c r="M51" s="82">
        <v>0</v>
      </c>
      <c r="N51" s="82">
        <v>0</v>
      </c>
      <c r="O51" s="82">
        <v>602.9</v>
      </c>
      <c r="P51" s="82">
        <v>5902.3</v>
      </c>
      <c r="Q51" s="82">
        <v>622.48599999999999</v>
      </c>
      <c r="R51" s="83">
        <v>7127.6859999999997</v>
      </c>
      <c r="S51" s="81" t="s">
        <v>765</v>
      </c>
      <c r="T51" s="82">
        <v>4796.2860000000001</v>
      </c>
      <c r="U51" s="82">
        <v>1766.8</v>
      </c>
      <c r="V51" s="82">
        <v>0</v>
      </c>
      <c r="W51" s="82">
        <v>564.6</v>
      </c>
      <c r="X51" s="83">
        <v>7127.6859999999997</v>
      </c>
      <c r="Y51" s="81" t="s">
        <v>765</v>
      </c>
      <c r="Z51" s="82">
        <v>360.786</v>
      </c>
      <c r="AA51" s="82">
        <v>13.8</v>
      </c>
      <c r="AB51" s="82">
        <v>0</v>
      </c>
      <c r="AC51" s="82">
        <v>564.6</v>
      </c>
      <c r="AD51" s="83">
        <v>939.18600000000004</v>
      </c>
    </row>
    <row r="52" spans="1:30" x14ac:dyDescent="0.3">
      <c r="A52" s="1"/>
      <c r="B52" s="81" t="s">
        <v>766</v>
      </c>
      <c r="C52" s="82">
        <v>454.2</v>
      </c>
      <c r="D52" s="82">
        <v>91.2</v>
      </c>
      <c r="E52" s="82">
        <v>0</v>
      </c>
      <c r="F52" s="82">
        <v>52.6</v>
      </c>
      <c r="G52" s="82">
        <v>3663.6</v>
      </c>
      <c r="H52" s="82">
        <v>1667.6</v>
      </c>
      <c r="I52" s="82">
        <v>0</v>
      </c>
      <c r="J52" s="82">
        <v>569.29999999999995</v>
      </c>
      <c r="K52" s="82">
        <v>615.71400000000006</v>
      </c>
      <c r="L52" s="82">
        <v>0</v>
      </c>
      <c r="M52" s="82">
        <v>0</v>
      </c>
      <c r="N52" s="82">
        <v>0</v>
      </c>
      <c r="O52" s="82">
        <v>598</v>
      </c>
      <c r="P52" s="82">
        <v>5900.5</v>
      </c>
      <c r="Q52" s="82">
        <v>615.71400000000006</v>
      </c>
      <c r="R52" s="83">
        <v>7114.2139999999999</v>
      </c>
      <c r="S52" s="81" t="s">
        <v>766</v>
      </c>
      <c r="T52" s="82">
        <v>4733.5140000000001</v>
      </c>
      <c r="U52" s="82">
        <v>1758.8</v>
      </c>
      <c r="V52" s="82">
        <v>0</v>
      </c>
      <c r="W52" s="82">
        <v>621.9</v>
      </c>
      <c r="X52" s="83">
        <v>7114.2139999999999</v>
      </c>
      <c r="Y52" s="81" t="s">
        <v>766</v>
      </c>
      <c r="Z52" s="82">
        <v>359.01400000000001</v>
      </c>
      <c r="AA52" s="82">
        <v>13.7</v>
      </c>
      <c r="AB52" s="82">
        <v>0</v>
      </c>
      <c r="AC52" s="82">
        <v>621.9</v>
      </c>
      <c r="AD52" s="83">
        <v>994.61400000000003</v>
      </c>
    </row>
    <row r="53" spans="1:30" x14ac:dyDescent="0.3">
      <c r="A53" s="1"/>
      <c r="B53" s="81" t="s">
        <v>767</v>
      </c>
      <c r="C53" s="82">
        <v>457.3</v>
      </c>
      <c r="D53" s="82">
        <v>87.8</v>
      </c>
      <c r="E53" s="82">
        <v>0</v>
      </c>
      <c r="F53" s="82">
        <v>48.8</v>
      </c>
      <c r="G53" s="82">
        <v>3719</v>
      </c>
      <c r="H53" s="82">
        <v>1427.6</v>
      </c>
      <c r="I53" s="82">
        <v>0</v>
      </c>
      <c r="J53" s="82">
        <v>532.70000000000005</v>
      </c>
      <c r="K53" s="82">
        <v>629.51400000000001</v>
      </c>
      <c r="L53" s="82">
        <v>0</v>
      </c>
      <c r="M53" s="82">
        <v>0</v>
      </c>
      <c r="N53" s="82">
        <v>0</v>
      </c>
      <c r="O53" s="82">
        <v>593.9</v>
      </c>
      <c r="P53" s="82">
        <v>5679.3</v>
      </c>
      <c r="Q53" s="82">
        <v>629.51400000000001</v>
      </c>
      <c r="R53" s="83">
        <v>6902.7139999999999</v>
      </c>
      <c r="S53" s="81" t="s">
        <v>767</v>
      </c>
      <c r="T53" s="82">
        <v>4805.8140000000003</v>
      </c>
      <c r="U53" s="82">
        <v>1515.4</v>
      </c>
      <c r="V53" s="82">
        <v>0</v>
      </c>
      <c r="W53" s="82">
        <v>581.5</v>
      </c>
      <c r="X53" s="83">
        <v>6902.7139999999999</v>
      </c>
      <c r="Y53" s="81" t="s">
        <v>767</v>
      </c>
      <c r="Z53" s="82">
        <v>359.31400000000002</v>
      </c>
      <c r="AA53" s="82">
        <v>24.2</v>
      </c>
      <c r="AB53" s="82">
        <v>0</v>
      </c>
      <c r="AC53" s="82">
        <v>581.5</v>
      </c>
      <c r="AD53" s="83">
        <v>965.01400000000001</v>
      </c>
    </row>
    <row r="54" spans="1:30" x14ac:dyDescent="0.3">
      <c r="A54" s="1"/>
      <c r="B54" s="81" t="s">
        <v>768</v>
      </c>
      <c r="C54" s="82">
        <v>456.2</v>
      </c>
      <c r="D54" s="82">
        <v>94.1</v>
      </c>
      <c r="E54" s="82">
        <v>0</v>
      </c>
      <c r="F54" s="82">
        <v>51</v>
      </c>
      <c r="G54" s="82">
        <v>3743.2</v>
      </c>
      <c r="H54" s="82">
        <v>1391</v>
      </c>
      <c r="I54" s="82">
        <v>0</v>
      </c>
      <c r="J54" s="82">
        <v>445.1</v>
      </c>
      <c r="K54" s="82">
        <v>623.11800000000005</v>
      </c>
      <c r="L54" s="82">
        <v>0</v>
      </c>
      <c r="M54" s="82">
        <v>0</v>
      </c>
      <c r="N54" s="82">
        <v>0</v>
      </c>
      <c r="O54" s="82">
        <v>601.29999999999995</v>
      </c>
      <c r="P54" s="82">
        <v>5579.3</v>
      </c>
      <c r="Q54" s="82">
        <v>623.11800000000005</v>
      </c>
      <c r="R54" s="83">
        <v>6803.7179999999998</v>
      </c>
      <c r="S54" s="81" t="s">
        <v>768</v>
      </c>
      <c r="T54" s="82">
        <v>4822.518</v>
      </c>
      <c r="U54" s="82">
        <v>1485.1</v>
      </c>
      <c r="V54" s="82">
        <v>0</v>
      </c>
      <c r="W54" s="82">
        <v>496.1</v>
      </c>
      <c r="X54" s="83">
        <v>6803.7179999999998</v>
      </c>
      <c r="Y54" s="81" t="s">
        <v>768</v>
      </c>
      <c r="Z54" s="82">
        <v>359.31799999999998</v>
      </c>
      <c r="AA54" s="82">
        <v>25.2</v>
      </c>
      <c r="AB54" s="82">
        <v>0</v>
      </c>
      <c r="AC54" s="82">
        <v>496.1</v>
      </c>
      <c r="AD54" s="83">
        <v>880.61800000000005</v>
      </c>
    </row>
    <row r="55" spans="1:30" x14ac:dyDescent="0.3">
      <c r="A55" s="1"/>
      <c r="B55" s="81" t="s">
        <v>42</v>
      </c>
      <c r="C55" s="82">
        <v>456.8</v>
      </c>
      <c r="D55" s="82">
        <v>99.5</v>
      </c>
      <c r="E55" s="82">
        <v>0</v>
      </c>
      <c r="F55" s="82">
        <v>43.9</v>
      </c>
      <c r="G55" s="82">
        <v>3605.3</v>
      </c>
      <c r="H55" s="82">
        <v>1359.6</v>
      </c>
      <c r="I55" s="82">
        <v>0</v>
      </c>
      <c r="J55" s="82">
        <v>298.89999999999998</v>
      </c>
      <c r="K55" s="82">
        <v>626.91700000000003</v>
      </c>
      <c r="L55" s="82">
        <v>0</v>
      </c>
      <c r="M55" s="82">
        <v>0</v>
      </c>
      <c r="N55" s="82">
        <v>0</v>
      </c>
      <c r="O55" s="82">
        <v>600.20000000000005</v>
      </c>
      <c r="P55" s="82">
        <v>5263.8</v>
      </c>
      <c r="Q55" s="82">
        <v>626.91700000000003</v>
      </c>
      <c r="R55" s="83">
        <v>6490.9170000000004</v>
      </c>
      <c r="S55" s="81" t="s">
        <v>42</v>
      </c>
      <c r="T55" s="82">
        <v>4689.0169999999998</v>
      </c>
      <c r="U55" s="82">
        <v>1459.1</v>
      </c>
      <c r="V55" s="82">
        <v>0</v>
      </c>
      <c r="W55" s="82">
        <v>342.8</v>
      </c>
      <c r="X55" s="83">
        <v>6490.9170000000004</v>
      </c>
      <c r="Y55" s="81" t="s">
        <v>42</v>
      </c>
      <c r="Z55" s="82">
        <v>359.91699999999997</v>
      </c>
      <c r="AA55" s="82">
        <v>25.5</v>
      </c>
      <c r="AB55" s="82">
        <v>0</v>
      </c>
      <c r="AC55" s="82">
        <v>342.8</v>
      </c>
      <c r="AD55" s="83">
        <v>728.21699999999998</v>
      </c>
    </row>
    <row r="56" spans="1:30" x14ac:dyDescent="0.3">
      <c r="A56" s="1"/>
      <c r="B56" s="84" t="s">
        <v>925</v>
      </c>
      <c r="C56" s="85">
        <v>10776.55</v>
      </c>
      <c r="D56" s="85">
        <v>1721.5</v>
      </c>
      <c r="E56" s="85">
        <v>2.5499999999999998</v>
      </c>
      <c r="F56" s="85">
        <v>1931.7</v>
      </c>
      <c r="G56" s="85">
        <v>87513.45</v>
      </c>
      <c r="H56" s="85">
        <v>29846.3</v>
      </c>
      <c r="I56" s="85">
        <v>7.05</v>
      </c>
      <c r="J56" s="85">
        <v>8928.0499999999993</v>
      </c>
      <c r="K56" s="85">
        <v>15292.843999999999</v>
      </c>
      <c r="L56" s="85">
        <v>1011.8</v>
      </c>
      <c r="M56" s="85">
        <v>4729.3014999999996</v>
      </c>
      <c r="N56" s="85">
        <v>0</v>
      </c>
      <c r="O56" s="85">
        <v>14432.3</v>
      </c>
      <c r="P56" s="85">
        <v>126294.85</v>
      </c>
      <c r="Q56" s="85">
        <v>21033.945500000002</v>
      </c>
      <c r="R56" s="85">
        <v>161761.0955</v>
      </c>
      <c r="S56" s="84" t="s">
        <v>925</v>
      </c>
      <c r="T56" s="85">
        <v>113582.844</v>
      </c>
      <c r="U56" s="85">
        <v>32579.599999999999</v>
      </c>
      <c r="V56" s="85">
        <v>4738.9014999999999</v>
      </c>
      <c r="W56" s="85">
        <v>10859.75</v>
      </c>
      <c r="X56" s="85">
        <v>161761.0955</v>
      </c>
      <c r="Y56" s="84" t="s">
        <v>925</v>
      </c>
      <c r="Z56" s="85">
        <v>8853.6440000000002</v>
      </c>
      <c r="AA56" s="85">
        <v>486.1</v>
      </c>
      <c r="AB56" s="85">
        <v>4738.9014999999999</v>
      </c>
      <c r="AC56" s="85">
        <v>10859.75</v>
      </c>
      <c r="AD56" s="85">
        <v>24938.395499999999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1122</v>
      </c>
      <c r="C5" s="1"/>
      <c r="D5" s="1"/>
      <c r="E5" s="1"/>
      <c r="F5" s="1"/>
      <c r="G5" s="1"/>
      <c r="H5" s="1"/>
      <c r="I5" s="1"/>
      <c r="J5" s="1"/>
      <c r="K5" s="1"/>
      <c r="L5" s="1"/>
      <c r="M5" s="1"/>
      <c r="N5" s="1"/>
      <c r="O5" s="1"/>
      <c r="P5" s="1"/>
    </row>
    <row r="6" spans="1:16" ht="27.6" x14ac:dyDescent="0.3">
      <c r="A6" s="1"/>
      <c r="B6" s="3" t="s">
        <v>140</v>
      </c>
      <c r="C6" s="3" t="s">
        <v>1123</v>
      </c>
      <c r="D6" s="3" t="s">
        <v>1124</v>
      </c>
      <c r="E6" s="3" t="s">
        <v>1125</v>
      </c>
      <c r="F6" s="3" t="s">
        <v>143</v>
      </c>
      <c r="G6" s="3" t="s">
        <v>144</v>
      </c>
      <c r="H6" s="3" t="s">
        <v>1126</v>
      </c>
      <c r="I6" s="3" t="s">
        <v>1127</v>
      </c>
      <c r="J6" s="3" t="s">
        <v>1128</v>
      </c>
      <c r="K6" s="3" t="s">
        <v>1129</v>
      </c>
      <c r="L6" s="3" t="s">
        <v>1130</v>
      </c>
      <c r="M6" s="3" t="s">
        <v>1131</v>
      </c>
      <c r="N6" s="3" t="s">
        <v>1132</v>
      </c>
      <c r="O6" s="3" t="s">
        <v>1133</v>
      </c>
      <c r="P6" s="3" t="s">
        <v>1134</v>
      </c>
    </row>
    <row r="7" spans="1:16" x14ac:dyDescent="0.3">
      <c r="A7" s="1"/>
      <c r="B7" s="6" t="s">
        <v>552</v>
      </c>
      <c r="C7" s="6" t="s">
        <v>949</v>
      </c>
      <c r="D7" s="86" t="s">
        <v>47</v>
      </c>
      <c r="E7" s="6" t="s">
        <v>1135</v>
      </c>
      <c r="F7" s="86" t="s">
        <v>1136</v>
      </c>
      <c r="G7" s="86" t="s">
        <v>19</v>
      </c>
      <c r="H7" s="86" t="s">
        <v>1137</v>
      </c>
      <c r="I7" s="86" t="s">
        <v>878</v>
      </c>
      <c r="J7" s="86" t="s">
        <v>1138</v>
      </c>
      <c r="K7" s="86" t="s">
        <v>878</v>
      </c>
      <c r="L7" s="86" t="s">
        <v>878</v>
      </c>
      <c r="M7" s="86" t="s">
        <v>878</v>
      </c>
      <c r="N7" s="86" t="s">
        <v>878</v>
      </c>
      <c r="O7" s="6" t="s">
        <v>1139</v>
      </c>
      <c r="P7" s="6"/>
    </row>
    <row r="8" spans="1:16" x14ac:dyDescent="0.3">
      <c r="A8" s="1"/>
      <c r="B8" s="6" t="s">
        <v>232</v>
      </c>
      <c r="C8" s="6" t="s">
        <v>1016</v>
      </c>
      <c r="D8" s="86" t="s">
        <v>47</v>
      </c>
      <c r="E8" s="6" t="s">
        <v>1140</v>
      </c>
      <c r="F8" s="86" t="s">
        <v>1141</v>
      </c>
      <c r="G8" s="86" t="s">
        <v>1142</v>
      </c>
      <c r="H8" s="86" t="s">
        <v>1143</v>
      </c>
      <c r="I8" s="86" t="s">
        <v>1144</v>
      </c>
      <c r="J8" s="86" t="s">
        <v>1145</v>
      </c>
      <c r="K8" s="86" t="s">
        <v>878</v>
      </c>
      <c r="L8" s="86" t="s">
        <v>878</v>
      </c>
      <c r="M8" s="86" t="s">
        <v>878</v>
      </c>
      <c r="N8" s="86" t="s">
        <v>878</v>
      </c>
      <c r="O8" s="6" t="s">
        <v>1139</v>
      </c>
      <c r="P8" s="6"/>
    </row>
    <row r="9" spans="1:16" x14ac:dyDescent="0.3">
      <c r="A9" s="1"/>
      <c r="B9" s="6" t="s">
        <v>58</v>
      </c>
      <c r="C9" s="6" t="s">
        <v>1021</v>
      </c>
      <c r="D9" s="86" t="s">
        <v>47</v>
      </c>
      <c r="E9" s="6" t="s">
        <v>1146</v>
      </c>
      <c r="F9" s="86" t="s">
        <v>18</v>
      </c>
      <c r="G9" s="86" t="s">
        <v>1147</v>
      </c>
      <c r="H9" s="86" t="s">
        <v>878</v>
      </c>
      <c r="I9" s="86" t="s">
        <v>1148</v>
      </c>
      <c r="J9" s="86" t="s">
        <v>1145</v>
      </c>
      <c r="K9" s="86" t="s">
        <v>878</v>
      </c>
      <c r="L9" s="86" t="s">
        <v>878</v>
      </c>
      <c r="M9" s="86" t="s">
        <v>878</v>
      </c>
      <c r="N9" s="86" t="s">
        <v>878</v>
      </c>
      <c r="O9" s="6" t="s">
        <v>1139</v>
      </c>
      <c r="P9" s="6"/>
    </row>
    <row r="10" spans="1:16" x14ac:dyDescent="0.3">
      <c r="A10" s="1"/>
      <c r="B10" s="6" t="s">
        <v>58</v>
      </c>
      <c r="C10" s="6" t="s">
        <v>1021</v>
      </c>
      <c r="D10" s="86" t="s">
        <v>47</v>
      </c>
      <c r="E10" s="6" t="s">
        <v>1146</v>
      </c>
      <c r="F10" s="86" t="s">
        <v>1149</v>
      </c>
      <c r="G10" s="86" t="s">
        <v>19</v>
      </c>
      <c r="H10" s="86" t="s">
        <v>1150</v>
      </c>
      <c r="I10" s="86" t="s">
        <v>878</v>
      </c>
      <c r="J10" s="86" t="s">
        <v>1145</v>
      </c>
      <c r="K10" s="86" t="s">
        <v>878</v>
      </c>
      <c r="L10" s="86" t="s">
        <v>878</v>
      </c>
      <c r="M10" s="86" t="s">
        <v>878</v>
      </c>
      <c r="N10" s="86" t="s">
        <v>878</v>
      </c>
      <c r="O10" s="6" t="s">
        <v>1139</v>
      </c>
      <c r="P10" s="6"/>
    </row>
    <row r="11" spans="1:16" x14ac:dyDescent="0.3">
      <c r="A11" s="1"/>
      <c r="B11" s="6" t="s">
        <v>62</v>
      </c>
      <c r="C11" s="6" t="s">
        <v>71</v>
      </c>
      <c r="D11" s="86" t="s">
        <v>433</v>
      </c>
      <c r="E11" s="6" t="s">
        <v>1151</v>
      </c>
      <c r="F11" s="86" t="s">
        <v>1152</v>
      </c>
      <c r="G11" s="86" t="s">
        <v>1153</v>
      </c>
      <c r="H11" s="86" t="s">
        <v>1154</v>
      </c>
      <c r="I11" s="86" t="s">
        <v>878</v>
      </c>
      <c r="J11" s="86" t="s">
        <v>1145</v>
      </c>
      <c r="K11" s="86" t="s">
        <v>878</v>
      </c>
      <c r="L11" s="86" t="s">
        <v>878</v>
      </c>
      <c r="M11" s="86" t="s">
        <v>878</v>
      </c>
      <c r="N11" s="86" t="s">
        <v>878</v>
      </c>
      <c r="O11" s="6" t="s">
        <v>1139</v>
      </c>
      <c r="P11" s="6"/>
    </row>
    <row r="12" spans="1:16" x14ac:dyDescent="0.3">
      <c r="A12" s="1"/>
      <c r="B12" s="6" t="s">
        <v>62</v>
      </c>
      <c r="C12" s="6" t="s">
        <v>71</v>
      </c>
      <c r="D12" s="86" t="s">
        <v>433</v>
      </c>
      <c r="E12" s="6" t="s">
        <v>1151</v>
      </c>
      <c r="F12" s="86" t="s">
        <v>1153</v>
      </c>
      <c r="G12" s="86" t="s">
        <v>1155</v>
      </c>
      <c r="H12" s="86" t="s">
        <v>878</v>
      </c>
      <c r="I12" s="86" t="s">
        <v>1156</v>
      </c>
      <c r="J12" s="86" t="s">
        <v>1157</v>
      </c>
      <c r="K12" s="86" t="s">
        <v>878</v>
      </c>
      <c r="L12" s="86" t="s">
        <v>878</v>
      </c>
      <c r="M12" s="86" t="s">
        <v>878</v>
      </c>
      <c r="N12" s="86" t="s">
        <v>878</v>
      </c>
      <c r="O12" s="6" t="s">
        <v>1139</v>
      </c>
      <c r="P12" s="6"/>
    </row>
    <row r="13" spans="1:16" x14ac:dyDescent="0.3">
      <c r="A13" s="1"/>
      <c r="B13" s="6" t="s">
        <v>62</v>
      </c>
      <c r="C13" s="6" t="s">
        <v>71</v>
      </c>
      <c r="D13" s="86" t="s">
        <v>433</v>
      </c>
      <c r="E13" s="6" t="s">
        <v>1151</v>
      </c>
      <c r="F13" s="86" t="s">
        <v>1158</v>
      </c>
      <c r="G13" s="86" t="s">
        <v>1159</v>
      </c>
      <c r="H13" s="86" t="s">
        <v>1160</v>
      </c>
      <c r="I13" s="86" t="s">
        <v>1161</v>
      </c>
      <c r="J13" s="86" t="s">
        <v>1145</v>
      </c>
      <c r="K13" s="86" t="s">
        <v>878</v>
      </c>
      <c r="L13" s="86" t="s">
        <v>878</v>
      </c>
      <c r="M13" s="86" t="s">
        <v>878</v>
      </c>
      <c r="N13" s="86" t="s">
        <v>878</v>
      </c>
      <c r="O13" s="6" t="s">
        <v>1139</v>
      </c>
      <c r="P13" s="6"/>
    </row>
    <row r="14" spans="1:16" x14ac:dyDescent="0.3">
      <c r="A14" s="1"/>
      <c r="B14" s="6" t="s">
        <v>62</v>
      </c>
      <c r="C14" s="6" t="s">
        <v>74</v>
      </c>
      <c r="D14" s="86" t="s">
        <v>1036</v>
      </c>
      <c r="E14" s="6" t="s">
        <v>1162</v>
      </c>
      <c r="F14" s="86" t="s">
        <v>1163</v>
      </c>
      <c r="G14" s="86" t="s">
        <v>1164</v>
      </c>
      <c r="H14" s="86" t="s">
        <v>1165</v>
      </c>
      <c r="I14" s="86" t="s">
        <v>1166</v>
      </c>
      <c r="J14" s="86" t="s">
        <v>1145</v>
      </c>
      <c r="K14" s="86" t="s">
        <v>878</v>
      </c>
      <c r="L14" s="86" t="s">
        <v>878</v>
      </c>
      <c r="M14" s="86" t="s">
        <v>878</v>
      </c>
      <c r="N14" s="86" t="s">
        <v>878</v>
      </c>
      <c r="O14" s="6" t="s">
        <v>1139</v>
      </c>
      <c r="P14" s="6"/>
    </row>
    <row r="15" spans="1:16" x14ac:dyDescent="0.3">
      <c r="A15" s="1"/>
      <c r="B15" s="6" t="s">
        <v>62</v>
      </c>
      <c r="C15" s="6" t="s">
        <v>1041</v>
      </c>
      <c r="D15" s="86" t="s">
        <v>266</v>
      </c>
      <c r="E15" s="6" t="s">
        <v>1167</v>
      </c>
      <c r="F15" s="86" t="s">
        <v>1168</v>
      </c>
      <c r="G15" s="86" t="s">
        <v>1169</v>
      </c>
      <c r="H15" s="86" t="s">
        <v>1170</v>
      </c>
      <c r="I15" s="86" t="s">
        <v>878</v>
      </c>
      <c r="J15" s="86" t="s">
        <v>1171</v>
      </c>
      <c r="K15" s="86" t="s">
        <v>878</v>
      </c>
      <c r="L15" s="86" t="s">
        <v>878</v>
      </c>
      <c r="M15" s="86" t="s">
        <v>878</v>
      </c>
      <c r="N15" s="86" t="s">
        <v>878</v>
      </c>
      <c r="O15" s="6" t="s">
        <v>1139</v>
      </c>
      <c r="P15" s="6"/>
    </row>
    <row r="16" spans="1:16" x14ac:dyDescent="0.3">
      <c r="A16" s="1"/>
      <c r="B16" s="6" t="s">
        <v>62</v>
      </c>
      <c r="C16" s="6" t="s">
        <v>1041</v>
      </c>
      <c r="D16" s="86" t="s">
        <v>251</v>
      </c>
      <c r="E16" s="6" t="s">
        <v>1172</v>
      </c>
      <c r="F16" s="86" t="s">
        <v>1173</v>
      </c>
      <c r="G16" s="86" t="s">
        <v>1174</v>
      </c>
      <c r="H16" s="86" t="s">
        <v>1175</v>
      </c>
      <c r="I16" s="86" t="s">
        <v>1176</v>
      </c>
      <c r="J16" s="86" t="s">
        <v>1171</v>
      </c>
      <c r="K16" s="86" t="s">
        <v>878</v>
      </c>
      <c r="L16" s="86" t="s">
        <v>878</v>
      </c>
      <c r="M16" s="86" t="s">
        <v>878</v>
      </c>
      <c r="N16" s="86" t="s">
        <v>878</v>
      </c>
      <c r="O16" s="6" t="s">
        <v>1139</v>
      </c>
      <c r="P16" s="6"/>
    </row>
    <row r="17" spans="1:16" ht="26.4" x14ac:dyDescent="0.3">
      <c r="A17" s="1"/>
      <c r="B17" s="6" t="s">
        <v>22</v>
      </c>
      <c r="C17" s="6" t="s">
        <v>1042</v>
      </c>
      <c r="D17" s="86" t="s">
        <v>1043</v>
      </c>
      <c r="E17" s="6" t="s">
        <v>1177</v>
      </c>
      <c r="F17" s="86" t="s">
        <v>18</v>
      </c>
      <c r="G17" s="86" t="s">
        <v>19</v>
      </c>
      <c r="H17" s="86" t="s">
        <v>878</v>
      </c>
      <c r="I17" s="86" t="s">
        <v>878</v>
      </c>
      <c r="J17" s="86" t="s">
        <v>1138</v>
      </c>
      <c r="K17" s="86" t="s">
        <v>878</v>
      </c>
      <c r="L17" s="86" t="s">
        <v>878</v>
      </c>
      <c r="M17" s="86" t="s">
        <v>878</v>
      </c>
      <c r="N17" s="86" t="s">
        <v>878</v>
      </c>
      <c r="O17" s="6" t="s">
        <v>1139</v>
      </c>
      <c r="P17" s="6"/>
    </row>
    <row r="18" spans="1:16" x14ac:dyDescent="0.3">
      <c r="A18" s="1"/>
      <c r="B18" s="6" t="s">
        <v>79</v>
      </c>
      <c r="C18" s="6" t="s">
        <v>82</v>
      </c>
      <c r="D18" s="86" t="s">
        <v>47</v>
      </c>
      <c r="E18" s="6" t="s">
        <v>1178</v>
      </c>
      <c r="F18" s="86" t="s">
        <v>18</v>
      </c>
      <c r="G18" s="86" t="s">
        <v>1179</v>
      </c>
      <c r="H18" s="86" t="s">
        <v>878</v>
      </c>
      <c r="I18" s="86" t="s">
        <v>878</v>
      </c>
      <c r="J18" s="86" t="s">
        <v>1180</v>
      </c>
      <c r="K18" s="86" t="s">
        <v>878</v>
      </c>
      <c r="L18" s="86" t="s">
        <v>878</v>
      </c>
      <c r="M18" s="86" t="s">
        <v>878</v>
      </c>
      <c r="N18" s="86" t="s">
        <v>878</v>
      </c>
      <c r="O18" s="6" t="s">
        <v>1139</v>
      </c>
      <c r="P18" s="6"/>
    </row>
    <row r="19" spans="1:16" x14ac:dyDescent="0.3">
      <c r="A19" s="1"/>
      <c r="B19" s="6" t="s">
        <v>79</v>
      </c>
      <c r="C19" s="6" t="s">
        <v>82</v>
      </c>
      <c r="D19" s="86" t="s">
        <v>47</v>
      </c>
      <c r="E19" s="6" t="s">
        <v>1178</v>
      </c>
      <c r="F19" s="86" t="s">
        <v>1179</v>
      </c>
      <c r="G19" s="86" t="s">
        <v>1181</v>
      </c>
      <c r="H19" s="86" t="s">
        <v>878</v>
      </c>
      <c r="I19" s="86" t="s">
        <v>878</v>
      </c>
      <c r="J19" s="86" t="s">
        <v>1157</v>
      </c>
      <c r="K19" s="86" t="s">
        <v>878</v>
      </c>
      <c r="L19" s="86" t="s">
        <v>878</v>
      </c>
      <c r="M19" s="86" t="s">
        <v>878</v>
      </c>
      <c r="N19" s="86" t="s">
        <v>878</v>
      </c>
      <c r="O19" s="6" t="s">
        <v>1139</v>
      </c>
      <c r="P19" s="6"/>
    </row>
    <row r="20" spans="1:16" x14ac:dyDescent="0.3">
      <c r="A20" s="1"/>
      <c r="B20" s="6" t="s">
        <v>79</v>
      </c>
      <c r="C20" s="6" t="s">
        <v>82</v>
      </c>
      <c r="D20" s="86" t="s">
        <v>47</v>
      </c>
      <c r="E20" s="6" t="s">
        <v>1178</v>
      </c>
      <c r="F20" s="86" t="s">
        <v>1181</v>
      </c>
      <c r="G20" s="86" t="s">
        <v>1182</v>
      </c>
      <c r="H20" s="86" t="s">
        <v>878</v>
      </c>
      <c r="I20" s="86" t="s">
        <v>878</v>
      </c>
      <c r="J20" s="86" t="s">
        <v>1180</v>
      </c>
      <c r="K20" s="86" t="s">
        <v>878</v>
      </c>
      <c r="L20" s="86" t="s">
        <v>878</v>
      </c>
      <c r="M20" s="86" t="s">
        <v>878</v>
      </c>
      <c r="N20" s="86" t="s">
        <v>878</v>
      </c>
      <c r="O20" s="6" t="s">
        <v>1139</v>
      </c>
      <c r="P20" s="6"/>
    </row>
    <row r="21" spans="1:16" x14ac:dyDescent="0.3">
      <c r="A21" s="1"/>
      <c r="B21" s="6" t="s">
        <v>79</v>
      </c>
      <c r="C21" s="6" t="s">
        <v>82</v>
      </c>
      <c r="D21" s="86" t="s">
        <v>47</v>
      </c>
      <c r="E21" s="6" t="s">
        <v>1178</v>
      </c>
      <c r="F21" s="86" t="s">
        <v>1182</v>
      </c>
      <c r="G21" s="86" t="s">
        <v>1183</v>
      </c>
      <c r="H21" s="86" t="s">
        <v>878</v>
      </c>
      <c r="I21" s="86" t="s">
        <v>878</v>
      </c>
      <c r="J21" s="86" t="s">
        <v>1145</v>
      </c>
      <c r="K21" s="86" t="s">
        <v>878</v>
      </c>
      <c r="L21" s="86" t="s">
        <v>878</v>
      </c>
      <c r="M21" s="86" t="s">
        <v>878</v>
      </c>
      <c r="N21" s="86" t="s">
        <v>878</v>
      </c>
      <c r="O21" s="6" t="s">
        <v>1139</v>
      </c>
      <c r="P21" s="6"/>
    </row>
    <row r="22" spans="1:16" x14ac:dyDescent="0.3">
      <c r="A22" s="1"/>
      <c r="B22" s="6" t="s">
        <v>79</v>
      </c>
      <c r="C22" s="6" t="s">
        <v>82</v>
      </c>
      <c r="D22" s="86" t="s">
        <v>47</v>
      </c>
      <c r="E22" s="6" t="s">
        <v>1178</v>
      </c>
      <c r="F22" s="86" t="s">
        <v>1183</v>
      </c>
      <c r="G22" s="86" t="s">
        <v>1184</v>
      </c>
      <c r="H22" s="86" t="s">
        <v>878</v>
      </c>
      <c r="I22" s="86" t="s">
        <v>878</v>
      </c>
      <c r="J22" s="86" t="s">
        <v>1180</v>
      </c>
      <c r="K22" s="86" t="s">
        <v>878</v>
      </c>
      <c r="L22" s="86" t="s">
        <v>878</v>
      </c>
      <c r="M22" s="86" t="s">
        <v>878</v>
      </c>
      <c r="N22" s="86" t="s">
        <v>878</v>
      </c>
      <c r="O22" s="6" t="s">
        <v>1139</v>
      </c>
      <c r="P22" s="6"/>
    </row>
    <row r="23" spans="1:16" x14ac:dyDescent="0.3">
      <c r="A23" s="1"/>
      <c r="B23" s="6" t="s">
        <v>79</v>
      </c>
      <c r="C23" s="6" t="s">
        <v>82</v>
      </c>
      <c r="D23" s="86" t="s">
        <v>47</v>
      </c>
      <c r="E23" s="6" t="s">
        <v>1178</v>
      </c>
      <c r="F23" s="86" t="s">
        <v>1184</v>
      </c>
      <c r="G23" s="86" t="s">
        <v>1185</v>
      </c>
      <c r="H23" s="86" t="s">
        <v>878</v>
      </c>
      <c r="I23" s="86" t="s">
        <v>878</v>
      </c>
      <c r="J23" s="86" t="s">
        <v>1145</v>
      </c>
      <c r="K23" s="86" t="s">
        <v>878</v>
      </c>
      <c r="L23" s="86" t="s">
        <v>878</v>
      </c>
      <c r="M23" s="86" t="s">
        <v>878</v>
      </c>
      <c r="N23" s="86" t="s">
        <v>878</v>
      </c>
      <c r="O23" s="6" t="s">
        <v>1139</v>
      </c>
      <c r="P23" s="6"/>
    </row>
    <row r="24" spans="1:16" x14ac:dyDescent="0.3">
      <c r="A24" s="1"/>
      <c r="B24" s="6" t="s">
        <v>79</v>
      </c>
      <c r="C24" s="6" t="s">
        <v>82</v>
      </c>
      <c r="D24" s="86" t="s">
        <v>47</v>
      </c>
      <c r="E24" s="6" t="s">
        <v>1178</v>
      </c>
      <c r="F24" s="86" t="s">
        <v>1185</v>
      </c>
      <c r="G24" s="86" t="s">
        <v>1186</v>
      </c>
      <c r="H24" s="86" t="s">
        <v>878</v>
      </c>
      <c r="I24" s="86" t="s">
        <v>878</v>
      </c>
      <c r="J24" s="86" t="s">
        <v>1180</v>
      </c>
      <c r="K24" s="86" t="s">
        <v>878</v>
      </c>
      <c r="L24" s="86" t="s">
        <v>878</v>
      </c>
      <c r="M24" s="86" t="s">
        <v>878</v>
      </c>
      <c r="N24" s="86" t="s">
        <v>878</v>
      </c>
      <c r="O24" s="6" t="s">
        <v>1139</v>
      </c>
      <c r="P24" s="6"/>
    </row>
    <row r="25" spans="1:16" x14ac:dyDescent="0.3">
      <c r="A25" s="1"/>
      <c r="B25" s="6" t="s">
        <v>79</v>
      </c>
      <c r="C25" s="6" t="s">
        <v>82</v>
      </c>
      <c r="D25" s="86" t="s">
        <v>47</v>
      </c>
      <c r="E25" s="6" t="s">
        <v>1178</v>
      </c>
      <c r="F25" s="86" t="s">
        <v>1186</v>
      </c>
      <c r="G25" s="86" t="s">
        <v>19</v>
      </c>
      <c r="H25" s="86" t="s">
        <v>878</v>
      </c>
      <c r="I25" s="86" t="s">
        <v>878</v>
      </c>
      <c r="J25" s="86" t="s">
        <v>1145</v>
      </c>
      <c r="K25" s="86" t="s">
        <v>878</v>
      </c>
      <c r="L25" s="86" t="s">
        <v>878</v>
      </c>
      <c r="M25" s="86" t="s">
        <v>878</v>
      </c>
      <c r="N25" s="86" t="s">
        <v>878</v>
      </c>
      <c r="O25" s="6" t="s">
        <v>1139</v>
      </c>
      <c r="P25" s="6"/>
    </row>
    <row r="26" spans="1:16" x14ac:dyDescent="0.3">
      <c r="A26" s="1"/>
      <c r="B26" s="6" t="s">
        <v>98</v>
      </c>
      <c r="C26" s="6" t="s">
        <v>1060</v>
      </c>
      <c r="D26" s="86" t="s">
        <v>101</v>
      </c>
      <c r="E26" s="6" t="s">
        <v>1187</v>
      </c>
      <c r="F26" s="86" t="s">
        <v>18</v>
      </c>
      <c r="G26" s="86" t="s">
        <v>1188</v>
      </c>
      <c r="H26" s="86" t="s">
        <v>878</v>
      </c>
      <c r="I26" s="86" t="s">
        <v>1189</v>
      </c>
      <c r="J26" s="86" t="s">
        <v>1157</v>
      </c>
      <c r="K26" s="86" t="s">
        <v>878</v>
      </c>
      <c r="L26" s="86" t="s">
        <v>878</v>
      </c>
      <c r="M26" s="86" t="s">
        <v>878</v>
      </c>
      <c r="N26" s="86" t="s">
        <v>878</v>
      </c>
      <c r="O26" s="6" t="s">
        <v>1139</v>
      </c>
      <c r="P26" s="6"/>
    </row>
    <row r="27" spans="1:16" x14ac:dyDescent="0.3">
      <c r="A27" s="1"/>
      <c r="B27" s="6" t="s">
        <v>98</v>
      </c>
      <c r="C27" s="6" t="s">
        <v>1060</v>
      </c>
      <c r="D27" s="86" t="s">
        <v>1061</v>
      </c>
      <c r="E27" s="6" t="s">
        <v>1190</v>
      </c>
      <c r="F27" s="86" t="s">
        <v>1191</v>
      </c>
      <c r="G27" s="86" t="s">
        <v>1192</v>
      </c>
      <c r="H27" s="86" t="s">
        <v>1193</v>
      </c>
      <c r="I27" s="86" t="s">
        <v>878</v>
      </c>
      <c r="J27" s="86" t="s">
        <v>1145</v>
      </c>
      <c r="K27" s="86" t="s">
        <v>878</v>
      </c>
      <c r="L27" s="86" t="s">
        <v>878</v>
      </c>
      <c r="M27" s="86" t="s">
        <v>878</v>
      </c>
      <c r="N27" s="86" t="s">
        <v>878</v>
      </c>
      <c r="O27" s="6" t="s">
        <v>1139</v>
      </c>
      <c r="P27" s="6"/>
    </row>
    <row r="28" spans="1:16" x14ac:dyDescent="0.3">
      <c r="A28" s="1"/>
      <c r="B28" s="6" t="s">
        <v>98</v>
      </c>
      <c r="C28" s="6" t="s">
        <v>1060</v>
      </c>
      <c r="D28" s="86" t="s">
        <v>101</v>
      </c>
      <c r="E28" s="6" t="s">
        <v>1187</v>
      </c>
      <c r="F28" s="86" t="s">
        <v>1194</v>
      </c>
      <c r="G28" s="86" t="s">
        <v>1192</v>
      </c>
      <c r="H28" s="86" t="s">
        <v>1195</v>
      </c>
      <c r="I28" s="86" t="s">
        <v>878</v>
      </c>
      <c r="J28" s="86" t="s">
        <v>1145</v>
      </c>
      <c r="K28" s="86" t="s">
        <v>878</v>
      </c>
      <c r="L28" s="86" t="s">
        <v>878</v>
      </c>
      <c r="M28" s="86" t="s">
        <v>878</v>
      </c>
      <c r="N28" s="86" t="s">
        <v>878</v>
      </c>
      <c r="O28" s="6" t="s">
        <v>1139</v>
      </c>
      <c r="P28" s="6"/>
    </row>
    <row r="29" spans="1:16" x14ac:dyDescent="0.3">
      <c r="A29" s="1"/>
      <c r="B29" s="6" t="s">
        <v>98</v>
      </c>
      <c r="C29" s="6" t="s">
        <v>1060</v>
      </c>
      <c r="D29" s="86" t="s">
        <v>101</v>
      </c>
      <c r="E29" s="6" t="s">
        <v>1187</v>
      </c>
      <c r="F29" s="86" t="s">
        <v>1192</v>
      </c>
      <c r="G29" s="86" t="s">
        <v>19</v>
      </c>
      <c r="H29" s="86" t="s">
        <v>878</v>
      </c>
      <c r="I29" s="86" t="s">
        <v>878</v>
      </c>
      <c r="J29" s="86" t="s">
        <v>1157</v>
      </c>
      <c r="K29" s="86" t="s">
        <v>878</v>
      </c>
      <c r="L29" s="86" t="s">
        <v>878</v>
      </c>
      <c r="M29" s="86" t="s">
        <v>878</v>
      </c>
      <c r="N29" s="86" t="s">
        <v>878</v>
      </c>
      <c r="O29" s="6" t="s">
        <v>1139</v>
      </c>
      <c r="P29" s="6"/>
    </row>
    <row r="30" spans="1:16" x14ac:dyDescent="0.3">
      <c r="A30" s="1"/>
      <c r="B30" s="6" t="s">
        <v>98</v>
      </c>
      <c r="C30" s="6" t="s">
        <v>1060</v>
      </c>
      <c r="D30" s="86" t="s">
        <v>1061</v>
      </c>
      <c r="E30" s="6" t="s">
        <v>1190</v>
      </c>
      <c r="F30" s="86" t="s">
        <v>1192</v>
      </c>
      <c r="G30" s="86" t="s">
        <v>19</v>
      </c>
      <c r="H30" s="86" t="s">
        <v>878</v>
      </c>
      <c r="I30" s="86" t="s">
        <v>878</v>
      </c>
      <c r="J30" s="86" t="s">
        <v>1157</v>
      </c>
      <c r="K30" s="86" t="s">
        <v>878</v>
      </c>
      <c r="L30" s="86" t="s">
        <v>878</v>
      </c>
      <c r="M30" s="86" t="s">
        <v>878</v>
      </c>
      <c r="N30" s="86" t="s">
        <v>878</v>
      </c>
      <c r="O30" s="6" t="s">
        <v>1139</v>
      </c>
      <c r="P30" s="6"/>
    </row>
    <row r="31" spans="1:16" x14ac:dyDescent="0.3">
      <c r="A31" s="1"/>
      <c r="B31" s="6" t="s">
        <v>98</v>
      </c>
      <c r="C31" s="6" t="s">
        <v>1062</v>
      </c>
      <c r="D31" s="86" t="s">
        <v>47</v>
      </c>
      <c r="E31" s="6" t="s">
        <v>1196</v>
      </c>
      <c r="F31" s="86" t="s">
        <v>18</v>
      </c>
      <c r="G31" s="86" t="s">
        <v>1197</v>
      </c>
      <c r="H31" s="86" t="s">
        <v>878</v>
      </c>
      <c r="I31" s="86" t="s">
        <v>1198</v>
      </c>
      <c r="J31" s="86" t="s">
        <v>1157</v>
      </c>
      <c r="K31" s="86" t="s">
        <v>878</v>
      </c>
      <c r="L31" s="86" t="s">
        <v>878</v>
      </c>
      <c r="M31" s="86" t="s">
        <v>878</v>
      </c>
      <c r="N31" s="86" t="s">
        <v>878</v>
      </c>
      <c r="O31" s="6" t="s">
        <v>1139</v>
      </c>
      <c r="P31" s="6"/>
    </row>
    <row r="32" spans="1:16" x14ac:dyDescent="0.3">
      <c r="A32" s="1"/>
      <c r="B32" s="6" t="s">
        <v>98</v>
      </c>
      <c r="C32" s="6" t="s">
        <v>1062</v>
      </c>
      <c r="D32" s="86" t="s">
        <v>47</v>
      </c>
      <c r="E32" s="6" t="s">
        <v>1196</v>
      </c>
      <c r="F32" s="86" t="s">
        <v>1174</v>
      </c>
      <c r="G32" s="86" t="s">
        <v>1199</v>
      </c>
      <c r="H32" s="86" t="s">
        <v>1200</v>
      </c>
      <c r="I32" s="86" t="s">
        <v>878</v>
      </c>
      <c r="J32" s="86" t="s">
        <v>1157</v>
      </c>
      <c r="K32" s="86" t="s">
        <v>878</v>
      </c>
      <c r="L32" s="86" t="s">
        <v>878</v>
      </c>
      <c r="M32" s="86" t="s">
        <v>878</v>
      </c>
      <c r="N32" s="86" t="s">
        <v>878</v>
      </c>
      <c r="O32" s="6" t="s">
        <v>1139</v>
      </c>
      <c r="P32" s="6"/>
    </row>
    <row r="33" spans="1:16" x14ac:dyDescent="0.3">
      <c r="A33" s="1"/>
      <c r="B33" s="6" t="s">
        <v>98</v>
      </c>
      <c r="C33" s="6" t="s">
        <v>1062</v>
      </c>
      <c r="D33" s="86" t="s">
        <v>47</v>
      </c>
      <c r="E33" s="6" t="s">
        <v>1196</v>
      </c>
      <c r="F33" s="86" t="s">
        <v>1199</v>
      </c>
      <c r="G33" s="86" t="s">
        <v>1201</v>
      </c>
      <c r="H33" s="86" t="s">
        <v>878</v>
      </c>
      <c r="I33" s="86" t="s">
        <v>878</v>
      </c>
      <c r="J33" s="86" t="s">
        <v>1145</v>
      </c>
      <c r="K33" s="86" t="s">
        <v>878</v>
      </c>
      <c r="L33" s="86" t="s">
        <v>878</v>
      </c>
      <c r="M33" s="86" t="s">
        <v>878</v>
      </c>
      <c r="N33" s="86" t="s">
        <v>878</v>
      </c>
      <c r="O33" s="6" t="s">
        <v>1139</v>
      </c>
      <c r="P33" s="6"/>
    </row>
    <row r="34" spans="1:16" x14ac:dyDescent="0.3">
      <c r="A34" s="1"/>
      <c r="B34" s="6" t="s">
        <v>98</v>
      </c>
      <c r="C34" s="6" t="s">
        <v>1062</v>
      </c>
      <c r="D34" s="86" t="s">
        <v>47</v>
      </c>
      <c r="E34" s="6" t="s">
        <v>1196</v>
      </c>
      <c r="F34" s="86" t="s">
        <v>1201</v>
      </c>
      <c r="G34" s="86" t="s">
        <v>19</v>
      </c>
      <c r="H34" s="86" t="s">
        <v>878</v>
      </c>
      <c r="I34" s="86" t="s">
        <v>1202</v>
      </c>
      <c r="J34" s="86" t="s">
        <v>1157</v>
      </c>
      <c r="K34" s="86" t="s">
        <v>878</v>
      </c>
      <c r="L34" s="86" t="s">
        <v>878</v>
      </c>
      <c r="M34" s="86" t="s">
        <v>878</v>
      </c>
      <c r="N34" s="86" t="s">
        <v>878</v>
      </c>
      <c r="O34" s="6" t="s">
        <v>1139</v>
      </c>
      <c r="P34" s="6"/>
    </row>
    <row r="35" spans="1:16" x14ac:dyDescent="0.3">
      <c r="A35" s="1"/>
      <c r="B35" s="6" t="s">
        <v>98</v>
      </c>
      <c r="C35" s="6" t="s">
        <v>106</v>
      </c>
      <c r="D35" s="86" t="s">
        <v>47</v>
      </c>
      <c r="E35" s="6" t="s">
        <v>1203</v>
      </c>
      <c r="F35" s="86" t="s">
        <v>18</v>
      </c>
      <c r="G35" s="86" t="s">
        <v>1204</v>
      </c>
      <c r="H35" s="86" t="s">
        <v>878</v>
      </c>
      <c r="I35" s="86" t="s">
        <v>878</v>
      </c>
      <c r="J35" s="86" t="s">
        <v>1145</v>
      </c>
      <c r="K35" s="86" t="s">
        <v>878</v>
      </c>
      <c r="L35" s="86" t="s">
        <v>878</v>
      </c>
      <c r="M35" s="86" t="s">
        <v>878</v>
      </c>
      <c r="N35" s="86" t="s">
        <v>878</v>
      </c>
      <c r="O35" s="6" t="s">
        <v>1139</v>
      </c>
      <c r="P35" s="6"/>
    </row>
    <row r="36" spans="1:16" x14ac:dyDescent="0.3">
      <c r="A36" s="1"/>
      <c r="B36" s="6" t="s">
        <v>98</v>
      </c>
      <c r="C36" s="6" t="s">
        <v>106</v>
      </c>
      <c r="D36" s="86" t="s">
        <v>47</v>
      </c>
      <c r="E36" s="6" t="s">
        <v>1203</v>
      </c>
      <c r="F36" s="86" t="s">
        <v>1204</v>
      </c>
      <c r="G36" s="86" t="s">
        <v>1205</v>
      </c>
      <c r="H36" s="86" t="s">
        <v>878</v>
      </c>
      <c r="I36" s="86" t="s">
        <v>878</v>
      </c>
      <c r="J36" s="86" t="s">
        <v>1157</v>
      </c>
      <c r="K36" s="86" t="s">
        <v>878</v>
      </c>
      <c r="L36" s="86" t="s">
        <v>878</v>
      </c>
      <c r="M36" s="86" t="s">
        <v>878</v>
      </c>
      <c r="N36" s="86" t="s">
        <v>878</v>
      </c>
      <c r="O36" s="6" t="s">
        <v>1139</v>
      </c>
      <c r="P36" s="6"/>
    </row>
    <row r="37" spans="1:16" x14ac:dyDescent="0.3">
      <c r="A37" s="1"/>
      <c r="B37" s="6" t="s">
        <v>98</v>
      </c>
      <c r="C37" s="6" t="s">
        <v>106</v>
      </c>
      <c r="D37" s="86" t="s">
        <v>47</v>
      </c>
      <c r="E37" s="6" t="s">
        <v>1203</v>
      </c>
      <c r="F37" s="86" t="s">
        <v>1205</v>
      </c>
      <c r="G37" s="86" t="s">
        <v>1185</v>
      </c>
      <c r="H37" s="86" t="s">
        <v>878</v>
      </c>
      <c r="I37" s="86" t="s">
        <v>878</v>
      </c>
      <c r="J37" s="86" t="s">
        <v>1145</v>
      </c>
      <c r="K37" s="86" t="s">
        <v>878</v>
      </c>
      <c r="L37" s="86" t="s">
        <v>878</v>
      </c>
      <c r="M37" s="86" t="s">
        <v>878</v>
      </c>
      <c r="N37" s="86" t="s">
        <v>878</v>
      </c>
      <c r="O37" s="6" t="s">
        <v>1139</v>
      </c>
      <c r="P37" s="6"/>
    </row>
    <row r="38" spans="1:16" x14ac:dyDescent="0.3">
      <c r="A38" s="1"/>
      <c r="B38" s="6" t="s">
        <v>98</v>
      </c>
      <c r="C38" s="6" t="s">
        <v>106</v>
      </c>
      <c r="D38" s="86" t="s">
        <v>47</v>
      </c>
      <c r="E38" s="6" t="s">
        <v>1203</v>
      </c>
      <c r="F38" s="86" t="s">
        <v>1185</v>
      </c>
      <c r="G38" s="86" t="s">
        <v>1186</v>
      </c>
      <c r="H38" s="86" t="s">
        <v>878</v>
      </c>
      <c r="I38" s="86" t="s">
        <v>878</v>
      </c>
      <c r="J38" s="86" t="s">
        <v>1157</v>
      </c>
      <c r="K38" s="86" t="s">
        <v>878</v>
      </c>
      <c r="L38" s="86" t="s">
        <v>878</v>
      </c>
      <c r="M38" s="86" t="s">
        <v>878</v>
      </c>
      <c r="N38" s="86" t="s">
        <v>878</v>
      </c>
      <c r="O38" s="6" t="s">
        <v>1139</v>
      </c>
      <c r="P38" s="6"/>
    </row>
    <row r="39" spans="1:16" x14ac:dyDescent="0.3">
      <c r="A39" s="1"/>
      <c r="B39" s="6" t="s">
        <v>98</v>
      </c>
      <c r="C39" s="6" t="s">
        <v>106</v>
      </c>
      <c r="D39" s="86" t="s">
        <v>47</v>
      </c>
      <c r="E39" s="6" t="s">
        <v>1203</v>
      </c>
      <c r="F39" s="86" t="s">
        <v>1186</v>
      </c>
      <c r="G39" s="86" t="s">
        <v>1206</v>
      </c>
      <c r="H39" s="86" t="s">
        <v>878</v>
      </c>
      <c r="I39" s="86" t="s">
        <v>878</v>
      </c>
      <c r="J39" s="86" t="s">
        <v>1145</v>
      </c>
      <c r="K39" s="86" t="s">
        <v>878</v>
      </c>
      <c r="L39" s="86" t="s">
        <v>878</v>
      </c>
      <c r="M39" s="86" t="s">
        <v>878</v>
      </c>
      <c r="N39" s="86" t="s">
        <v>878</v>
      </c>
      <c r="O39" s="6" t="s">
        <v>1139</v>
      </c>
      <c r="P39" s="6"/>
    </row>
    <row r="40" spans="1:16" ht="26.4" x14ac:dyDescent="0.3">
      <c r="A40" s="1"/>
      <c r="B40" s="6" t="s">
        <v>98</v>
      </c>
      <c r="C40" s="6" t="s">
        <v>106</v>
      </c>
      <c r="D40" s="86" t="s">
        <v>47</v>
      </c>
      <c r="E40" s="6" t="s">
        <v>1207</v>
      </c>
      <c r="F40" s="86" t="s">
        <v>1206</v>
      </c>
      <c r="G40" s="86" t="s">
        <v>1192</v>
      </c>
      <c r="H40" s="86" t="s">
        <v>878</v>
      </c>
      <c r="I40" s="86" t="s">
        <v>878</v>
      </c>
      <c r="J40" s="86" t="s">
        <v>1145</v>
      </c>
      <c r="K40" s="86" t="s">
        <v>878</v>
      </c>
      <c r="L40" s="86" t="s">
        <v>878</v>
      </c>
      <c r="M40" s="86" t="s">
        <v>878</v>
      </c>
      <c r="N40" s="86" t="s">
        <v>878</v>
      </c>
      <c r="O40" s="6" t="s">
        <v>1139</v>
      </c>
      <c r="P40" s="6"/>
    </row>
    <row r="41" spans="1:16" ht="26.4" x14ac:dyDescent="0.3">
      <c r="A41" s="1"/>
      <c r="B41" s="6" t="s">
        <v>98</v>
      </c>
      <c r="C41" s="6" t="s">
        <v>106</v>
      </c>
      <c r="D41" s="86" t="s">
        <v>47</v>
      </c>
      <c r="E41" s="6" t="s">
        <v>1207</v>
      </c>
      <c r="F41" s="86" t="s">
        <v>1192</v>
      </c>
      <c r="G41" s="86" t="s">
        <v>1208</v>
      </c>
      <c r="H41" s="86" t="s">
        <v>878</v>
      </c>
      <c r="I41" s="86" t="s">
        <v>878</v>
      </c>
      <c r="J41" s="86" t="s">
        <v>1157</v>
      </c>
      <c r="K41" s="86" t="s">
        <v>878</v>
      </c>
      <c r="L41" s="86" t="s">
        <v>878</v>
      </c>
      <c r="M41" s="86" t="s">
        <v>878</v>
      </c>
      <c r="N41" s="86" t="s">
        <v>878</v>
      </c>
      <c r="O41" s="6" t="s">
        <v>1139</v>
      </c>
      <c r="P41" s="6"/>
    </row>
    <row r="42" spans="1:16" x14ac:dyDescent="0.3">
      <c r="A42" s="1"/>
      <c r="B42" s="6" t="s">
        <v>98</v>
      </c>
      <c r="C42" s="6" t="s">
        <v>106</v>
      </c>
      <c r="D42" s="86" t="s">
        <v>47</v>
      </c>
      <c r="E42" s="6" t="s">
        <v>1203</v>
      </c>
      <c r="F42" s="86" t="s">
        <v>1208</v>
      </c>
      <c r="G42" s="86" t="s">
        <v>19</v>
      </c>
      <c r="H42" s="86" t="s">
        <v>878</v>
      </c>
      <c r="I42" s="86" t="s">
        <v>878</v>
      </c>
      <c r="J42" s="86" t="s">
        <v>1145</v>
      </c>
      <c r="K42" s="86" t="s">
        <v>878</v>
      </c>
      <c r="L42" s="86" t="s">
        <v>878</v>
      </c>
      <c r="M42" s="86" t="s">
        <v>878</v>
      </c>
      <c r="N42" s="86" t="s">
        <v>878</v>
      </c>
      <c r="O42" s="6" t="s">
        <v>1139</v>
      </c>
      <c r="P42" s="6"/>
    </row>
    <row r="43" spans="1:16" x14ac:dyDescent="0.3">
      <c r="A43" s="1"/>
      <c r="B43" s="6" t="s">
        <v>536</v>
      </c>
      <c r="C43" s="6" t="s">
        <v>966</v>
      </c>
      <c r="D43" s="86" t="s">
        <v>47</v>
      </c>
      <c r="E43" s="6" t="s">
        <v>1209</v>
      </c>
      <c r="F43" s="86" t="s">
        <v>18</v>
      </c>
      <c r="G43" s="86" t="s">
        <v>19</v>
      </c>
      <c r="H43" s="86" t="s">
        <v>878</v>
      </c>
      <c r="I43" s="86" t="s">
        <v>878</v>
      </c>
      <c r="J43" s="86" t="s">
        <v>1210</v>
      </c>
      <c r="K43" s="86" t="s">
        <v>878</v>
      </c>
      <c r="L43" s="86" t="s">
        <v>878</v>
      </c>
      <c r="M43" s="86" t="s">
        <v>878</v>
      </c>
      <c r="N43" s="86" t="s">
        <v>878</v>
      </c>
      <c r="O43" s="6" t="s">
        <v>1139</v>
      </c>
      <c r="P43" s="6"/>
    </row>
    <row r="44" spans="1:16" x14ac:dyDescent="0.3">
      <c r="A44" s="1"/>
      <c r="B44" s="6" t="s">
        <v>536</v>
      </c>
      <c r="C44" s="6" t="s">
        <v>1070</v>
      </c>
      <c r="D44" s="86" t="s">
        <v>47</v>
      </c>
      <c r="E44" s="6" t="s">
        <v>1211</v>
      </c>
      <c r="F44" s="86" t="s">
        <v>18</v>
      </c>
      <c r="G44" s="86" t="s">
        <v>19</v>
      </c>
      <c r="H44" s="86" t="s">
        <v>878</v>
      </c>
      <c r="I44" s="86" t="s">
        <v>878</v>
      </c>
      <c r="J44" s="86" t="s">
        <v>1210</v>
      </c>
      <c r="K44" s="86" t="s">
        <v>878</v>
      </c>
      <c r="L44" s="86" t="s">
        <v>878</v>
      </c>
      <c r="M44" s="86" t="s">
        <v>878</v>
      </c>
      <c r="N44" s="86" t="s">
        <v>878</v>
      </c>
      <c r="O44" s="6" t="s">
        <v>1139</v>
      </c>
      <c r="P44" s="6"/>
    </row>
    <row r="45" spans="1:16" x14ac:dyDescent="0.3">
      <c r="A45" s="1"/>
      <c r="B45" s="6" t="s">
        <v>536</v>
      </c>
      <c r="C45" s="6" t="s">
        <v>1071</v>
      </c>
      <c r="D45" s="86" t="s">
        <v>47</v>
      </c>
      <c r="E45" s="6" t="s">
        <v>1212</v>
      </c>
      <c r="F45" s="86" t="s">
        <v>18</v>
      </c>
      <c r="G45" s="86" t="s">
        <v>19</v>
      </c>
      <c r="H45" s="86" t="s">
        <v>878</v>
      </c>
      <c r="I45" s="86" t="s">
        <v>878</v>
      </c>
      <c r="J45" s="86" t="s">
        <v>1210</v>
      </c>
      <c r="K45" s="86" t="s">
        <v>878</v>
      </c>
      <c r="L45" s="86" t="s">
        <v>878</v>
      </c>
      <c r="M45" s="86" t="s">
        <v>878</v>
      </c>
      <c r="N45" s="86" t="s">
        <v>878</v>
      </c>
      <c r="O45" s="6" t="s">
        <v>1139</v>
      </c>
      <c r="P45" s="6"/>
    </row>
    <row r="46" spans="1:16" x14ac:dyDescent="0.3">
      <c r="A46" s="1"/>
      <c r="B46" s="6" t="s">
        <v>551</v>
      </c>
      <c r="C46" s="6" t="s">
        <v>971</v>
      </c>
      <c r="D46" s="86" t="s">
        <v>47</v>
      </c>
      <c r="E46" s="6" t="s">
        <v>1213</v>
      </c>
      <c r="F46" s="86" t="s">
        <v>18</v>
      </c>
      <c r="G46" s="86" t="s">
        <v>19</v>
      </c>
      <c r="H46" s="86" t="s">
        <v>878</v>
      </c>
      <c r="I46" s="86" t="s">
        <v>878</v>
      </c>
      <c r="J46" s="86" t="s">
        <v>1138</v>
      </c>
      <c r="K46" s="86" t="s">
        <v>878</v>
      </c>
      <c r="L46" s="86" t="s">
        <v>878</v>
      </c>
      <c r="M46" s="86" t="s">
        <v>878</v>
      </c>
      <c r="N46" s="86" t="s">
        <v>878</v>
      </c>
      <c r="O46" s="6" t="s">
        <v>1139</v>
      </c>
      <c r="P46" s="6"/>
    </row>
    <row r="47" spans="1:16" x14ac:dyDescent="0.3">
      <c r="A47" s="1"/>
      <c r="B47" s="6" t="s">
        <v>131</v>
      </c>
      <c r="C47" s="6" t="s">
        <v>1083</v>
      </c>
      <c r="D47" s="86" t="s">
        <v>433</v>
      </c>
      <c r="E47" s="6" t="s">
        <v>1214</v>
      </c>
      <c r="F47" s="86" t="s">
        <v>18</v>
      </c>
      <c r="G47" s="86" t="s">
        <v>1215</v>
      </c>
      <c r="H47" s="86" t="s">
        <v>878</v>
      </c>
      <c r="I47" s="86" t="s">
        <v>1216</v>
      </c>
      <c r="J47" s="86" t="s">
        <v>1157</v>
      </c>
      <c r="K47" s="86" t="s">
        <v>878</v>
      </c>
      <c r="L47" s="86" t="s">
        <v>878</v>
      </c>
      <c r="M47" s="86" t="s">
        <v>878</v>
      </c>
      <c r="N47" s="86" t="s">
        <v>878</v>
      </c>
      <c r="O47" s="6" t="s">
        <v>1139</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1217</v>
      </c>
      <c r="C5" s="1"/>
      <c r="D5" s="1"/>
      <c r="E5" s="1"/>
      <c r="F5" s="1"/>
      <c r="G5" s="1"/>
      <c r="H5" s="1"/>
      <c r="I5" s="1"/>
      <c r="J5" s="1"/>
      <c r="K5" s="1"/>
      <c r="L5" s="1"/>
      <c r="M5" s="1"/>
      <c r="N5" s="1"/>
    </row>
    <row r="6" spans="1:14" ht="19.95" customHeight="1" x14ac:dyDescent="0.3">
      <c r="A6" s="1"/>
      <c r="B6" s="7" t="s">
        <v>140</v>
      </c>
      <c r="C6" s="7" t="s">
        <v>141</v>
      </c>
      <c r="D6" s="7" t="s">
        <v>142</v>
      </c>
      <c r="E6" s="7" t="s">
        <v>143</v>
      </c>
      <c r="F6" s="7" t="s">
        <v>144</v>
      </c>
      <c r="G6" s="7" t="s">
        <v>145</v>
      </c>
      <c r="H6" s="7" t="s">
        <v>146</v>
      </c>
      <c r="I6" s="7" t="s">
        <v>147</v>
      </c>
      <c r="J6" s="7" t="s">
        <v>148</v>
      </c>
      <c r="K6" s="7" t="s">
        <v>149</v>
      </c>
      <c r="L6" s="7" t="s">
        <v>150</v>
      </c>
      <c r="M6" s="7" t="s">
        <v>151</v>
      </c>
      <c r="N6" s="7" t="s">
        <v>152</v>
      </c>
    </row>
    <row r="7" spans="1:14" ht="26.4" x14ac:dyDescent="0.3">
      <c r="A7" s="1"/>
      <c r="B7" s="5" t="s">
        <v>153</v>
      </c>
      <c r="C7" s="5" t="s">
        <v>154</v>
      </c>
      <c r="D7" s="5" t="s">
        <v>47</v>
      </c>
      <c r="E7" s="4" t="s">
        <v>155</v>
      </c>
      <c r="F7" s="4" t="s">
        <v>156</v>
      </c>
      <c r="G7" s="6" t="s">
        <v>1218</v>
      </c>
      <c r="H7" s="8">
        <v>14</v>
      </c>
      <c r="I7" s="5" t="s">
        <v>158</v>
      </c>
      <c r="J7" s="5" t="s">
        <v>159</v>
      </c>
      <c r="K7" s="5" t="s">
        <v>160</v>
      </c>
      <c r="L7" s="5" t="s">
        <v>161</v>
      </c>
      <c r="M7" s="8">
        <v>13417</v>
      </c>
      <c r="N7" s="5" t="s">
        <v>162</v>
      </c>
    </row>
    <row r="8" spans="1:14" ht="26.4" x14ac:dyDescent="0.3">
      <c r="A8" s="1"/>
      <c r="B8" s="5" t="s">
        <v>153</v>
      </c>
      <c r="C8" s="5" t="s">
        <v>154</v>
      </c>
      <c r="D8" s="5" t="s">
        <v>47</v>
      </c>
      <c r="E8" s="4" t="s">
        <v>155</v>
      </c>
      <c r="F8" s="4" t="s">
        <v>156</v>
      </c>
      <c r="G8" s="6" t="s">
        <v>163</v>
      </c>
      <c r="H8" s="8">
        <v>14</v>
      </c>
      <c r="I8" s="5" t="s">
        <v>158</v>
      </c>
      <c r="J8" s="5" t="s">
        <v>159</v>
      </c>
      <c r="K8" s="5" t="s">
        <v>160</v>
      </c>
      <c r="L8" s="5" t="s">
        <v>164</v>
      </c>
      <c r="M8" s="8">
        <v>13417</v>
      </c>
      <c r="N8" s="5" t="s">
        <v>162</v>
      </c>
    </row>
    <row r="9" spans="1:14" x14ac:dyDescent="0.3">
      <c r="A9" s="1"/>
      <c r="B9" s="5" t="s">
        <v>165</v>
      </c>
      <c r="C9" s="5" t="s">
        <v>166</v>
      </c>
      <c r="D9" s="5" t="s">
        <v>47</v>
      </c>
      <c r="E9" s="4" t="s">
        <v>155</v>
      </c>
      <c r="F9" s="4" t="s">
        <v>156</v>
      </c>
      <c r="G9" s="6" t="s">
        <v>167</v>
      </c>
      <c r="H9" s="8">
        <v>8.15</v>
      </c>
      <c r="I9" s="5" t="s">
        <v>158</v>
      </c>
      <c r="J9" s="5" t="s">
        <v>159</v>
      </c>
      <c r="K9" s="5" t="s">
        <v>160</v>
      </c>
      <c r="L9" s="5" t="s">
        <v>164</v>
      </c>
      <c r="M9" s="8">
        <v>19865</v>
      </c>
      <c r="N9" s="5" t="s">
        <v>162</v>
      </c>
    </row>
    <row r="10" spans="1:14" x14ac:dyDescent="0.3">
      <c r="A10" s="1"/>
      <c r="B10" s="5" t="s">
        <v>211</v>
      </c>
      <c r="C10" s="5" t="s">
        <v>655</v>
      </c>
      <c r="D10" s="5" t="s">
        <v>213</v>
      </c>
      <c r="E10" s="4" t="s">
        <v>155</v>
      </c>
      <c r="F10" s="4" t="s">
        <v>156</v>
      </c>
      <c r="G10" s="6" t="s">
        <v>1219</v>
      </c>
      <c r="H10" s="8">
        <v>12</v>
      </c>
      <c r="I10" s="5" t="s">
        <v>158</v>
      </c>
      <c r="J10" s="5" t="s">
        <v>159</v>
      </c>
      <c r="K10" s="5" t="s">
        <v>160</v>
      </c>
      <c r="L10" s="5" t="s">
        <v>164</v>
      </c>
      <c r="M10" s="8">
        <v>20510</v>
      </c>
      <c r="N10" s="5" t="s">
        <v>162</v>
      </c>
    </row>
    <row r="11" spans="1:14" x14ac:dyDescent="0.3">
      <c r="A11" s="1"/>
      <c r="B11" s="5" t="s">
        <v>49</v>
      </c>
      <c r="C11" s="5" t="s">
        <v>218</v>
      </c>
      <c r="D11" s="5" t="s">
        <v>69</v>
      </c>
      <c r="E11" s="4" t="s">
        <v>155</v>
      </c>
      <c r="F11" s="4" t="s">
        <v>156</v>
      </c>
      <c r="G11" s="6" t="s">
        <v>219</v>
      </c>
      <c r="H11" s="8">
        <v>5.1210000000000004</v>
      </c>
      <c r="I11" s="5" t="s">
        <v>158</v>
      </c>
      <c r="J11" s="5" t="s">
        <v>159</v>
      </c>
      <c r="K11" s="5" t="s">
        <v>160</v>
      </c>
      <c r="L11" s="5" t="s">
        <v>164</v>
      </c>
      <c r="M11" s="8">
        <v>120</v>
      </c>
      <c r="N11" s="5" t="s">
        <v>162</v>
      </c>
    </row>
    <row r="12" spans="1:14" x14ac:dyDescent="0.3">
      <c r="A12" s="1"/>
      <c r="B12" s="5" t="s">
        <v>228</v>
      </c>
      <c r="C12" s="5" t="s">
        <v>229</v>
      </c>
      <c r="D12" s="5" t="s">
        <v>52</v>
      </c>
      <c r="E12" s="4" t="s">
        <v>155</v>
      </c>
      <c r="F12" s="4" t="s">
        <v>156</v>
      </c>
      <c r="G12" s="6" t="s">
        <v>230</v>
      </c>
      <c r="H12" s="8">
        <v>3.15</v>
      </c>
      <c r="I12" s="5" t="s">
        <v>158</v>
      </c>
      <c r="J12" s="5" t="s">
        <v>159</v>
      </c>
      <c r="K12" s="5" t="s">
        <v>160</v>
      </c>
      <c r="L12" s="5" t="s">
        <v>231</v>
      </c>
      <c r="M12" s="8">
        <v>12651</v>
      </c>
      <c r="N12" s="5" t="s">
        <v>162</v>
      </c>
    </row>
    <row r="13" spans="1:14" x14ac:dyDescent="0.3">
      <c r="A13" s="1"/>
      <c r="B13" s="5" t="s">
        <v>62</v>
      </c>
      <c r="C13" s="5" t="s">
        <v>242</v>
      </c>
      <c r="D13" s="5" t="s">
        <v>249</v>
      </c>
      <c r="E13" s="4" t="s">
        <v>155</v>
      </c>
      <c r="F13" s="4" t="s">
        <v>156</v>
      </c>
      <c r="G13" s="6" t="s">
        <v>250</v>
      </c>
      <c r="H13" s="8">
        <v>170</v>
      </c>
      <c r="I13" s="5" t="s">
        <v>158</v>
      </c>
      <c r="J13" s="5" t="s">
        <v>159</v>
      </c>
      <c r="K13" s="5" t="s">
        <v>160</v>
      </c>
      <c r="L13" s="5" t="s">
        <v>164</v>
      </c>
      <c r="M13" s="8">
        <v>198</v>
      </c>
      <c r="N13" s="5" t="s">
        <v>162</v>
      </c>
    </row>
    <row r="14" spans="1:14" x14ac:dyDescent="0.3">
      <c r="A14" s="1"/>
      <c r="B14" s="5" t="s">
        <v>62</v>
      </c>
      <c r="C14" s="5" t="s">
        <v>242</v>
      </c>
      <c r="D14" s="5" t="s">
        <v>251</v>
      </c>
      <c r="E14" s="4" t="s">
        <v>155</v>
      </c>
      <c r="F14" s="4" t="s">
        <v>156</v>
      </c>
      <c r="G14" s="6" t="s">
        <v>252</v>
      </c>
      <c r="H14" s="8">
        <v>0</v>
      </c>
      <c r="I14" s="5" t="s">
        <v>158</v>
      </c>
      <c r="J14" s="5" t="s">
        <v>159</v>
      </c>
      <c r="K14" s="5" t="s">
        <v>160</v>
      </c>
      <c r="L14" s="5" t="s">
        <v>231</v>
      </c>
      <c r="M14" s="8">
        <v>12332</v>
      </c>
      <c r="N14" s="5" t="s">
        <v>162</v>
      </c>
    </row>
    <row r="15" spans="1:14" ht="39.6" x14ac:dyDescent="0.3">
      <c r="A15" s="1"/>
      <c r="B15" s="5" t="s">
        <v>62</v>
      </c>
      <c r="C15" s="5" t="s">
        <v>259</v>
      </c>
      <c r="D15" s="5" t="s">
        <v>47</v>
      </c>
      <c r="E15" s="4" t="s">
        <v>155</v>
      </c>
      <c r="F15" s="4" t="s">
        <v>156</v>
      </c>
      <c r="G15" s="6" t="s">
        <v>260</v>
      </c>
      <c r="H15" s="8">
        <v>110</v>
      </c>
      <c r="I15" s="5" t="s">
        <v>158</v>
      </c>
      <c r="J15" s="5" t="s">
        <v>159</v>
      </c>
      <c r="K15" s="5" t="s">
        <v>160</v>
      </c>
      <c r="L15" s="5" t="s">
        <v>231</v>
      </c>
      <c r="M15" s="8">
        <v>14448</v>
      </c>
      <c r="N15" s="5" t="s">
        <v>162</v>
      </c>
    </row>
    <row r="16" spans="1:14" x14ac:dyDescent="0.3">
      <c r="A16" s="1"/>
      <c r="B16" s="5" t="s">
        <v>62</v>
      </c>
      <c r="C16" s="5" t="s">
        <v>1220</v>
      </c>
      <c r="D16" s="5" t="s">
        <v>52</v>
      </c>
      <c r="E16" s="4" t="s">
        <v>155</v>
      </c>
      <c r="F16" s="4" t="s">
        <v>156</v>
      </c>
      <c r="G16" s="6" t="s">
        <v>274</v>
      </c>
      <c r="H16" s="8">
        <v>45.5</v>
      </c>
      <c r="I16" s="5" t="s">
        <v>158</v>
      </c>
      <c r="J16" s="5" t="s">
        <v>159</v>
      </c>
      <c r="K16" s="5" t="s">
        <v>160</v>
      </c>
      <c r="L16" s="5" t="s">
        <v>231</v>
      </c>
      <c r="M16" s="8">
        <v>200</v>
      </c>
      <c r="N16" s="5" t="s">
        <v>162</v>
      </c>
    </row>
    <row r="17" spans="1:14" x14ac:dyDescent="0.3">
      <c r="A17" s="1"/>
      <c r="B17" s="5" t="s">
        <v>76</v>
      </c>
      <c r="C17" s="5" t="s">
        <v>276</v>
      </c>
      <c r="D17" s="5" t="s">
        <v>47</v>
      </c>
      <c r="E17" s="4" t="s">
        <v>155</v>
      </c>
      <c r="F17" s="4" t="s">
        <v>156</v>
      </c>
      <c r="G17" s="6" t="s">
        <v>1221</v>
      </c>
      <c r="H17" s="8">
        <v>572</v>
      </c>
      <c r="I17" s="5" t="s">
        <v>158</v>
      </c>
      <c r="J17" s="5" t="s">
        <v>159</v>
      </c>
      <c r="K17" s="5" t="s">
        <v>160</v>
      </c>
      <c r="L17" s="5" t="s">
        <v>161</v>
      </c>
      <c r="M17" s="8">
        <v>13601</v>
      </c>
      <c r="N17" s="5" t="s">
        <v>162</v>
      </c>
    </row>
    <row r="18" spans="1:14" x14ac:dyDescent="0.3">
      <c r="A18" s="1"/>
      <c r="B18" s="5" t="s">
        <v>76</v>
      </c>
      <c r="C18" s="5" t="s">
        <v>276</v>
      </c>
      <c r="D18" s="5" t="s">
        <v>278</v>
      </c>
      <c r="E18" s="4" t="s">
        <v>155</v>
      </c>
      <c r="F18" s="4" t="s">
        <v>156</v>
      </c>
      <c r="G18" s="6" t="s">
        <v>279</v>
      </c>
      <c r="H18" s="8">
        <v>182</v>
      </c>
      <c r="I18" s="5" t="s">
        <v>158</v>
      </c>
      <c r="J18" s="5" t="s">
        <v>159</v>
      </c>
      <c r="K18" s="5" t="s">
        <v>160</v>
      </c>
      <c r="L18" s="5" t="s">
        <v>164</v>
      </c>
      <c r="M18" s="8">
        <v>13604</v>
      </c>
      <c r="N18" s="5" t="s">
        <v>162</v>
      </c>
    </row>
    <row r="19" spans="1:14" x14ac:dyDescent="0.3">
      <c r="A19" s="1"/>
      <c r="B19" s="5" t="s">
        <v>76</v>
      </c>
      <c r="C19" s="5" t="s">
        <v>276</v>
      </c>
      <c r="D19" s="5" t="s">
        <v>280</v>
      </c>
      <c r="E19" s="4" t="s">
        <v>155</v>
      </c>
      <c r="F19" s="4" t="s">
        <v>156</v>
      </c>
      <c r="G19" s="6" t="s">
        <v>281</v>
      </c>
      <c r="H19" s="8">
        <v>182</v>
      </c>
      <c r="I19" s="5" t="s">
        <v>158</v>
      </c>
      <c r="J19" s="5" t="s">
        <v>159</v>
      </c>
      <c r="K19" s="5" t="s">
        <v>160</v>
      </c>
      <c r="L19" s="5" t="s">
        <v>164</v>
      </c>
      <c r="M19" s="8">
        <v>13603</v>
      </c>
      <c r="N19" s="5" t="s">
        <v>162</v>
      </c>
    </row>
    <row r="20" spans="1:14" ht="26.4" x14ac:dyDescent="0.3">
      <c r="A20" s="1"/>
      <c r="B20" s="5" t="s">
        <v>76</v>
      </c>
      <c r="C20" s="5" t="s">
        <v>276</v>
      </c>
      <c r="D20" s="5" t="s">
        <v>282</v>
      </c>
      <c r="E20" s="4" t="s">
        <v>155</v>
      </c>
      <c r="F20" s="4" t="s">
        <v>156</v>
      </c>
      <c r="G20" s="6" t="s">
        <v>283</v>
      </c>
      <c r="H20" s="8">
        <v>192</v>
      </c>
      <c r="I20" s="5" t="s">
        <v>158</v>
      </c>
      <c r="J20" s="5" t="s">
        <v>159</v>
      </c>
      <c r="K20" s="5" t="s">
        <v>160</v>
      </c>
      <c r="L20" s="5" t="s">
        <v>164</v>
      </c>
      <c r="M20" s="8">
        <v>13602</v>
      </c>
      <c r="N20" s="5" t="s">
        <v>162</v>
      </c>
    </row>
    <row r="21" spans="1:14" ht="26.4" x14ac:dyDescent="0.3">
      <c r="A21" s="1"/>
      <c r="B21" s="5" t="s">
        <v>297</v>
      </c>
      <c r="C21" s="5" t="s">
        <v>298</v>
      </c>
      <c r="D21" s="5" t="s">
        <v>52</v>
      </c>
      <c r="E21" s="4" t="s">
        <v>155</v>
      </c>
      <c r="F21" s="4" t="s">
        <v>156</v>
      </c>
      <c r="G21" s="6" t="s">
        <v>1222</v>
      </c>
      <c r="H21" s="8">
        <v>9.1999999999999993</v>
      </c>
      <c r="I21" s="5" t="s">
        <v>158</v>
      </c>
      <c r="J21" s="5" t="s">
        <v>159</v>
      </c>
      <c r="K21" s="5" t="s">
        <v>160</v>
      </c>
      <c r="L21" s="5" t="s">
        <v>231</v>
      </c>
      <c r="M21" s="8">
        <v>17553</v>
      </c>
      <c r="N21" s="5" t="s">
        <v>162</v>
      </c>
    </row>
    <row r="22" spans="1:14" ht="26.4" x14ac:dyDescent="0.3">
      <c r="A22" s="1"/>
      <c r="B22" s="5" t="s">
        <v>297</v>
      </c>
      <c r="C22" s="5" t="s">
        <v>298</v>
      </c>
      <c r="D22" s="5" t="s">
        <v>52</v>
      </c>
      <c r="E22" s="4" t="s">
        <v>155</v>
      </c>
      <c r="F22" s="4" t="s">
        <v>156</v>
      </c>
      <c r="G22" s="6" t="s">
        <v>299</v>
      </c>
      <c r="H22" s="8">
        <v>9.1999999999999993</v>
      </c>
      <c r="I22" s="5" t="s">
        <v>158</v>
      </c>
      <c r="J22" s="5" t="s">
        <v>159</v>
      </c>
      <c r="K22" s="5" t="s">
        <v>160</v>
      </c>
      <c r="L22" s="5" t="s">
        <v>164</v>
      </c>
      <c r="M22" s="8">
        <v>17553</v>
      </c>
      <c r="N22" s="5" t="s">
        <v>162</v>
      </c>
    </row>
    <row r="23" spans="1:14" x14ac:dyDescent="0.3">
      <c r="A23" s="1"/>
      <c r="B23" s="5" t="s">
        <v>79</v>
      </c>
      <c r="C23" s="5" t="s">
        <v>314</v>
      </c>
      <c r="D23" s="5" t="s">
        <v>47</v>
      </c>
      <c r="E23" s="4" t="s">
        <v>155</v>
      </c>
      <c r="F23" s="4" t="s">
        <v>156</v>
      </c>
      <c r="G23" s="6" t="s">
        <v>1223</v>
      </c>
      <c r="H23" s="8">
        <v>0</v>
      </c>
      <c r="I23" s="5" t="s">
        <v>241</v>
      </c>
      <c r="J23" s="5" t="s">
        <v>159</v>
      </c>
      <c r="K23" s="5" t="s">
        <v>160</v>
      </c>
      <c r="L23" s="5" t="s">
        <v>231</v>
      </c>
      <c r="M23" s="8">
        <v>12720</v>
      </c>
      <c r="N23" s="5" t="s">
        <v>162</v>
      </c>
    </row>
    <row r="24" spans="1:14" x14ac:dyDescent="0.3">
      <c r="A24" s="1"/>
      <c r="B24" s="5" t="s">
        <v>347</v>
      </c>
      <c r="C24" s="5" t="s">
        <v>348</v>
      </c>
      <c r="D24" s="5" t="s">
        <v>306</v>
      </c>
      <c r="E24" s="4" t="s">
        <v>155</v>
      </c>
      <c r="F24" s="4" t="s">
        <v>156</v>
      </c>
      <c r="G24" s="6" t="s">
        <v>349</v>
      </c>
      <c r="H24" s="8">
        <v>1.5</v>
      </c>
      <c r="I24" s="5" t="s">
        <v>158</v>
      </c>
      <c r="J24" s="5" t="s">
        <v>159</v>
      </c>
      <c r="K24" s="5" t="s">
        <v>160</v>
      </c>
      <c r="L24" s="5" t="s">
        <v>164</v>
      </c>
      <c r="M24" s="8">
        <v>15113</v>
      </c>
      <c r="N24" s="5" t="s">
        <v>162</v>
      </c>
    </row>
    <row r="25" spans="1:14" x14ac:dyDescent="0.3">
      <c r="A25" s="1"/>
      <c r="B25" s="5" t="s">
        <v>347</v>
      </c>
      <c r="C25" s="5" t="s">
        <v>348</v>
      </c>
      <c r="D25" s="5" t="s">
        <v>52</v>
      </c>
      <c r="E25" s="4" t="s">
        <v>155</v>
      </c>
      <c r="F25" s="4" t="s">
        <v>156</v>
      </c>
      <c r="G25" s="6" t="s">
        <v>349</v>
      </c>
      <c r="H25" s="8">
        <v>1.5</v>
      </c>
      <c r="I25" s="5" t="s">
        <v>158</v>
      </c>
      <c r="J25" s="5" t="s">
        <v>159</v>
      </c>
      <c r="K25" s="5" t="s">
        <v>160</v>
      </c>
      <c r="L25" s="5" t="s">
        <v>164</v>
      </c>
      <c r="M25" s="8">
        <v>15114</v>
      </c>
      <c r="N25" s="5" t="s">
        <v>162</v>
      </c>
    </row>
    <row r="26" spans="1:14" ht="26.4" x14ac:dyDescent="0.3">
      <c r="A26" s="1"/>
      <c r="B26" s="5" t="s">
        <v>418</v>
      </c>
      <c r="C26" s="5" t="s">
        <v>1224</v>
      </c>
      <c r="D26" s="5" t="s">
        <v>420</v>
      </c>
      <c r="E26" s="4" t="s">
        <v>155</v>
      </c>
      <c r="F26" s="4" t="s">
        <v>156</v>
      </c>
      <c r="G26" s="6" t="s">
        <v>1225</v>
      </c>
      <c r="H26" s="8">
        <v>24.26</v>
      </c>
      <c r="I26" s="5" t="s">
        <v>158</v>
      </c>
      <c r="J26" s="5" t="s">
        <v>159</v>
      </c>
      <c r="K26" s="5" t="s">
        <v>160</v>
      </c>
      <c r="L26" s="5" t="s">
        <v>231</v>
      </c>
      <c r="M26" s="8">
        <v>60</v>
      </c>
      <c r="N26" s="5" t="s">
        <v>162</v>
      </c>
    </row>
    <row r="27" spans="1:14" x14ac:dyDescent="0.3">
      <c r="A27" s="1"/>
      <c r="B27" s="5" t="s">
        <v>127</v>
      </c>
      <c r="C27" s="5" t="s">
        <v>432</v>
      </c>
      <c r="D27" s="5" t="s">
        <v>433</v>
      </c>
      <c r="E27" s="4" t="s">
        <v>155</v>
      </c>
      <c r="F27" s="4" t="s">
        <v>156</v>
      </c>
      <c r="G27" s="6" t="s">
        <v>1226</v>
      </c>
      <c r="H27" s="8">
        <v>296.3</v>
      </c>
      <c r="I27" s="5" t="s">
        <v>158</v>
      </c>
      <c r="J27" s="5" t="s">
        <v>159</v>
      </c>
      <c r="K27" s="5" t="s">
        <v>160</v>
      </c>
      <c r="L27" s="5" t="s">
        <v>164</v>
      </c>
      <c r="M27" s="8">
        <v>13657</v>
      </c>
      <c r="N27" s="5" t="s">
        <v>162</v>
      </c>
    </row>
    <row r="28" spans="1:14" x14ac:dyDescent="0.3">
      <c r="A28" s="1"/>
      <c r="B28" s="5" t="s">
        <v>127</v>
      </c>
      <c r="C28" s="5" t="s">
        <v>432</v>
      </c>
      <c r="D28" s="5" t="s">
        <v>433</v>
      </c>
      <c r="E28" s="4" t="s">
        <v>155</v>
      </c>
      <c r="F28" s="4" t="s">
        <v>156</v>
      </c>
      <c r="G28" s="6" t="s">
        <v>435</v>
      </c>
      <c r="H28" s="8">
        <v>296.3</v>
      </c>
      <c r="I28" s="5" t="s">
        <v>158</v>
      </c>
      <c r="J28" s="5" t="s">
        <v>159</v>
      </c>
      <c r="K28" s="5" t="s">
        <v>160</v>
      </c>
      <c r="L28" s="5" t="s">
        <v>164</v>
      </c>
      <c r="M28" s="8">
        <v>13657</v>
      </c>
      <c r="N28" s="5" t="s">
        <v>162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L16" sqref="L16"/>
    </sheetView>
  </sheetViews>
  <sheetFormatPr baseColWidth="10" defaultColWidth="8.88671875" defaultRowHeight="14.4" x14ac:dyDescent="0.3"/>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0" t="s">
        <v>41</v>
      </c>
      <c r="C3" s="195"/>
      <c r="D3" s="195"/>
      <c r="E3" s="221" t="s">
        <v>1227</v>
      </c>
      <c r="F3" s="221"/>
      <c r="G3" s="221"/>
      <c r="H3" s="2"/>
      <c r="I3" s="2"/>
      <c r="J3" s="2"/>
      <c r="K3" s="2"/>
      <c r="L3" s="2" t="s">
        <v>1228</v>
      </c>
      <c r="M3" s="2"/>
      <c r="N3" s="2"/>
      <c r="O3" s="2"/>
      <c r="P3" s="2"/>
      <c r="Q3" s="2"/>
      <c r="R3" s="2"/>
      <c r="S3" s="2"/>
      <c r="T3" s="2"/>
      <c r="U3" s="2"/>
      <c r="V3" s="2" t="s">
        <v>1227</v>
      </c>
      <c r="W3" s="2"/>
      <c r="X3" s="2"/>
      <c r="Y3" s="2"/>
      <c r="Z3" s="2"/>
      <c r="AA3" s="2"/>
      <c r="AB3" s="2"/>
      <c r="AC3" s="2" t="s">
        <v>1228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1229</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1230</v>
      </c>
      <c r="GQ3" s="1"/>
      <c r="GR3" s="1"/>
      <c r="GS3" s="1"/>
      <c r="GT3" s="1"/>
      <c r="GU3" s="1"/>
      <c r="GV3" s="1"/>
      <c r="GW3" s="1"/>
      <c r="GX3" s="1"/>
      <c r="GY3" s="87" t="s">
        <v>1231</v>
      </c>
      <c r="GZ3" s="1"/>
      <c r="HA3" s="1"/>
      <c r="HB3" s="1"/>
      <c r="HC3" s="1"/>
      <c r="HD3" s="1"/>
      <c r="HE3" s="1"/>
      <c r="HF3" s="1"/>
      <c r="HG3" s="1"/>
      <c r="HH3" s="87" t="s">
        <v>878</v>
      </c>
      <c r="HI3" s="1"/>
      <c r="HJ3" s="1"/>
    </row>
    <row r="4" spans="1:218" ht="0" hidden="1" customHeight="1" x14ac:dyDescent="0.3">
      <c r="A4" s="1"/>
      <c r="B4" s="88" t="s">
        <v>1232</v>
      </c>
      <c r="C4" s="222" t="s">
        <v>1233</v>
      </c>
      <c r="D4" s="223"/>
      <c r="E4" s="222" t="s">
        <v>236</v>
      </c>
      <c r="F4" s="224"/>
      <c r="G4" s="224"/>
      <c r="H4" s="223"/>
      <c r="I4" s="222" t="s">
        <v>1234</v>
      </c>
      <c r="J4" s="223"/>
      <c r="K4" s="222" t="s">
        <v>1235</v>
      </c>
      <c r="L4" s="223"/>
      <c r="M4" s="222" t="s">
        <v>79</v>
      </c>
      <c r="N4" s="224"/>
      <c r="O4" s="224"/>
      <c r="P4" s="224"/>
      <c r="Q4" s="224"/>
      <c r="R4" s="224"/>
      <c r="S4" s="224"/>
      <c r="T4" s="223"/>
      <c r="U4" s="222" t="s">
        <v>418</v>
      </c>
      <c r="V4" s="224"/>
      <c r="W4" s="224"/>
      <c r="X4" s="223"/>
      <c r="Y4" s="225" t="s">
        <v>1236</v>
      </c>
      <c r="Z4" s="222" t="s">
        <v>232</v>
      </c>
      <c r="AA4" s="224"/>
      <c r="AB4" s="223"/>
      <c r="AC4" s="222" t="s">
        <v>49</v>
      </c>
      <c r="AD4" s="224"/>
      <c r="AE4" s="224"/>
      <c r="AF4" s="224"/>
      <c r="AG4" s="224"/>
      <c r="AH4" s="224"/>
      <c r="AI4" s="223"/>
      <c r="AJ4" s="225" t="s">
        <v>1237</v>
      </c>
      <c r="AK4" s="225" t="s">
        <v>1238</v>
      </c>
      <c r="AL4" s="225" t="s">
        <v>1239</v>
      </c>
      <c r="AM4" s="222" t="s">
        <v>1240</v>
      </c>
      <c r="AN4" s="223"/>
      <c r="AO4" s="222" t="s">
        <v>1241</v>
      </c>
      <c r="AP4" s="223"/>
      <c r="AQ4" s="225" t="s">
        <v>1242</v>
      </c>
      <c r="AR4" s="222" t="s">
        <v>1243</v>
      </c>
      <c r="AS4" s="223"/>
      <c r="AT4" s="225" t="s">
        <v>1244</v>
      </c>
      <c r="AU4" s="225" t="s">
        <v>1245</v>
      </c>
      <c r="AV4" s="225" t="s">
        <v>1246</v>
      </c>
      <c r="AW4" s="222" t="s">
        <v>76</v>
      </c>
      <c r="AX4" s="224"/>
      <c r="AY4" s="223"/>
      <c r="AZ4" s="222" t="s">
        <v>123</v>
      </c>
      <c r="BA4" s="224"/>
      <c r="BB4" s="224"/>
      <c r="BC4" s="224"/>
      <c r="BD4" s="224"/>
      <c r="BE4" s="224"/>
      <c r="BF4" s="224"/>
      <c r="BG4" s="223"/>
      <c r="BH4" s="225" t="s">
        <v>612</v>
      </c>
      <c r="BI4" s="222" t="s">
        <v>58</v>
      </c>
      <c r="BJ4" s="224"/>
      <c r="BK4" s="223"/>
      <c r="BL4" s="222" t="s">
        <v>62</v>
      </c>
      <c r="BM4" s="224"/>
      <c r="BN4" s="224"/>
      <c r="BO4" s="224"/>
      <c r="BP4" s="224"/>
      <c r="BQ4" s="224"/>
      <c r="BR4" s="224"/>
      <c r="BS4" s="224"/>
      <c r="BT4" s="224"/>
      <c r="BU4" s="224"/>
      <c r="BV4" s="224"/>
      <c r="BW4" s="224"/>
      <c r="BX4" s="224"/>
      <c r="BY4" s="223"/>
      <c r="BZ4" s="222" t="s">
        <v>1247</v>
      </c>
      <c r="CA4" s="223"/>
      <c r="CB4" s="225" t="s">
        <v>1248</v>
      </c>
      <c r="CC4" s="222" t="s">
        <v>98</v>
      </c>
      <c r="CD4" s="224"/>
      <c r="CE4" s="224"/>
      <c r="CF4" s="224"/>
      <c r="CG4" s="224"/>
      <c r="CH4" s="224"/>
      <c r="CI4" s="224"/>
      <c r="CJ4" s="224"/>
      <c r="CK4" s="224"/>
      <c r="CL4" s="224"/>
      <c r="CM4" s="224"/>
      <c r="CN4" s="223"/>
      <c r="CO4" s="222" t="s">
        <v>120</v>
      </c>
      <c r="CP4" s="224"/>
      <c r="CQ4" s="224"/>
      <c r="CR4" s="223"/>
      <c r="CS4" s="222" t="s">
        <v>1249</v>
      </c>
      <c r="CT4" s="223"/>
      <c r="CU4" s="222" t="s">
        <v>1250</v>
      </c>
      <c r="CV4" s="224"/>
      <c r="CW4" s="223"/>
      <c r="CX4" s="222" t="s">
        <v>1251</v>
      </c>
      <c r="CY4" s="224"/>
      <c r="CZ4" s="224"/>
      <c r="DA4" s="223"/>
      <c r="DB4" s="222" t="s">
        <v>1252</v>
      </c>
      <c r="DC4" s="224"/>
      <c r="DD4" s="224"/>
      <c r="DE4" s="224"/>
      <c r="DF4" s="224"/>
      <c r="DG4" s="224"/>
      <c r="DH4" s="224"/>
      <c r="DI4" s="224"/>
      <c r="DJ4" s="224"/>
      <c r="DK4" s="224"/>
      <c r="DL4" s="224"/>
      <c r="DM4" s="223"/>
      <c r="DN4" s="222" t="s">
        <v>1253</v>
      </c>
      <c r="DO4" s="224"/>
      <c r="DP4" s="224"/>
      <c r="DQ4" s="223"/>
      <c r="DR4" s="222" t="s">
        <v>1254</v>
      </c>
      <c r="DS4" s="224"/>
      <c r="DT4" s="224"/>
      <c r="DU4" s="223"/>
      <c r="DV4" s="225"/>
      <c r="DW4" s="222" t="s">
        <v>1255</v>
      </c>
      <c r="DX4" s="224"/>
      <c r="DY4" s="224"/>
      <c r="DZ4" s="224"/>
      <c r="EA4" s="224"/>
      <c r="EB4" s="223"/>
      <c r="EC4" s="1"/>
      <c r="ED4" s="225" t="s">
        <v>1256</v>
      </c>
      <c r="EE4" s="225" t="s">
        <v>1257</v>
      </c>
      <c r="EF4" s="225" t="s">
        <v>1258</v>
      </c>
      <c r="EG4" s="225" t="s">
        <v>1259</v>
      </c>
      <c r="EH4" s="225" t="s">
        <v>1260</v>
      </c>
      <c r="EI4" s="225" t="s">
        <v>1261</v>
      </c>
      <c r="EJ4" s="225" t="s">
        <v>1262</v>
      </c>
      <c r="EK4" s="225" t="s">
        <v>1263</v>
      </c>
      <c r="EL4" s="222" t="s">
        <v>1234</v>
      </c>
      <c r="EM4" s="223"/>
      <c r="EN4" s="225" t="s">
        <v>1237</v>
      </c>
      <c r="EO4" s="225" t="s">
        <v>1264</v>
      </c>
      <c r="EP4" s="225" t="s">
        <v>1265</v>
      </c>
      <c r="EQ4" s="225" t="s">
        <v>1266</v>
      </c>
      <c r="ER4" s="225" t="s">
        <v>1267</v>
      </c>
      <c r="ES4" s="225" t="s">
        <v>1268</v>
      </c>
      <c r="ET4" s="225" t="s">
        <v>1269</v>
      </c>
      <c r="EU4" s="225" t="s">
        <v>1270</v>
      </c>
      <c r="EV4" s="225" t="s">
        <v>1271</v>
      </c>
      <c r="EW4" s="225" t="s">
        <v>1272</v>
      </c>
      <c r="EX4" s="225" t="s">
        <v>1273</v>
      </c>
      <c r="EY4" s="225" t="s">
        <v>1274</v>
      </c>
      <c r="EZ4" s="225" t="s">
        <v>1275</v>
      </c>
      <c r="FA4" s="222" t="s">
        <v>347</v>
      </c>
      <c r="FB4" s="224"/>
      <c r="FC4" s="224"/>
      <c r="FD4" s="223"/>
      <c r="FE4" s="225" t="s">
        <v>1276</v>
      </c>
      <c r="FF4" s="225" t="s">
        <v>1277</v>
      </c>
      <c r="FG4" s="225" t="s">
        <v>1278</v>
      </c>
      <c r="FH4" s="225" t="s">
        <v>1279</v>
      </c>
      <c r="FI4" s="225" t="s">
        <v>1280</v>
      </c>
      <c r="FJ4" s="225" t="s">
        <v>1281</v>
      </c>
      <c r="FK4" s="225" t="s">
        <v>1282</v>
      </c>
      <c r="FL4" s="222" t="s">
        <v>228</v>
      </c>
      <c r="FM4" s="224"/>
      <c r="FN4" s="224"/>
      <c r="FO4" s="223"/>
      <c r="FP4" s="225" t="s">
        <v>1283</v>
      </c>
      <c r="FQ4" s="222" t="s">
        <v>1284</v>
      </c>
      <c r="FR4" s="223"/>
      <c r="FS4" s="222" t="s">
        <v>62</v>
      </c>
      <c r="FT4" s="224"/>
      <c r="FU4" s="224"/>
      <c r="FV4" s="224"/>
      <c r="FW4" s="223"/>
      <c r="FX4" s="222" t="s">
        <v>1285</v>
      </c>
      <c r="FY4" s="223"/>
      <c r="FZ4" s="222" t="s">
        <v>545</v>
      </c>
      <c r="GA4" s="224"/>
      <c r="GB4" s="224"/>
      <c r="GC4" s="223"/>
      <c r="GD4" s="225" t="s">
        <v>1286</v>
      </c>
      <c r="GE4" s="225" t="s">
        <v>1287</v>
      </c>
      <c r="GF4" s="225" t="s">
        <v>1288</v>
      </c>
      <c r="GG4" s="222" t="s">
        <v>98</v>
      </c>
      <c r="GH4" s="224"/>
      <c r="GI4" s="224"/>
      <c r="GJ4" s="224"/>
      <c r="GK4" s="223"/>
      <c r="GL4" s="225" t="s">
        <v>1289</v>
      </c>
      <c r="GM4" s="222" t="s">
        <v>1290</v>
      </c>
      <c r="GN4" s="223"/>
      <c r="GO4" s="1"/>
      <c r="GP4" s="225" t="s">
        <v>1256</v>
      </c>
      <c r="GQ4" s="222" t="s">
        <v>1291</v>
      </c>
      <c r="GR4" s="223"/>
      <c r="GS4" s="222" t="s">
        <v>1292</v>
      </c>
      <c r="GT4" s="223"/>
      <c r="GU4" s="225" t="s">
        <v>1264</v>
      </c>
      <c r="GV4" s="225" t="s">
        <v>1278</v>
      </c>
      <c r="GW4" s="225" t="s">
        <v>1279</v>
      </c>
      <c r="GX4" s="1"/>
      <c r="GY4" s="225" t="s">
        <v>1293</v>
      </c>
      <c r="GZ4" s="225" t="s">
        <v>1294</v>
      </c>
      <c r="HA4" s="225" t="s">
        <v>1295</v>
      </c>
      <c r="HB4" s="225" t="s">
        <v>1296</v>
      </c>
      <c r="HC4" s="225" t="s">
        <v>1297</v>
      </c>
      <c r="HD4" s="225" t="s">
        <v>1298</v>
      </c>
      <c r="HE4" s="222" t="s">
        <v>1290</v>
      </c>
      <c r="HF4" s="223"/>
      <c r="HG4" s="1"/>
      <c r="HH4" s="222" t="s">
        <v>1254</v>
      </c>
      <c r="HI4" s="224"/>
      <c r="HJ4" s="223"/>
    </row>
    <row r="5" spans="1:218"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65333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69.95" customHeight="1" x14ac:dyDescent="0.3">
      <c r="A6" s="1"/>
      <c r="B6" s="93" t="s">
        <v>1299</v>
      </c>
      <c r="C6" s="94" t="s">
        <v>559</v>
      </c>
      <c r="D6" s="95" t="s">
        <v>560</v>
      </c>
      <c r="E6" s="94" t="s">
        <v>561</v>
      </c>
      <c r="F6" s="96" t="s">
        <v>562</v>
      </c>
      <c r="G6" s="96" t="s">
        <v>563</v>
      </c>
      <c r="H6" s="95" t="s">
        <v>564</v>
      </c>
      <c r="I6" s="94" t="s">
        <v>565</v>
      </c>
      <c r="J6" s="95" t="s">
        <v>566</v>
      </c>
      <c r="K6" s="94" t="s">
        <v>567</v>
      </c>
      <c r="L6" s="95" t="s">
        <v>568</v>
      </c>
      <c r="M6" s="94" t="s">
        <v>569</v>
      </c>
      <c r="N6" s="96" t="s">
        <v>570</v>
      </c>
      <c r="O6" s="96" t="s">
        <v>571</v>
      </c>
      <c r="P6" s="96" t="s">
        <v>572</v>
      </c>
      <c r="Q6" s="96" t="s">
        <v>573</v>
      </c>
      <c r="R6" s="96" t="s">
        <v>574</v>
      </c>
      <c r="S6" s="96" t="s">
        <v>575</v>
      </c>
      <c r="T6" s="95" t="s">
        <v>576</v>
      </c>
      <c r="U6" s="94" t="s">
        <v>577</v>
      </c>
      <c r="V6" s="96" t="s">
        <v>578</v>
      </c>
      <c r="W6" s="96" t="s">
        <v>579</v>
      </c>
      <c r="X6" s="95" t="s">
        <v>580</v>
      </c>
      <c r="Y6" s="93" t="s">
        <v>581</v>
      </c>
      <c r="Z6" s="94" t="s">
        <v>582</v>
      </c>
      <c r="AA6" s="96" t="s">
        <v>583</v>
      </c>
      <c r="AB6" s="95" t="s">
        <v>233</v>
      </c>
      <c r="AC6" s="94" t="s">
        <v>584</v>
      </c>
      <c r="AD6" s="96" t="s">
        <v>218</v>
      </c>
      <c r="AE6" s="96" t="s">
        <v>220</v>
      </c>
      <c r="AF6" s="96" t="s">
        <v>585</v>
      </c>
      <c r="AG6" s="96" t="s">
        <v>586</v>
      </c>
      <c r="AH6" s="96" t="s">
        <v>587</v>
      </c>
      <c r="AI6" s="95" t="s">
        <v>588</v>
      </c>
      <c r="AJ6" s="93" t="s">
        <v>589</v>
      </c>
      <c r="AK6" s="93" t="s">
        <v>590</v>
      </c>
      <c r="AL6" s="93" t="s">
        <v>591</v>
      </c>
      <c r="AM6" s="94" t="s">
        <v>592</v>
      </c>
      <c r="AN6" s="95" t="s">
        <v>593</v>
      </c>
      <c r="AO6" s="94" t="s">
        <v>594</v>
      </c>
      <c r="AP6" s="95" t="s">
        <v>595</v>
      </c>
      <c r="AQ6" s="93" t="s">
        <v>511</v>
      </c>
      <c r="AR6" s="94" t="s">
        <v>596</v>
      </c>
      <c r="AS6" s="95" t="s">
        <v>597</v>
      </c>
      <c r="AT6" s="93" t="s">
        <v>598</v>
      </c>
      <c r="AU6" s="93" t="s">
        <v>599</v>
      </c>
      <c r="AV6" s="93" t="s">
        <v>600</v>
      </c>
      <c r="AW6" s="94" t="s">
        <v>601</v>
      </c>
      <c r="AX6" s="96" t="s">
        <v>602</v>
      </c>
      <c r="AY6" s="95" t="s">
        <v>603</v>
      </c>
      <c r="AZ6" s="94" t="s">
        <v>604</v>
      </c>
      <c r="BA6" s="96" t="s">
        <v>605</v>
      </c>
      <c r="BB6" s="96" t="s">
        <v>606</v>
      </c>
      <c r="BC6" s="96" t="s">
        <v>607</v>
      </c>
      <c r="BD6" s="96" t="s">
        <v>608</v>
      </c>
      <c r="BE6" s="96" t="s">
        <v>609</v>
      </c>
      <c r="BF6" s="96" t="s">
        <v>610</v>
      </c>
      <c r="BG6" s="95" t="s">
        <v>611</v>
      </c>
      <c r="BH6" s="93" t="s">
        <v>612</v>
      </c>
      <c r="BI6" s="94" t="s">
        <v>613</v>
      </c>
      <c r="BJ6" s="96" t="s">
        <v>614</v>
      </c>
      <c r="BK6" s="95" t="s">
        <v>615</v>
      </c>
      <c r="BL6" s="94" t="s">
        <v>616</v>
      </c>
      <c r="BM6" s="96" t="s">
        <v>617</v>
      </c>
      <c r="BN6" s="96" t="s">
        <v>618</v>
      </c>
      <c r="BO6" s="96" t="s">
        <v>273</v>
      </c>
      <c r="BP6" s="96" t="s">
        <v>619</v>
      </c>
      <c r="BQ6" s="96" t="s">
        <v>620</v>
      </c>
      <c r="BR6" s="96" t="s">
        <v>621</v>
      </c>
      <c r="BS6" s="96" t="s">
        <v>622</v>
      </c>
      <c r="BT6" s="96" t="s">
        <v>623</v>
      </c>
      <c r="BU6" s="96" t="s">
        <v>624</v>
      </c>
      <c r="BV6" s="96" t="s">
        <v>625</v>
      </c>
      <c r="BW6" s="96" t="s">
        <v>626</v>
      </c>
      <c r="BX6" s="96" t="s">
        <v>627</v>
      </c>
      <c r="BY6" s="95" t="s">
        <v>259</v>
      </c>
      <c r="BZ6" s="94" t="s">
        <v>628</v>
      </c>
      <c r="CA6" s="95" t="s">
        <v>629</v>
      </c>
      <c r="CB6" s="93" t="s">
        <v>630</v>
      </c>
      <c r="CC6" s="94" t="s">
        <v>631</v>
      </c>
      <c r="CD6" s="96" t="s">
        <v>632</v>
      </c>
      <c r="CE6" s="96" t="s">
        <v>633</v>
      </c>
      <c r="CF6" s="96" t="s">
        <v>634</v>
      </c>
      <c r="CG6" s="96" t="s">
        <v>635</v>
      </c>
      <c r="CH6" s="96" t="s">
        <v>636</v>
      </c>
      <c r="CI6" s="96" t="s">
        <v>637</v>
      </c>
      <c r="CJ6" s="96" t="s">
        <v>638</v>
      </c>
      <c r="CK6" s="96" t="s">
        <v>639</v>
      </c>
      <c r="CL6" s="96" t="s">
        <v>640</v>
      </c>
      <c r="CM6" s="96" t="s">
        <v>641</v>
      </c>
      <c r="CN6" s="95" t="s">
        <v>642</v>
      </c>
      <c r="CO6" s="94" t="s">
        <v>643</v>
      </c>
      <c r="CP6" s="96" t="s">
        <v>644</v>
      </c>
      <c r="CQ6" s="96" t="s">
        <v>645</v>
      </c>
      <c r="CR6" s="95" t="s">
        <v>646</v>
      </c>
      <c r="CS6" s="94" t="s">
        <v>647</v>
      </c>
      <c r="CT6" s="95" t="s">
        <v>648</v>
      </c>
      <c r="CU6" s="94" t="s">
        <v>1300</v>
      </c>
      <c r="CV6" s="96" t="s">
        <v>1301</v>
      </c>
      <c r="CW6" s="95" t="s">
        <v>1302</v>
      </c>
      <c r="CX6" s="94" t="s">
        <v>1303</v>
      </c>
      <c r="CY6" s="96" t="s">
        <v>1304</v>
      </c>
      <c r="CZ6" s="96" t="s">
        <v>1305</v>
      </c>
      <c r="DA6" s="95" t="s">
        <v>1306</v>
      </c>
      <c r="DB6" s="94" t="s">
        <v>1307</v>
      </c>
      <c r="DC6" s="96" t="s">
        <v>1308</v>
      </c>
      <c r="DD6" s="96" t="s">
        <v>1309</v>
      </c>
      <c r="DE6" s="96" t="s">
        <v>1310</v>
      </c>
      <c r="DF6" s="96" t="s">
        <v>1311</v>
      </c>
      <c r="DG6" s="96" t="s">
        <v>1312</v>
      </c>
      <c r="DH6" s="96" t="s">
        <v>1313</v>
      </c>
      <c r="DI6" s="96" t="s">
        <v>1314</v>
      </c>
      <c r="DJ6" s="96" t="s">
        <v>1315</v>
      </c>
      <c r="DK6" s="96" t="s">
        <v>1316</v>
      </c>
      <c r="DL6" s="96" t="s">
        <v>1317</v>
      </c>
      <c r="DM6" s="95" t="s">
        <v>1318</v>
      </c>
      <c r="DN6" s="94" t="s">
        <v>1319</v>
      </c>
      <c r="DO6" s="96" t="s">
        <v>1320</v>
      </c>
      <c r="DP6" s="96" t="s">
        <v>1321</v>
      </c>
      <c r="DQ6" s="95" t="s">
        <v>1322</v>
      </c>
      <c r="DR6" s="94" t="s">
        <v>1323</v>
      </c>
      <c r="DS6" s="96" t="s">
        <v>1324</v>
      </c>
      <c r="DT6" s="96" t="s">
        <v>1325</v>
      </c>
      <c r="DU6" s="95" t="s">
        <v>1326</v>
      </c>
      <c r="DV6" s="93" t="s">
        <v>1327</v>
      </c>
      <c r="DW6" s="94" t="s">
        <v>1328</v>
      </c>
      <c r="DX6" s="96" t="s">
        <v>1329</v>
      </c>
      <c r="DY6" s="96" t="s">
        <v>1330</v>
      </c>
      <c r="DZ6" s="96" t="s">
        <v>1331</v>
      </c>
      <c r="EA6" s="96" t="s">
        <v>1332</v>
      </c>
      <c r="EB6" s="95" t="s">
        <v>1333</v>
      </c>
      <c r="EC6" s="1"/>
      <c r="ED6" s="93" t="s">
        <v>705</v>
      </c>
      <c r="EE6" s="93" t="s">
        <v>649</v>
      </c>
      <c r="EF6" s="93" t="s">
        <v>400</v>
      </c>
      <c r="EG6" s="93" t="s">
        <v>650</v>
      </c>
      <c r="EH6" s="93" t="s">
        <v>651</v>
      </c>
      <c r="EI6" s="93" t="s">
        <v>305</v>
      </c>
      <c r="EJ6" s="93" t="s">
        <v>652</v>
      </c>
      <c r="EK6" s="93" t="s">
        <v>653</v>
      </c>
      <c r="EL6" s="94" t="s">
        <v>654</v>
      </c>
      <c r="EM6" s="95" t="s">
        <v>655</v>
      </c>
      <c r="EN6" s="93" t="s">
        <v>656</v>
      </c>
      <c r="EO6" s="93" t="s">
        <v>710</v>
      </c>
      <c r="EP6" s="93" t="s">
        <v>657</v>
      </c>
      <c r="EQ6" s="93" t="s">
        <v>658</v>
      </c>
      <c r="ER6" s="93" t="s">
        <v>659</v>
      </c>
      <c r="ES6" s="93" t="s">
        <v>660</v>
      </c>
      <c r="ET6" s="93" t="s">
        <v>661</v>
      </c>
      <c r="EU6" s="93" t="s">
        <v>662</v>
      </c>
      <c r="EV6" s="93" t="s">
        <v>298</v>
      </c>
      <c r="EW6" s="93" t="s">
        <v>663</v>
      </c>
      <c r="EX6" s="93" t="s">
        <v>664</v>
      </c>
      <c r="EY6" s="93" t="s">
        <v>665</v>
      </c>
      <c r="EZ6" s="93" t="s">
        <v>666</v>
      </c>
      <c r="FA6" s="94" t="s">
        <v>667</v>
      </c>
      <c r="FB6" s="96" t="s">
        <v>668</v>
      </c>
      <c r="FC6" s="96" t="s">
        <v>669</v>
      </c>
      <c r="FD6" s="95" t="s">
        <v>670</v>
      </c>
      <c r="FE6" s="93" t="s">
        <v>671</v>
      </c>
      <c r="FF6" s="93" t="s">
        <v>672</v>
      </c>
      <c r="FG6" s="93" t="s">
        <v>711</v>
      </c>
      <c r="FH6" s="93" t="s">
        <v>712</v>
      </c>
      <c r="FI6" s="93" t="s">
        <v>673</v>
      </c>
      <c r="FJ6" s="93" t="s">
        <v>674</v>
      </c>
      <c r="FK6" s="93" t="s">
        <v>675</v>
      </c>
      <c r="FL6" s="94" t="s">
        <v>676</v>
      </c>
      <c r="FM6" s="96" t="s">
        <v>677</v>
      </c>
      <c r="FN6" s="96" t="s">
        <v>678</v>
      </c>
      <c r="FO6" s="95" t="s">
        <v>679</v>
      </c>
      <c r="FP6" s="93" t="s">
        <v>680</v>
      </c>
      <c r="FQ6" s="94" t="s">
        <v>681</v>
      </c>
      <c r="FR6" s="95" t="s">
        <v>682</v>
      </c>
      <c r="FS6" s="94" t="s">
        <v>683</v>
      </c>
      <c r="FT6" s="96" t="s">
        <v>684</v>
      </c>
      <c r="FU6" s="96" t="s">
        <v>685</v>
      </c>
      <c r="FV6" s="96" t="s">
        <v>686</v>
      </c>
      <c r="FW6" s="95" t="s">
        <v>687</v>
      </c>
      <c r="FX6" s="94" t="s">
        <v>688</v>
      </c>
      <c r="FY6" s="95" t="s">
        <v>689</v>
      </c>
      <c r="FZ6" s="94" t="s">
        <v>690</v>
      </c>
      <c r="GA6" s="96" t="s">
        <v>691</v>
      </c>
      <c r="GB6" s="96" t="s">
        <v>692</v>
      </c>
      <c r="GC6" s="95" t="s">
        <v>693</v>
      </c>
      <c r="GD6" s="93" t="s">
        <v>694</v>
      </c>
      <c r="GE6" s="93" t="s">
        <v>695</v>
      </c>
      <c r="GF6" s="93" t="s">
        <v>696</v>
      </c>
      <c r="GG6" s="94" t="s">
        <v>697</v>
      </c>
      <c r="GH6" s="96" t="s">
        <v>698</v>
      </c>
      <c r="GI6" s="96" t="s">
        <v>699</v>
      </c>
      <c r="GJ6" s="96" t="s">
        <v>700</v>
      </c>
      <c r="GK6" s="95" t="s">
        <v>701</v>
      </c>
      <c r="GL6" s="93" t="s">
        <v>702</v>
      </c>
      <c r="GM6" s="94" t="s">
        <v>703</v>
      </c>
      <c r="GN6" s="95" t="s">
        <v>704</v>
      </c>
      <c r="GO6" s="1"/>
      <c r="GP6" s="93" t="s">
        <v>705</v>
      </c>
      <c r="GQ6" s="94" t="s">
        <v>706</v>
      </c>
      <c r="GR6" s="95" t="s">
        <v>707</v>
      </c>
      <c r="GS6" s="94" t="s">
        <v>708</v>
      </c>
      <c r="GT6" s="95" t="s">
        <v>709</v>
      </c>
      <c r="GU6" s="93" t="s">
        <v>710</v>
      </c>
      <c r="GV6" s="93" t="s">
        <v>711</v>
      </c>
      <c r="GW6" s="93" t="s">
        <v>712</v>
      </c>
      <c r="GX6" s="1"/>
      <c r="GY6" s="93" t="s">
        <v>714</v>
      </c>
      <c r="GZ6" s="93" t="s">
        <v>715</v>
      </c>
      <c r="HA6" s="93" t="s">
        <v>716</v>
      </c>
      <c r="HB6" s="93" t="s">
        <v>717</v>
      </c>
      <c r="HC6" s="93" t="s">
        <v>718</v>
      </c>
      <c r="HD6" s="93" t="s">
        <v>719</v>
      </c>
      <c r="HE6" s="94" t="s">
        <v>720</v>
      </c>
      <c r="HF6" s="95" t="s">
        <v>721</v>
      </c>
      <c r="HG6" s="1"/>
      <c r="HH6" s="94" t="s">
        <v>1334</v>
      </c>
      <c r="HI6" s="96" t="s">
        <v>1335</v>
      </c>
      <c r="HJ6" s="95" t="s">
        <v>1336</v>
      </c>
    </row>
    <row r="7" spans="1:218" x14ac:dyDescent="0.3">
      <c r="A7" s="1"/>
      <c r="B7" s="97" t="s">
        <v>722</v>
      </c>
      <c r="C7" s="98"/>
      <c r="D7" s="99"/>
      <c r="E7" s="98"/>
      <c r="F7" s="100"/>
      <c r="G7" s="100">
        <v>8.8258700000000001</v>
      </c>
      <c r="H7" s="99">
        <v>8.5166900000000005</v>
      </c>
      <c r="I7" s="98"/>
      <c r="J7" s="99"/>
      <c r="K7" s="98"/>
      <c r="L7" s="99"/>
      <c r="M7" s="98"/>
      <c r="N7" s="100"/>
      <c r="O7" s="100"/>
      <c r="P7" s="100"/>
      <c r="Q7" s="100"/>
      <c r="R7" s="100"/>
      <c r="S7" s="100"/>
      <c r="T7" s="99"/>
      <c r="U7" s="98">
        <v>18.14123</v>
      </c>
      <c r="V7" s="100">
        <v>19.191960000000002</v>
      </c>
      <c r="W7" s="100"/>
      <c r="X7" s="99">
        <v>1.0612699999999999</v>
      </c>
      <c r="Y7" s="101"/>
      <c r="Z7" s="98"/>
      <c r="AA7" s="100"/>
      <c r="AB7" s="99">
        <v>23.060680000000001</v>
      </c>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v>254.91716</v>
      </c>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c r="CI7" s="100">
        <v>47.905140000000003</v>
      </c>
      <c r="CJ7" s="100">
        <v>53.710120000000003</v>
      </c>
      <c r="CK7" s="100"/>
      <c r="CL7" s="100"/>
      <c r="CM7" s="100"/>
      <c r="CN7" s="99"/>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101"/>
      <c r="EL7" s="98"/>
      <c r="EM7" s="99"/>
      <c r="EN7" s="101"/>
      <c r="EO7" s="101"/>
      <c r="EP7" s="101"/>
      <c r="EQ7" s="101"/>
      <c r="ER7" s="101"/>
      <c r="ES7" s="101"/>
      <c r="ET7" s="101"/>
      <c r="EU7" s="101"/>
      <c r="EV7" s="101"/>
      <c r="EW7" s="101"/>
      <c r="EX7" s="101"/>
      <c r="EY7" s="101"/>
      <c r="EZ7" s="101"/>
      <c r="FA7" s="98"/>
      <c r="FB7" s="100"/>
      <c r="FC7" s="100"/>
      <c r="FD7" s="99"/>
      <c r="FE7" s="101"/>
      <c r="FF7" s="101"/>
      <c r="FG7" s="101"/>
      <c r="FH7" s="101"/>
      <c r="FI7" s="101"/>
      <c r="FJ7" s="101"/>
      <c r="FK7" s="101"/>
      <c r="FL7" s="98"/>
      <c r="FM7" s="100"/>
      <c r="FN7" s="100"/>
      <c r="FO7" s="99"/>
      <c r="FP7" s="101"/>
      <c r="FQ7" s="98"/>
      <c r="FR7" s="99"/>
      <c r="FS7" s="98"/>
      <c r="FT7" s="100"/>
      <c r="FU7" s="100"/>
      <c r="FV7" s="100"/>
      <c r="FW7" s="99"/>
      <c r="FX7" s="98"/>
      <c r="FY7" s="99"/>
      <c r="FZ7" s="98"/>
      <c r="GA7" s="100"/>
      <c r="GB7" s="100"/>
      <c r="GC7" s="99"/>
      <c r="GD7" s="101"/>
      <c r="GE7" s="101"/>
      <c r="GF7" s="101"/>
      <c r="GG7" s="98"/>
      <c r="GH7" s="100"/>
      <c r="GI7" s="100"/>
      <c r="GJ7" s="100"/>
      <c r="GK7" s="99"/>
      <c r="GL7" s="101"/>
      <c r="GM7" s="98"/>
      <c r="GN7" s="99"/>
      <c r="GO7" s="1"/>
      <c r="GP7" s="101"/>
      <c r="GQ7" s="98"/>
      <c r="GR7" s="99"/>
      <c r="GS7" s="98"/>
      <c r="GT7" s="99"/>
      <c r="GU7" s="101"/>
      <c r="GV7" s="101"/>
      <c r="GW7" s="101"/>
      <c r="GX7" s="1"/>
      <c r="GY7" s="101"/>
      <c r="GZ7" s="101"/>
      <c r="HA7" s="101"/>
      <c r="HB7" s="101"/>
      <c r="HC7" s="101"/>
      <c r="HD7" s="101"/>
      <c r="HE7" s="98"/>
      <c r="HF7" s="99"/>
      <c r="HG7" s="1"/>
      <c r="HH7" s="98">
        <v>2903.5067600000002</v>
      </c>
      <c r="HI7" s="100">
        <v>2866.1735699999999</v>
      </c>
      <c r="HJ7" s="99">
        <v>1807.78125</v>
      </c>
    </row>
    <row r="8" spans="1:218" x14ac:dyDescent="0.3">
      <c r="A8" s="1"/>
      <c r="B8" s="97" t="s">
        <v>723</v>
      </c>
      <c r="C8" s="98"/>
      <c r="D8" s="99"/>
      <c r="E8" s="98"/>
      <c r="F8" s="100"/>
      <c r="G8" s="100">
        <v>8.8258700000000001</v>
      </c>
      <c r="H8" s="99">
        <v>8.5166900000000005</v>
      </c>
      <c r="I8" s="98"/>
      <c r="J8" s="99"/>
      <c r="K8" s="98"/>
      <c r="L8" s="99"/>
      <c r="M8" s="98"/>
      <c r="N8" s="100"/>
      <c r="O8" s="100"/>
      <c r="P8" s="100"/>
      <c r="Q8" s="100"/>
      <c r="R8" s="100"/>
      <c r="S8" s="100"/>
      <c r="T8" s="99"/>
      <c r="U8" s="98">
        <v>18.14123</v>
      </c>
      <c r="V8" s="100">
        <v>19.191960000000002</v>
      </c>
      <c r="W8" s="100"/>
      <c r="X8" s="99">
        <v>1.0612699999999999</v>
      </c>
      <c r="Y8" s="101"/>
      <c r="Z8" s="98"/>
      <c r="AA8" s="100"/>
      <c r="AB8" s="99">
        <v>23.060680000000001</v>
      </c>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v>254.91716</v>
      </c>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c r="CI8" s="100">
        <v>47.905140000000003</v>
      </c>
      <c r="CJ8" s="100">
        <v>53.710120000000003</v>
      </c>
      <c r="CK8" s="100"/>
      <c r="CL8" s="100"/>
      <c r="CM8" s="100"/>
      <c r="CN8" s="99"/>
      <c r="CO8" s="98">
        <v>180.55348000000001</v>
      </c>
      <c r="CP8" s="100">
        <v>180.52450999999999</v>
      </c>
      <c r="CQ8" s="100">
        <v>181.33356000000001</v>
      </c>
      <c r="CR8" s="99">
        <v>181.02912000000001</v>
      </c>
      <c r="CS8" s="98"/>
      <c r="CT8" s="99"/>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101"/>
      <c r="EL8" s="98"/>
      <c r="EM8" s="99"/>
      <c r="EN8" s="101"/>
      <c r="EO8" s="101"/>
      <c r="EP8" s="101"/>
      <c r="EQ8" s="101"/>
      <c r="ER8" s="101"/>
      <c r="ES8" s="101"/>
      <c r="ET8" s="101"/>
      <c r="EU8" s="101"/>
      <c r="EV8" s="101"/>
      <c r="EW8" s="101"/>
      <c r="EX8" s="101"/>
      <c r="EY8" s="101"/>
      <c r="EZ8" s="101"/>
      <c r="FA8" s="98"/>
      <c r="FB8" s="100"/>
      <c r="FC8" s="100"/>
      <c r="FD8" s="99"/>
      <c r="FE8" s="101"/>
      <c r="FF8" s="101"/>
      <c r="FG8" s="101"/>
      <c r="FH8" s="101"/>
      <c r="FI8" s="101"/>
      <c r="FJ8" s="101"/>
      <c r="FK8" s="101"/>
      <c r="FL8" s="98"/>
      <c r="FM8" s="100"/>
      <c r="FN8" s="100"/>
      <c r="FO8" s="99"/>
      <c r="FP8" s="101"/>
      <c r="FQ8" s="98"/>
      <c r="FR8" s="99"/>
      <c r="FS8" s="98"/>
      <c r="FT8" s="100"/>
      <c r="FU8" s="100"/>
      <c r="FV8" s="100"/>
      <c r="FW8" s="99"/>
      <c r="FX8" s="98"/>
      <c r="FY8" s="99"/>
      <c r="FZ8" s="98"/>
      <c r="GA8" s="100"/>
      <c r="GB8" s="100"/>
      <c r="GC8" s="99"/>
      <c r="GD8" s="101"/>
      <c r="GE8" s="101"/>
      <c r="GF8" s="101"/>
      <c r="GG8" s="98"/>
      <c r="GH8" s="100"/>
      <c r="GI8" s="100"/>
      <c r="GJ8" s="100"/>
      <c r="GK8" s="99"/>
      <c r="GL8" s="101"/>
      <c r="GM8" s="98"/>
      <c r="GN8" s="99"/>
      <c r="GO8" s="1"/>
      <c r="GP8" s="101"/>
      <c r="GQ8" s="98"/>
      <c r="GR8" s="99"/>
      <c r="GS8" s="98"/>
      <c r="GT8" s="99"/>
      <c r="GU8" s="101"/>
      <c r="GV8" s="101"/>
      <c r="GW8" s="101"/>
      <c r="GX8" s="1"/>
      <c r="GY8" s="101"/>
      <c r="GZ8" s="101"/>
      <c r="HA8" s="101"/>
      <c r="HB8" s="101"/>
      <c r="HC8" s="101"/>
      <c r="HD8" s="101"/>
      <c r="HE8" s="98"/>
      <c r="HF8" s="99"/>
      <c r="HG8" s="1"/>
      <c r="HH8" s="98">
        <v>2903.5067600000002</v>
      </c>
      <c r="HI8" s="100">
        <v>2866.1735699999999</v>
      </c>
      <c r="HJ8" s="99">
        <v>1807.78125</v>
      </c>
    </row>
    <row r="9" spans="1:218" x14ac:dyDescent="0.3">
      <c r="A9" s="1"/>
      <c r="B9" s="97" t="s">
        <v>724</v>
      </c>
      <c r="C9" s="98"/>
      <c r="D9" s="99"/>
      <c r="E9" s="98"/>
      <c r="F9" s="100"/>
      <c r="G9" s="100">
        <v>8.8258700000000001</v>
      </c>
      <c r="H9" s="99">
        <v>8.5166900000000005</v>
      </c>
      <c r="I9" s="98"/>
      <c r="J9" s="99"/>
      <c r="K9" s="98"/>
      <c r="L9" s="99"/>
      <c r="M9" s="98"/>
      <c r="N9" s="100"/>
      <c r="O9" s="100"/>
      <c r="P9" s="100"/>
      <c r="Q9" s="100"/>
      <c r="R9" s="100"/>
      <c r="S9" s="100"/>
      <c r="T9" s="99"/>
      <c r="U9" s="98">
        <v>18.14123</v>
      </c>
      <c r="V9" s="100">
        <v>19.191960000000002</v>
      </c>
      <c r="W9" s="100"/>
      <c r="X9" s="99">
        <v>1.0612699999999999</v>
      </c>
      <c r="Y9" s="101"/>
      <c r="Z9" s="98"/>
      <c r="AA9" s="100"/>
      <c r="AB9" s="99">
        <v>23.060680000000001</v>
      </c>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v>254.91716</v>
      </c>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c r="CI9" s="100">
        <v>47.905140000000003</v>
      </c>
      <c r="CJ9" s="100">
        <v>53.710120000000003</v>
      </c>
      <c r="CK9" s="100"/>
      <c r="CL9" s="100"/>
      <c r="CM9" s="100"/>
      <c r="CN9" s="99"/>
      <c r="CO9" s="98">
        <v>180.55348000000001</v>
      </c>
      <c r="CP9" s="100">
        <v>180.52450999999999</v>
      </c>
      <c r="CQ9" s="100">
        <v>181.33356000000001</v>
      </c>
      <c r="CR9" s="99">
        <v>181.02912000000001</v>
      </c>
      <c r="CS9" s="98"/>
      <c r="CT9" s="99"/>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101"/>
      <c r="EL9" s="98"/>
      <c r="EM9" s="99"/>
      <c r="EN9" s="101"/>
      <c r="EO9" s="101"/>
      <c r="EP9" s="101"/>
      <c r="EQ9" s="101"/>
      <c r="ER9" s="101"/>
      <c r="ES9" s="101"/>
      <c r="ET9" s="101"/>
      <c r="EU9" s="101"/>
      <c r="EV9" s="101"/>
      <c r="EW9" s="101"/>
      <c r="EX9" s="101"/>
      <c r="EY9" s="101"/>
      <c r="EZ9" s="101"/>
      <c r="FA9" s="98"/>
      <c r="FB9" s="100"/>
      <c r="FC9" s="100"/>
      <c r="FD9" s="99"/>
      <c r="FE9" s="101"/>
      <c r="FF9" s="101"/>
      <c r="FG9" s="101"/>
      <c r="FH9" s="101"/>
      <c r="FI9" s="101"/>
      <c r="FJ9" s="101"/>
      <c r="FK9" s="101"/>
      <c r="FL9" s="98"/>
      <c r="FM9" s="100"/>
      <c r="FN9" s="100"/>
      <c r="FO9" s="99"/>
      <c r="FP9" s="101"/>
      <c r="FQ9" s="98"/>
      <c r="FR9" s="99"/>
      <c r="FS9" s="98"/>
      <c r="FT9" s="100"/>
      <c r="FU9" s="100"/>
      <c r="FV9" s="100"/>
      <c r="FW9" s="99"/>
      <c r="FX9" s="98"/>
      <c r="FY9" s="99"/>
      <c r="FZ9" s="98"/>
      <c r="GA9" s="100"/>
      <c r="GB9" s="100"/>
      <c r="GC9" s="99"/>
      <c r="GD9" s="101"/>
      <c r="GE9" s="101"/>
      <c r="GF9" s="101"/>
      <c r="GG9" s="98"/>
      <c r="GH9" s="100"/>
      <c r="GI9" s="100"/>
      <c r="GJ9" s="100"/>
      <c r="GK9" s="99"/>
      <c r="GL9" s="101"/>
      <c r="GM9" s="98"/>
      <c r="GN9" s="99"/>
      <c r="GO9" s="1"/>
      <c r="GP9" s="101"/>
      <c r="GQ9" s="98"/>
      <c r="GR9" s="99"/>
      <c r="GS9" s="98"/>
      <c r="GT9" s="99"/>
      <c r="GU9" s="101"/>
      <c r="GV9" s="101"/>
      <c r="GW9" s="101"/>
      <c r="GX9" s="1"/>
      <c r="GY9" s="101"/>
      <c r="GZ9" s="101"/>
      <c r="HA9" s="101"/>
      <c r="HB9" s="101"/>
      <c r="HC9" s="101"/>
      <c r="HD9" s="101"/>
      <c r="HE9" s="98"/>
      <c r="HF9" s="99"/>
      <c r="HG9" s="1"/>
      <c r="HH9" s="98">
        <v>2903.5067600000002</v>
      </c>
      <c r="HI9" s="100">
        <v>2866.1735699999999</v>
      </c>
      <c r="HJ9" s="99">
        <v>1807.78125</v>
      </c>
    </row>
    <row r="10" spans="1:218" x14ac:dyDescent="0.3">
      <c r="A10" s="1"/>
      <c r="B10" s="97" t="s">
        <v>725</v>
      </c>
      <c r="C10" s="98"/>
      <c r="D10" s="99"/>
      <c r="E10" s="98"/>
      <c r="F10" s="100"/>
      <c r="G10" s="100">
        <v>8.8258700000000001</v>
      </c>
      <c r="H10" s="99">
        <v>8.5166900000000005</v>
      </c>
      <c r="I10" s="98"/>
      <c r="J10" s="99"/>
      <c r="K10" s="98"/>
      <c r="L10" s="99"/>
      <c r="M10" s="98"/>
      <c r="N10" s="100"/>
      <c r="O10" s="100"/>
      <c r="P10" s="100"/>
      <c r="Q10" s="100"/>
      <c r="R10" s="100"/>
      <c r="S10" s="100"/>
      <c r="T10" s="99"/>
      <c r="U10" s="98">
        <v>18.14123</v>
      </c>
      <c r="V10" s="100">
        <v>19.191960000000002</v>
      </c>
      <c r="W10" s="100"/>
      <c r="X10" s="99">
        <v>1.0612699999999999</v>
      </c>
      <c r="Y10" s="101"/>
      <c r="Z10" s="98"/>
      <c r="AA10" s="100"/>
      <c r="AB10" s="99">
        <v>23.060680000000001</v>
      </c>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v>25</v>
      </c>
      <c r="BJ10" s="100"/>
      <c r="BK10" s="99"/>
      <c r="BL10" s="98">
        <v>167.61232000000001</v>
      </c>
      <c r="BM10" s="100">
        <v>166.56063</v>
      </c>
      <c r="BN10" s="100">
        <v>168.58996999999999</v>
      </c>
      <c r="BO10" s="100"/>
      <c r="BP10" s="100"/>
      <c r="BQ10" s="100"/>
      <c r="BR10" s="100"/>
      <c r="BS10" s="100">
        <v>254.91716</v>
      </c>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c r="CI10" s="100">
        <v>47.905140000000003</v>
      </c>
      <c r="CJ10" s="100">
        <v>53.710120000000003</v>
      </c>
      <c r="CK10" s="100"/>
      <c r="CL10" s="100"/>
      <c r="CM10" s="100"/>
      <c r="CN10" s="99"/>
      <c r="CO10" s="98">
        <v>180.55348000000001</v>
      </c>
      <c r="CP10" s="100">
        <v>180.52450999999999</v>
      </c>
      <c r="CQ10" s="100">
        <v>181.33356000000001</v>
      </c>
      <c r="CR10" s="99">
        <v>181.02912000000001</v>
      </c>
      <c r="CS10" s="98"/>
      <c r="CT10" s="99"/>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101"/>
      <c r="EL10" s="98"/>
      <c r="EM10" s="99"/>
      <c r="EN10" s="101"/>
      <c r="EO10" s="101"/>
      <c r="EP10" s="101"/>
      <c r="EQ10" s="101"/>
      <c r="ER10" s="101"/>
      <c r="ES10" s="101"/>
      <c r="ET10" s="101"/>
      <c r="EU10" s="101"/>
      <c r="EV10" s="101"/>
      <c r="EW10" s="101"/>
      <c r="EX10" s="101"/>
      <c r="EY10" s="101"/>
      <c r="EZ10" s="101"/>
      <c r="FA10" s="98"/>
      <c r="FB10" s="100"/>
      <c r="FC10" s="100"/>
      <c r="FD10" s="99"/>
      <c r="FE10" s="101"/>
      <c r="FF10" s="101"/>
      <c r="FG10" s="101"/>
      <c r="FH10" s="101"/>
      <c r="FI10" s="101"/>
      <c r="FJ10" s="101"/>
      <c r="FK10" s="101"/>
      <c r="FL10" s="98"/>
      <c r="FM10" s="100"/>
      <c r="FN10" s="100"/>
      <c r="FO10" s="99"/>
      <c r="FP10" s="101"/>
      <c r="FQ10" s="98"/>
      <c r="FR10" s="99"/>
      <c r="FS10" s="98"/>
      <c r="FT10" s="100"/>
      <c r="FU10" s="100"/>
      <c r="FV10" s="100"/>
      <c r="FW10" s="99"/>
      <c r="FX10" s="98"/>
      <c r="FY10" s="99"/>
      <c r="FZ10" s="98"/>
      <c r="GA10" s="100"/>
      <c r="GB10" s="100"/>
      <c r="GC10" s="99"/>
      <c r="GD10" s="101"/>
      <c r="GE10" s="101"/>
      <c r="GF10" s="101"/>
      <c r="GG10" s="98"/>
      <c r="GH10" s="100"/>
      <c r="GI10" s="100"/>
      <c r="GJ10" s="100"/>
      <c r="GK10" s="99"/>
      <c r="GL10" s="101"/>
      <c r="GM10" s="98"/>
      <c r="GN10" s="99"/>
      <c r="GO10" s="1"/>
      <c r="GP10" s="101"/>
      <c r="GQ10" s="98"/>
      <c r="GR10" s="99">
        <v>50.909529999999997</v>
      </c>
      <c r="GS10" s="98"/>
      <c r="GT10" s="99"/>
      <c r="GU10" s="101"/>
      <c r="GV10" s="101"/>
      <c r="GW10" s="101"/>
      <c r="GX10" s="1"/>
      <c r="GY10" s="101"/>
      <c r="GZ10" s="101"/>
      <c r="HA10" s="101"/>
      <c r="HB10" s="101"/>
      <c r="HC10" s="101"/>
      <c r="HD10" s="101"/>
      <c r="HE10" s="98"/>
      <c r="HF10" s="99"/>
      <c r="HG10" s="1"/>
      <c r="HH10" s="98">
        <v>2979.4162900000001</v>
      </c>
      <c r="HI10" s="100">
        <v>2942.0830999999998</v>
      </c>
      <c r="HJ10" s="99">
        <v>1807.78125</v>
      </c>
    </row>
    <row r="11" spans="1:218" x14ac:dyDescent="0.3">
      <c r="A11" s="1"/>
      <c r="B11" s="97" t="s">
        <v>726</v>
      </c>
      <c r="C11" s="98"/>
      <c r="D11" s="99"/>
      <c r="E11" s="98"/>
      <c r="F11" s="100"/>
      <c r="G11" s="100">
        <v>8.8258700000000001</v>
      </c>
      <c r="H11" s="99">
        <v>8.5166900000000005</v>
      </c>
      <c r="I11" s="98"/>
      <c r="J11" s="99"/>
      <c r="K11" s="98"/>
      <c r="L11" s="99"/>
      <c r="M11" s="98"/>
      <c r="N11" s="100"/>
      <c r="O11" s="100"/>
      <c r="P11" s="100"/>
      <c r="Q11" s="100"/>
      <c r="R11" s="100"/>
      <c r="S11" s="100"/>
      <c r="T11" s="99"/>
      <c r="U11" s="98">
        <v>18.14123</v>
      </c>
      <c r="V11" s="100">
        <v>19.191960000000002</v>
      </c>
      <c r="W11" s="100"/>
      <c r="X11" s="99">
        <v>1.0612699999999999</v>
      </c>
      <c r="Y11" s="101"/>
      <c r="Z11" s="98"/>
      <c r="AA11" s="100"/>
      <c r="AB11" s="99">
        <v>23.060680000000001</v>
      </c>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v>25</v>
      </c>
      <c r="BJ11" s="100"/>
      <c r="BK11" s="99"/>
      <c r="BL11" s="98">
        <v>167.61232000000001</v>
      </c>
      <c r="BM11" s="100">
        <v>166.56063</v>
      </c>
      <c r="BN11" s="100">
        <v>168.58996999999999</v>
      </c>
      <c r="BO11" s="100"/>
      <c r="BP11" s="100"/>
      <c r="BQ11" s="100"/>
      <c r="BR11" s="100"/>
      <c r="BS11" s="100">
        <v>254.91716</v>
      </c>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c r="CI11" s="100">
        <v>47.905140000000003</v>
      </c>
      <c r="CJ11" s="100">
        <v>53.710120000000003</v>
      </c>
      <c r="CK11" s="100"/>
      <c r="CL11" s="100"/>
      <c r="CM11" s="100"/>
      <c r="CN11" s="99"/>
      <c r="CO11" s="98">
        <v>180.55348000000001</v>
      </c>
      <c r="CP11" s="100">
        <v>180.52450999999999</v>
      </c>
      <c r="CQ11" s="100">
        <v>181.33356000000001</v>
      </c>
      <c r="CR11" s="99">
        <v>181.02912000000001</v>
      </c>
      <c r="CS11" s="98"/>
      <c r="CT11" s="99"/>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101"/>
      <c r="EL11" s="98"/>
      <c r="EM11" s="99"/>
      <c r="EN11" s="101"/>
      <c r="EO11" s="101"/>
      <c r="EP11" s="101"/>
      <c r="EQ11" s="101"/>
      <c r="ER11" s="101"/>
      <c r="ES11" s="101"/>
      <c r="ET11" s="101"/>
      <c r="EU11" s="101"/>
      <c r="EV11" s="101"/>
      <c r="EW11" s="101"/>
      <c r="EX11" s="101"/>
      <c r="EY11" s="101"/>
      <c r="EZ11" s="101"/>
      <c r="FA11" s="98"/>
      <c r="FB11" s="100"/>
      <c r="FC11" s="100"/>
      <c r="FD11" s="99"/>
      <c r="FE11" s="101"/>
      <c r="FF11" s="101"/>
      <c r="FG11" s="101"/>
      <c r="FH11" s="101"/>
      <c r="FI11" s="101"/>
      <c r="FJ11" s="101"/>
      <c r="FK11" s="101"/>
      <c r="FL11" s="98"/>
      <c r="FM11" s="100"/>
      <c r="FN11" s="100"/>
      <c r="FO11" s="99"/>
      <c r="FP11" s="101"/>
      <c r="FQ11" s="98"/>
      <c r="FR11" s="99"/>
      <c r="FS11" s="98"/>
      <c r="FT11" s="100"/>
      <c r="FU11" s="100"/>
      <c r="FV11" s="100"/>
      <c r="FW11" s="99"/>
      <c r="FX11" s="98"/>
      <c r="FY11" s="99"/>
      <c r="FZ11" s="98"/>
      <c r="GA11" s="100"/>
      <c r="GB11" s="100"/>
      <c r="GC11" s="99"/>
      <c r="GD11" s="101"/>
      <c r="GE11" s="101"/>
      <c r="GF11" s="101"/>
      <c r="GG11" s="98"/>
      <c r="GH11" s="100"/>
      <c r="GI11" s="100"/>
      <c r="GJ11" s="100"/>
      <c r="GK11" s="99"/>
      <c r="GL11" s="101"/>
      <c r="GM11" s="98"/>
      <c r="GN11" s="99"/>
      <c r="GO11" s="1"/>
      <c r="GP11" s="101"/>
      <c r="GQ11" s="98"/>
      <c r="GR11" s="99">
        <v>50.909529999999997</v>
      </c>
      <c r="GS11" s="98"/>
      <c r="GT11" s="99"/>
      <c r="GU11" s="101"/>
      <c r="GV11" s="101"/>
      <c r="GW11" s="101"/>
      <c r="GX11" s="1"/>
      <c r="GY11" s="101"/>
      <c r="GZ11" s="101"/>
      <c r="HA11" s="101"/>
      <c r="HB11" s="101"/>
      <c r="HC11" s="101"/>
      <c r="HD11" s="101"/>
      <c r="HE11" s="98"/>
      <c r="HF11" s="99"/>
      <c r="HG11" s="1"/>
      <c r="HH11" s="98">
        <v>2979.4162900000001</v>
      </c>
      <c r="HI11" s="100">
        <v>2942.0830999999998</v>
      </c>
      <c r="HJ11" s="99">
        <v>1807.78125</v>
      </c>
    </row>
    <row r="12" spans="1:218" x14ac:dyDescent="0.3">
      <c r="A12" s="1"/>
      <c r="B12" s="97" t="s">
        <v>727</v>
      </c>
      <c r="C12" s="98"/>
      <c r="D12" s="99"/>
      <c r="E12" s="98"/>
      <c r="F12" s="100"/>
      <c r="G12" s="100">
        <v>8.8258700000000001</v>
      </c>
      <c r="H12" s="99">
        <v>8.5166900000000005</v>
      </c>
      <c r="I12" s="98"/>
      <c r="J12" s="99"/>
      <c r="K12" s="98"/>
      <c r="L12" s="99"/>
      <c r="M12" s="98"/>
      <c r="N12" s="100"/>
      <c r="O12" s="100"/>
      <c r="P12" s="100"/>
      <c r="Q12" s="100"/>
      <c r="R12" s="100"/>
      <c r="S12" s="100"/>
      <c r="T12" s="99"/>
      <c r="U12" s="98">
        <v>18.14123</v>
      </c>
      <c r="V12" s="100">
        <v>19.191960000000002</v>
      </c>
      <c r="W12" s="100"/>
      <c r="X12" s="99">
        <v>1.0612699999999999</v>
      </c>
      <c r="Y12" s="101"/>
      <c r="Z12" s="98"/>
      <c r="AA12" s="100"/>
      <c r="AB12" s="99">
        <v>23.060680000000001</v>
      </c>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v>25</v>
      </c>
      <c r="BJ12" s="100"/>
      <c r="BK12" s="99"/>
      <c r="BL12" s="98">
        <v>167.61232000000001</v>
      </c>
      <c r="BM12" s="100">
        <v>166.56063</v>
      </c>
      <c r="BN12" s="100">
        <v>168.58996999999999</v>
      </c>
      <c r="BO12" s="100"/>
      <c r="BP12" s="100"/>
      <c r="BQ12" s="100"/>
      <c r="BR12" s="100"/>
      <c r="BS12" s="100">
        <v>254.91716</v>
      </c>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c r="CI12" s="100">
        <v>47.905140000000003</v>
      </c>
      <c r="CJ12" s="100">
        <v>53.710120000000003</v>
      </c>
      <c r="CK12" s="100"/>
      <c r="CL12" s="100"/>
      <c r="CM12" s="100"/>
      <c r="CN12" s="99"/>
      <c r="CO12" s="98">
        <v>180.55348000000001</v>
      </c>
      <c r="CP12" s="100">
        <v>180.52450999999999</v>
      </c>
      <c r="CQ12" s="100">
        <v>181.33356000000001</v>
      </c>
      <c r="CR12" s="99">
        <v>181.02912000000001</v>
      </c>
      <c r="CS12" s="98"/>
      <c r="CT12" s="99"/>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101"/>
      <c r="EL12" s="98"/>
      <c r="EM12" s="99"/>
      <c r="EN12" s="101"/>
      <c r="EO12" s="101"/>
      <c r="EP12" s="101"/>
      <c r="EQ12" s="101"/>
      <c r="ER12" s="101"/>
      <c r="ES12" s="101"/>
      <c r="ET12" s="101"/>
      <c r="EU12" s="101"/>
      <c r="EV12" s="101"/>
      <c r="EW12" s="101"/>
      <c r="EX12" s="101"/>
      <c r="EY12" s="101"/>
      <c r="EZ12" s="101"/>
      <c r="FA12" s="98"/>
      <c r="FB12" s="100"/>
      <c r="FC12" s="100"/>
      <c r="FD12" s="99"/>
      <c r="FE12" s="101"/>
      <c r="FF12" s="101"/>
      <c r="FG12" s="101"/>
      <c r="FH12" s="101"/>
      <c r="FI12" s="101"/>
      <c r="FJ12" s="101"/>
      <c r="FK12" s="101"/>
      <c r="FL12" s="98"/>
      <c r="FM12" s="100"/>
      <c r="FN12" s="100"/>
      <c r="FO12" s="99"/>
      <c r="FP12" s="101"/>
      <c r="FQ12" s="98"/>
      <c r="FR12" s="99"/>
      <c r="FS12" s="98"/>
      <c r="FT12" s="100"/>
      <c r="FU12" s="100"/>
      <c r="FV12" s="100"/>
      <c r="FW12" s="99"/>
      <c r="FX12" s="98"/>
      <c r="FY12" s="99"/>
      <c r="FZ12" s="98"/>
      <c r="GA12" s="100"/>
      <c r="GB12" s="100"/>
      <c r="GC12" s="99"/>
      <c r="GD12" s="101"/>
      <c r="GE12" s="101"/>
      <c r="GF12" s="101"/>
      <c r="GG12" s="98"/>
      <c r="GH12" s="100"/>
      <c r="GI12" s="100"/>
      <c r="GJ12" s="100"/>
      <c r="GK12" s="99"/>
      <c r="GL12" s="101"/>
      <c r="GM12" s="98"/>
      <c r="GN12" s="99"/>
      <c r="GO12" s="1"/>
      <c r="GP12" s="101"/>
      <c r="GQ12" s="98"/>
      <c r="GR12" s="99">
        <v>50.909529999999997</v>
      </c>
      <c r="GS12" s="98"/>
      <c r="GT12" s="99"/>
      <c r="GU12" s="101"/>
      <c r="GV12" s="101"/>
      <c r="GW12" s="101"/>
      <c r="GX12" s="1"/>
      <c r="GY12" s="101"/>
      <c r="GZ12" s="101"/>
      <c r="HA12" s="101"/>
      <c r="HB12" s="101"/>
      <c r="HC12" s="101"/>
      <c r="HD12" s="101"/>
      <c r="HE12" s="98"/>
      <c r="HF12" s="99"/>
      <c r="HG12" s="1"/>
      <c r="HH12" s="98">
        <v>2979.4162900000001</v>
      </c>
      <c r="HI12" s="100">
        <v>2942.0830999999998</v>
      </c>
      <c r="HJ12" s="99">
        <v>1807.78125</v>
      </c>
    </row>
    <row r="13" spans="1:218" x14ac:dyDescent="0.3">
      <c r="A13" s="1"/>
      <c r="B13" s="97" t="s">
        <v>728</v>
      </c>
      <c r="C13" s="98"/>
      <c r="D13" s="99"/>
      <c r="E13" s="98"/>
      <c r="F13" s="100"/>
      <c r="G13" s="100">
        <v>8.8258700000000001</v>
      </c>
      <c r="H13" s="99">
        <v>8.5166900000000005</v>
      </c>
      <c r="I13" s="98"/>
      <c r="J13" s="99"/>
      <c r="K13" s="98"/>
      <c r="L13" s="99"/>
      <c r="M13" s="98"/>
      <c r="N13" s="100"/>
      <c r="O13" s="100"/>
      <c r="P13" s="100"/>
      <c r="Q13" s="100"/>
      <c r="R13" s="100"/>
      <c r="S13" s="100"/>
      <c r="T13" s="99"/>
      <c r="U13" s="98">
        <v>18.14123</v>
      </c>
      <c r="V13" s="100">
        <v>19.191960000000002</v>
      </c>
      <c r="W13" s="100"/>
      <c r="X13" s="99">
        <v>1.0612699999999999</v>
      </c>
      <c r="Y13" s="101"/>
      <c r="Z13" s="98"/>
      <c r="AA13" s="100"/>
      <c r="AB13" s="99">
        <v>23.060680000000001</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v>25</v>
      </c>
      <c r="BJ13" s="100"/>
      <c r="BK13" s="99"/>
      <c r="BL13" s="98">
        <v>167.61232000000001</v>
      </c>
      <c r="BM13" s="100">
        <v>166.56063</v>
      </c>
      <c r="BN13" s="100">
        <v>168.58996999999999</v>
      </c>
      <c r="BO13" s="100"/>
      <c r="BP13" s="100"/>
      <c r="BQ13" s="100"/>
      <c r="BR13" s="100"/>
      <c r="BS13" s="100">
        <v>254.91716</v>
      </c>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c r="CI13" s="100">
        <v>47.905140000000003</v>
      </c>
      <c r="CJ13" s="100">
        <v>53.710120000000003</v>
      </c>
      <c r="CK13" s="100"/>
      <c r="CL13" s="100"/>
      <c r="CM13" s="100"/>
      <c r="CN13" s="99"/>
      <c r="CO13" s="98">
        <v>180.55348000000001</v>
      </c>
      <c r="CP13" s="100">
        <v>180.52450999999999</v>
      </c>
      <c r="CQ13" s="100">
        <v>181.33356000000001</v>
      </c>
      <c r="CR13" s="99">
        <v>181.02912000000001</v>
      </c>
      <c r="CS13" s="98"/>
      <c r="CT13" s="99"/>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101"/>
      <c r="EL13" s="98"/>
      <c r="EM13" s="99"/>
      <c r="EN13" s="101"/>
      <c r="EO13" s="101"/>
      <c r="EP13" s="101"/>
      <c r="EQ13" s="101"/>
      <c r="ER13" s="101"/>
      <c r="ES13" s="101"/>
      <c r="ET13" s="101"/>
      <c r="EU13" s="101"/>
      <c r="EV13" s="101"/>
      <c r="EW13" s="101"/>
      <c r="EX13" s="101"/>
      <c r="EY13" s="101"/>
      <c r="EZ13" s="101"/>
      <c r="FA13" s="98"/>
      <c r="FB13" s="100"/>
      <c r="FC13" s="100"/>
      <c r="FD13" s="99"/>
      <c r="FE13" s="101"/>
      <c r="FF13" s="101"/>
      <c r="FG13" s="101"/>
      <c r="FH13" s="101"/>
      <c r="FI13" s="101"/>
      <c r="FJ13" s="101"/>
      <c r="FK13" s="101"/>
      <c r="FL13" s="98"/>
      <c r="FM13" s="100"/>
      <c r="FN13" s="100"/>
      <c r="FO13" s="99"/>
      <c r="FP13" s="101"/>
      <c r="FQ13" s="98"/>
      <c r="FR13" s="99"/>
      <c r="FS13" s="98"/>
      <c r="FT13" s="100"/>
      <c r="FU13" s="100"/>
      <c r="FV13" s="100"/>
      <c r="FW13" s="99"/>
      <c r="FX13" s="98"/>
      <c r="FY13" s="99"/>
      <c r="FZ13" s="98"/>
      <c r="GA13" s="100"/>
      <c r="GB13" s="100"/>
      <c r="GC13" s="99"/>
      <c r="GD13" s="101"/>
      <c r="GE13" s="101"/>
      <c r="GF13" s="101"/>
      <c r="GG13" s="98"/>
      <c r="GH13" s="100"/>
      <c r="GI13" s="100"/>
      <c r="GJ13" s="100"/>
      <c r="GK13" s="99"/>
      <c r="GL13" s="101"/>
      <c r="GM13" s="98"/>
      <c r="GN13" s="99"/>
      <c r="GO13" s="1"/>
      <c r="GP13" s="101"/>
      <c r="GQ13" s="98"/>
      <c r="GR13" s="99">
        <v>50.909529999999997</v>
      </c>
      <c r="GS13" s="98"/>
      <c r="GT13" s="99"/>
      <c r="GU13" s="101"/>
      <c r="GV13" s="101"/>
      <c r="GW13" s="101"/>
      <c r="GX13" s="1"/>
      <c r="GY13" s="101"/>
      <c r="GZ13" s="101"/>
      <c r="HA13" s="101"/>
      <c r="HB13" s="101"/>
      <c r="HC13" s="101"/>
      <c r="HD13" s="101"/>
      <c r="HE13" s="98"/>
      <c r="HF13" s="99"/>
      <c r="HG13" s="1"/>
      <c r="HH13" s="98">
        <v>2979.4162900000001</v>
      </c>
      <c r="HI13" s="100">
        <v>2942.0830999999998</v>
      </c>
      <c r="HJ13" s="99">
        <v>1807.78125</v>
      </c>
    </row>
    <row r="14" spans="1:218" x14ac:dyDescent="0.3">
      <c r="A14" s="1"/>
      <c r="B14" s="97" t="s">
        <v>729</v>
      </c>
      <c r="C14" s="98"/>
      <c r="D14" s="99"/>
      <c r="E14" s="98"/>
      <c r="F14" s="100"/>
      <c r="G14" s="100">
        <v>8.8258700000000001</v>
      </c>
      <c r="H14" s="99">
        <v>8.5166900000000005</v>
      </c>
      <c r="I14" s="98"/>
      <c r="J14" s="99"/>
      <c r="K14" s="98"/>
      <c r="L14" s="99"/>
      <c r="M14" s="98"/>
      <c r="N14" s="100"/>
      <c r="O14" s="100"/>
      <c r="P14" s="100"/>
      <c r="Q14" s="100"/>
      <c r="R14" s="100"/>
      <c r="S14" s="100"/>
      <c r="T14" s="99"/>
      <c r="U14" s="98">
        <v>18.14123</v>
      </c>
      <c r="V14" s="100">
        <v>19.191960000000002</v>
      </c>
      <c r="W14" s="100"/>
      <c r="X14" s="99">
        <v>1.0612699999999999</v>
      </c>
      <c r="Y14" s="101"/>
      <c r="Z14" s="98"/>
      <c r="AA14" s="100"/>
      <c r="AB14" s="99">
        <v>23.060680000000001</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v>25</v>
      </c>
      <c r="BJ14" s="100"/>
      <c r="BK14" s="99"/>
      <c r="BL14" s="98">
        <v>167.61232000000001</v>
      </c>
      <c r="BM14" s="100">
        <v>166.56063</v>
      </c>
      <c r="BN14" s="100">
        <v>168.58996999999999</v>
      </c>
      <c r="BO14" s="100"/>
      <c r="BP14" s="100"/>
      <c r="BQ14" s="100"/>
      <c r="BR14" s="100"/>
      <c r="BS14" s="100">
        <v>254.91716</v>
      </c>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c r="CI14" s="100">
        <v>47.905140000000003</v>
      </c>
      <c r="CJ14" s="100">
        <v>53.710120000000003</v>
      </c>
      <c r="CK14" s="100"/>
      <c r="CL14" s="100"/>
      <c r="CM14" s="100"/>
      <c r="CN14" s="99"/>
      <c r="CO14" s="98">
        <v>180.55348000000001</v>
      </c>
      <c r="CP14" s="100">
        <v>180.52450999999999</v>
      </c>
      <c r="CQ14" s="100">
        <v>181.33356000000001</v>
      </c>
      <c r="CR14" s="99">
        <v>181.02912000000001</v>
      </c>
      <c r="CS14" s="98"/>
      <c r="CT14" s="99"/>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101"/>
      <c r="EL14" s="98"/>
      <c r="EM14" s="99"/>
      <c r="EN14" s="101"/>
      <c r="EO14" s="101"/>
      <c r="EP14" s="101"/>
      <c r="EQ14" s="101"/>
      <c r="ER14" s="101"/>
      <c r="ES14" s="101"/>
      <c r="ET14" s="101"/>
      <c r="EU14" s="101"/>
      <c r="EV14" s="101"/>
      <c r="EW14" s="101"/>
      <c r="EX14" s="101"/>
      <c r="EY14" s="101"/>
      <c r="EZ14" s="101"/>
      <c r="FA14" s="98"/>
      <c r="FB14" s="100"/>
      <c r="FC14" s="100"/>
      <c r="FD14" s="99"/>
      <c r="FE14" s="101"/>
      <c r="FF14" s="101"/>
      <c r="FG14" s="101"/>
      <c r="FH14" s="101"/>
      <c r="FI14" s="101"/>
      <c r="FJ14" s="101"/>
      <c r="FK14" s="101"/>
      <c r="FL14" s="98"/>
      <c r="FM14" s="100"/>
      <c r="FN14" s="100"/>
      <c r="FO14" s="99"/>
      <c r="FP14" s="101"/>
      <c r="FQ14" s="98"/>
      <c r="FR14" s="99"/>
      <c r="FS14" s="98"/>
      <c r="FT14" s="100"/>
      <c r="FU14" s="100"/>
      <c r="FV14" s="100"/>
      <c r="FW14" s="99"/>
      <c r="FX14" s="98"/>
      <c r="FY14" s="99"/>
      <c r="FZ14" s="98"/>
      <c r="GA14" s="100"/>
      <c r="GB14" s="100"/>
      <c r="GC14" s="99"/>
      <c r="GD14" s="101"/>
      <c r="GE14" s="101"/>
      <c r="GF14" s="101"/>
      <c r="GG14" s="98"/>
      <c r="GH14" s="100"/>
      <c r="GI14" s="100"/>
      <c r="GJ14" s="100"/>
      <c r="GK14" s="99"/>
      <c r="GL14" s="101"/>
      <c r="GM14" s="98"/>
      <c r="GN14" s="99"/>
      <c r="GO14" s="1"/>
      <c r="GP14" s="101"/>
      <c r="GQ14" s="98"/>
      <c r="GR14" s="99">
        <v>50.909529999999997</v>
      </c>
      <c r="GS14" s="98"/>
      <c r="GT14" s="99"/>
      <c r="GU14" s="101"/>
      <c r="GV14" s="101"/>
      <c r="GW14" s="101"/>
      <c r="GX14" s="1"/>
      <c r="GY14" s="101"/>
      <c r="GZ14" s="101"/>
      <c r="HA14" s="101"/>
      <c r="HB14" s="101"/>
      <c r="HC14" s="101"/>
      <c r="HD14" s="101"/>
      <c r="HE14" s="98"/>
      <c r="HF14" s="99"/>
      <c r="HG14" s="1"/>
      <c r="HH14" s="98">
        <v>2979.4162900000001</v>
      </c>
      <c r="HI14" s="100">
        <v>2942.0830999999998</v>
      </c>
      <c r="HJ14" s="99">
        <v>1807.78125</v>
      </c>
    </row>
    <row r="15" spans="1:218" x14ac:dyDescent="0.3">
      <c r="A15" s="1"/>
      <c r="B15" s="97" t="s">
        <v>730</v>
      </c>
      <c r="C15" s="98"/>
      <c r="D15" s="99"/>
      <c r="E15" s="98"/>
      <c r="F15" s="100"/>
      <c r="G15" s="100">
        <v>8.8258700000000001</v>
      </c>
      <c r="H15" s="99">
        <v>8.5166900000000005</v>
      </c>
      <c r="I15" s="98"/>
      <c r="J15" s="99"/>
      <c r="K15" s="98"/>
      <c r="L15" s="99"/>
      <c r="M15" s="98"/>
      <c r="N15" s="100"/>
      <c r="O15" s="100"/>
      <c r="P15" s="100"/>
      <c r="Q15" s="100"/>
      <c r="R15" s="100"/>
      <c r="S15" s="100"/>
      <c r="T15" s="99"/>
      <c r="U15" s="98">
        <v>18.14123</v>
      </c>
      <c r="V15" s="100">
        <v>19.191960000000002</v>
      </c>
      <c r="W15" s="100"/>
      <c r="X15" s="99">
        <v>1.0612699999999999</v>
      </c>
      <c r="Y15" s="101"/>
      <c r="Z15" s="98"/>
      <c r="AA15" s="100"/>
      <c r="AB15" s="99">
        <v>23.060680000000001</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v>25</v>
      </c>
      <c r="BJ15" s="100"/>
      <c r="BK15" s="99"/>
      <c r="BL15" s="98">
        <v>167.61232000000001</v>
      </c>
      <c r="BM15" s="100">
        <v>166.56063</v>
      </c>
      <c r="BN15" s="100">
        <v>168.58996999999999</v>
      </c>
      <c r="BO15" s="100"/>
      <c r="BP15" s="100"/>
      <c r="BQ15" s="100"/>
      <c r="BR15" s="100"/>
      <c r="BS15" s="100">
        <v>254.91716</v>
      </c>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c r="CO15" s="98">
        <v>180.55348000000001</v>
      </c>
      <c r="CP15" s="100">
        <v>180.52450999999999</v>
      </c>
      <c r="CQ15" s="100">
        <v>181.33356000000001</v>
      </c>
      <c r="CR15" s="99">
        <v>181.02912000000001</v>
      </c>
      <c r="CS15" s="98"/>
      <c r="CT15" s="99"/>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101"/>
      <c r="EL15" s="98"/>
      <c r="EM15" s="99"/>
      <c r="EN15" s="101"/>
      <c r="EO15" s="101"/>
      <c r="EP15" s="101"/>
      <c r="EQ15" s="101"/>
      <c r="ER15" s="101"/>
      <c r="ES15" s="101"/>
      <c r="ET15" s="101"/>
      <c r="EU15" s="101"/>
      <c r="EV15" s="101"/>
      <c r="EW15" s="101"/>
      <c r="EX15" s="101"/>
      <c r="EY15" s="101"/>
      <c r="EZ15" s="101"/>
      <c r="FA15" s="98"/>
      <c r="FB15" s="100"/>
      <c r="FC15" s="100"/>
      <c r="FD15" s="99"/>
      <c r="FE15" s="101"/>
      <c r="FF15" s="101"/>
      <c r="FG15" s="101"/>
      <c r="FH15" s="101"/>
      <c r="FI15" s="101"/>
      <c r="FJ15" s="101"/>
      <c r="FK15" s="101"/>
      <c r="FL15" s="98"/>
      <c r="FM15" s="100"/>
      <c r="FN15" s="100"/>
      <c r="FO15" s="99"/>
      <c r="FP15" s="101"/>
      <c r="FQ15" s="98"/>
      <c r="FR15" s="99"/>
      <c r="FS15" s="98"/>
      <c r="FT15" s="100"/>
      <c r="FU15" s="100"/>
      <c r="FV15" s="100"/>
      <c r="FW15" s="99"/>
      <c r="FX15" s="98"/>
      <c r="FY15" s="99"/>
      <c r="FZ15" s="98"/>
      <c r="GA15" s="100"/>
      <c r="GB15" s="100"/>
      <c r="GC15" s="99"/>
      <c r="GD15" s="101"/>
      <c r="GE15" s="101"/>
      <c r="GF15" s="101"/>
      <c r="GG15" s="98"/>
      <c r="GH15" s="100"/>
      <c r="GI15" s="100"/>
      <c r="GJ15" s="100"/>
      <c r="GK15" s="99"/>
      <c r="GL15" s="101"/>
      <c r="GM15" s="98"/>
      <c r="GN15" s="99"/>
      <c r="GO15" s="1"/>
      <c r="GP15" s="101"/>
      <c r="GQ15" s="98"/>
      <c r="GR15" s="99">
        <v>50.909529999999997</v>
      </c>
      <c r="GS15" s="98"/>
      <c r="GT15" s="99"/>
      <c r="GU15" s="101"/>
      <c r="GV15" s="101"/>
      <c r="GW15" s="101"/>
      <c r="GX15" s="1"/>
      <c r="GY15" s="101"/>
      <c r="GZ15" s="101"/>
      <c r="HA15" s="101"/>
      <c r="HB15" s="101"/>
      <c r="HC15" s="101"/>
      <c r="HD15" s="101"/>
      <c r="HE15" s="98"/>
      <c r="HF15" s="99"/>
      <c r="HG15" s="1"/>
      <c r="HH15" s="98">
        <v>3097.5636399999999</v>
      </c>
      <c r="HI15" s="100">
        <v>3060.23045</v>
      </c>
      <c r="HJ15" s="99">
        <v>1807.78125</v>
      </c>
    </row>
    <row r="16" spans="1:218" x14ac:dyDescent="0.3">
      <c r="A16" s="1"/>
      <c r="B16" s="97" t="s">
        <v>731</v>
      </c>
      <c r="C16" s="98"/>
      <c r="D16" s="99"/>
      <c r="E16" s="98"/>
      <c r="F16" s="100"/>
      <c r="G16" s="100">
        <v>8.8258700000000001</v>
      </c>
      <c r="H16" s="99">
        <v>8.5166900000000005</v>
      </c>
      <c r="I16" s="98"/>
      <c r="J16" s="99"/>
      <c r="K16" s="98"/>
      <c r="L16" s="99"/>
      <c r="M16" s="98"/>
      <c r="N16" s="100"/>
      <c r="O16" s="100"/>
      <c r="P16" s="100"/>
      <c r="Q16" s="100"/>
      <c r="R16" s="100"/>
      <c r="S16" s="100"/>
      <c r="T16" s="99"/>
      <c r="U16" s="98">
        <v>18.14123</v>
      </c>
      <c r="V16" s="100">
        <v>19.191960000000002</v>
      </c>
      <c r="W16" s="100"/>
      <c r="X16" s="99">
        <v>1.0612699999999999</v>
      </c>
      <c r="Y16" s="101"/>
      <c r="Z16" s="98"/>
      <c r="AA16" s="100"/>
      <c r="AB16" s="99">
        <v>23.060680000000001</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v>25</v>
      </c>
      <c r="BJ16" s="100"/>
      <c r="BK16" s="99"/>
      <c r="BL16" s="98">
        <v>167.61232000000001</v>
      </c>
      <c r="BM16" s="100">
        <v>166.56063</v>
      </c>
      <c r="BN16" s="100">
        <v>168.58996999999999</v>
      </c>
      <c r="BO16" s="100"/>
      <c r="BP16" s="100"/>
      <c r="BQ16" s="100"/>
      <c r="BR16" s="100"/>
      <c r="BS16" s="100">
        <v>254.91716</v>
      </c>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c r="CO16" s="98">
        <v>180.55348000000001</v>
      </c>
      <c r="CP16" s="100">
        <v>180.52450999999999</v>
      </c>
      <c r="CQ16" s="100">
        <v>181.33356000000001</v>
      </c>
      <c r="CR16" s="99">
        <v>181.02912000000001</v>
      </c>
      <c r="CS16" s="98"/>
      <c r="CT16" s="99"/>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101"/>
      <c r="EL16" s="98"/>
      <c r="EM16" s="99"/>
      <c r="EN16" s="101"/>
      <c r="EO16" s="101"/>
      <c r="EP16" s="101"/>
      <c r="EQ16" s="101"/>
      <c r="ER16" s="101"/>
      <c r="ES16" s="101"/>
      <c r="ET16" s="101"/>
      <c r="EU16" s="101"/>
      <c r="EV16" s="101"/>
      <c r="EW16" s="101"/>
      <c r="EX16" s="101"/>
      <c r="EY16" s="101"/>
      <c r="EZ16" s="101"/>
      <c r="FA16" s="98"/>
      <c r="FB16" s="100"/>
      <c r="FC16" s="100"/>
      <c r="FD16" s="99"/>
      <c r="FE16" s="101"/>
      <c r="FF16" s="101"/>
      <c r="FG16" s="101"/>
      <c r="FH16" s="101"/>
      <c r="FI16" s="101"/>
      <c r="FJ16" s="101"/>
      <c r="FK16" s="101"/>
      <c r="FL16" s="98"/>
      <c r="FM16" s="100"/>
      <c r="FN16" s="100"/>
      <c r="FO16" s="99"/>
      <c r="FP16" s="101"/>
      <c r="FQ16" s="98"/>
      <c r="FR16" s="99"/>
      <c r="FS16" s="98"/>
      <c r="FT16" s="100"/>
      <c r="FU16" s="100"/>
      <c r="FV16" s="100"/>
      <c r="FW16" s="99"/>
      <c r="FX16" s="98"/>
      <c r="FY16" s="99"/>
      <c r="FZ16" s="98"/>
      <c r="GA16" s="100"/>
      <c r="GB16" s="100"/>
      <c r="GC16" s="99"/>
      <c r="GD16" s="101"/>
      <c r="GE16" s="101"/>
      <c r="GF16" s="101"/>
      <c r="GG16" s="98"/>
      <c r="GH16" s="100"/>
      <c r="GI16" s="100"/>
      <c r="GJ16" s="100"/>
      <c r="GK16" s="99"/>
      <c r="GL16" s="101"/>
      <c r="GM16" s="98"/>
      <c r="GN16" s="99"/>
      <c r="GO16" s="1"/>
      <c r="GP16" s="101"/>
      <c r="GQ16" s="98"/>
      <c r="GR16" s="99">
        <v>50.909529999999997</v>
      </c>
      <c r="GS16" s="98"/>
      <c r="GT16" s="99"/>
      <c r="GU16" s="101"/>
      <c r="GV16" s="101"/>
      <c r="GW16" s="101"/>
      <c r="GX16" s="1"/>
      <c r="GY16" s="101"/>
      <c r="GZ16" s="101"/>
      <c r="HA16" s="101"/>
      <c r="HB16" s="101"/>
      <c r="HC16" s="101"/>
      <c r="HD16" s="101"/>
      <c r="HE16" s="98"/>
      <c r="HF16" s="99"/>
      <c r="HG16" s="1"/>
      <c r="HH16" s="98">
        <v>3097.5636399999999</v>
      </c>
      <c r="HI16" s="100">
        <v>3060.23045</v>
      </c>
      <c r="HJ16" s="99">
        <v>1807.78125</v>
      </c>
    </row>
    <row r="17" spans="1:218" x14ac:dyDescent="0.3">
      <c r="A17" s="1"/>
      <c r="B17" s="97" t="s">
        <v>732</v>
      </c>
      <c r="C17" s="98"/>
      <c r="D17" s="99"/>
      <c r="E17" s="98"/>
      <c r="F17" s="100"/>
      <c r="G17" s="100">
        <v>8.8258700000000001</v>
      </c>
      <c r="H17" s="99">
        <v>8.5166900000000005</v>
      </c>
      <c r="I17" s="98"/>
      <c r="J17" s="99"/>
      <c r="K17" s="98"/>
      <c r="L17" s="99"/>
      <c r="M17" s="98"/>
      <c r="N17" s="100"/>
      <c r="O17" s="100"/>
      <c r="P17" s="100"/>
      <c r="Q17" s="100"/>
      <c r="R17" s="100"/>
      <c r="S17" s="100"/>
      <c r="T17" s="99"/>
      <c r="U17" s="98">
        <v>18.14123</v>
      </c>
      <c r="V17" s="100">
        <v>19.191960000000002</v>
      </c>
      <c r="W17" s="100"/>
      <c r="X17" s="99">
        <v>1.0612699999999999</v>
      </c>
      <c r="Y17" s="101"/>
      <c r="Z17" s="98"/>
      <c r="AA17" s="100"/>
      <c r="AB17" s="99">
        <v>23.060680000000001</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v>25</v>
      </c>
      <c r="BJ17" s="100"/>
      <c r="BK17" s="99"/>
      <c r="BL17" s="98">
        <v>167.61232000000001</v>
      </c>
      <c r="BM17" s="100">
        <v>166.56063</v>
      </c>
      <c r="BN17" s="100">
        <v>168.58996999999999</v>
      </c>
      <c r="BO17" s="100"/>
      <c r="BP17" s="100"/>
      <c r="BQ17" s="100"/>
      <c r="BR17" s="100"/>
      <c r="BS17" s="100">
        <v>254.91716</v>
      </c>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c r="CO17" s="98">
        <v>180.55348000000001</v>
      </c>
      <c r="CP17" s="100">
        <v>180.52450999999999</v>
      </c>
      <c r="CQ17" s="100">
        <v>181.33356000000001</v>
      </c>
      <c r="CR17" s="99">
        <v>181.02912000000001</v>
      </c>
      <c r="CS17" s="98"/>
      <c r="CT17" s="99"/>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101"/>
      <c r="EL17" s="98"/>
      <c r="EM17" s="99"/>
      <c r="EN17" s="101"/>
      <c r="EO17" s="101"/>
      <c r="EP17" s="101"/>
      <c r="EQ17" s="101"/>
      <c r="ER17" s="101"/>
      <c r="ES17" s="101"/>
      <c r="ET17" s="101"/>
      <c r="EU17" s="101"/>
      <c r="EV17" s="101"/>
      <c r="EW17" s="101"/>
      <c r="EX17" s="101"/>
      <c r="EY17" s="101"/>
      <c r="EZ17" s="101"/>
      <c r="FA17" s="98"/>
      <c r="FB17" s="100"/>
      <c r="FC17" s="100"/>
      <c r="FD17" s="99"/>
      <c r="FE17" s="101"/>
      <c r="FF17" s="101"/>
      <c r="FG17" s="101"/>
      <c r="FH17" s="101"/>
      <c r="FI17" s="101"/>
      <c r="FJ17" s="101"/>
      <c r="FK17" s="101"/>
      <c r="FL17" s="98"/>
      <c r="FM17" s="100"/>
      <c r="FN17" s="100"/>
      <c r="FO17" s="99"/>
      <c r="FP17" s="101"/>
      <c r="FQ17" s="98"/>
      <c r="FR17" s="99"/>
      <c r="FS17" s="98"/>
      <c r="FT17" s="100"/>
      <c r="FU17" s="100"/>
      <c r="FV17" s="100"/>
      <c r="FW17" s="99"/>
      <c r="FX17" s="98"/>
      <c r="FY17" s="99"/>
      <c r="FZ17" s="98"/>
      <c r="GA17" s="100"/>
      <c r="GB17" s="100"/>
      <c r="GC17" s="99"/>
      <c r="GD17" s="101"/>
      <c r="GE17" s="101"/>
      <c r="GF17" s="101"/>
      <c r="GG17" s="98"/>
      <c r="GH17" s="100"/>
      <c r="GI17" s="100"/>
      <c r="GJ17" s="100"/>
      <c r="GK17" s="99"/>
      <c r="GL17" s="101"/>
      <c r="GM17" s="98"/>
      <c r="GN17" s="99"/>
      <c r="GO17" s="1"/>
      <c r="GP17" s="101"/>
      <c r="GQ17" s="98"/>
      <c r="GR17" s="99">
        <v>50.909529999999997</v>
      </c>
      <c r="GS17" s="98"/>
      <c r="GT17" s="99"/>
      <c r="GU17" s="101"/>
      <c r="GV17" s="101"/>
      <c r="GW17" s="101"/>
      <c r="GX17" s="1"/>
      <c r="GY17" s="101"/>
      <c r="GZ17" s="101"/>
      <c r="HA17" s="101"/>
      <c r="HB17" s="101"/>
      <c r="HC17" s="101"/>
      <c r="HD17" s="101"/>
      <c r="HE17" s="98"/>
      <c r="HF17" s="99"/>
      <c r="HG17" s="1"/>
      <c r="HH17" s="98">
        <v>3097.5636399999999</v>
      </c>
      <c r="HI17" s="100">
        <v>3060.23045</v>
      </c>
      <c r="HJ17" s="99">
        <v>1807.78125</v>
      </c>
    </row>
    <row r="18" spans="1:218" x14ac:dyDescent="0.3">
      <c r="A18" s="1"/>
      <c r="B18" s="97" t="s">
        <v>733</v>
      </c>
      <c r="C18" s="98"/>
      <c r="D18" s="99"/>
      <c r="E18" s="98"/>
      <c r="F18" s="100"/>
      <c r="G18" s="100">
        <v>8.8258700000000001</v>
      </c>
      <c r="H18" s="99">
        <v>8.5166900000000005</v>
      </c>
      <c r="I18" s="98"/>
      <c r="J18" s="99"/>
      <c r="K18" s="98"/>
      <c r="L18" s="99"/>
      <c r="M18" s="98"/>
      <c r="N18" s="100"/>
      <c r="O18" s="100"/>
      <c r="P18" s="100"/>
      <c r="Q18" s="100"/>
      <c r="R18" s="100"/>
      <c r="S18" s="100"/>
      <c r="T18" s="99"/>
      <c r="U18" s="98">
        <v>18.14123</v>
      </c>
      <c r="V18" s="100">
        <v>19.191960000000002</v>
      </c>
      <c r="W18" s="100"/>
      <c r="X18" s="99">
        <v>1.0612699999999999</v>
      </c>
      <c r="Y18" s="101"/>
      <c r="Z18" s="98"/>
      <c r="AA18" s="100"/>
      <c r="AB18" s="99">
        <v>23.060680000000001</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v>25</v>
      </c>
      <c r="BJ18" s="100"/>
      <c r="BK18" s="99"/>
      <c r="BL18" s="98">
        <v>167.61232000000001</v>
      </c>
      <c r="BM18" s="100">
        <v>166.56063</v>
      </c>
      <c r="BN18" s="100">
        <v>168.58996999999999</v>
      </c>
      <c r="BO18" s="100"/>
      <c r="BP18" s="100"/>
      <c r="BQ18" s="100"/>
      <c r="BR18" s="100"/>
      <c r="BS18" s="100">
        <v>254.91716</v>
      </c>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c r="CO18" s="98">
        <v>180.55348000000001</v>
      </c>
      <c r="CP18" s="100">
        <v>180.52450999999999</v>
      </c>
      <c r="CQ18" s="100">
        <v>181.33356000000001</v>
      </c>
      <c r="CR18" s="99">
        <v>181.02912000000001</v>
      </c>
      <c r="CS18" s="98"/>
      <c r="CT18" s="99"/>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101"/>
      <c r="EL18" s="98"/>
      <c r="EM18" s="99"/>
      <c r="EN18" s="101"/>
      <c r="EO18" s="101"/>
      <c r="EP18" s="101"/>
      <c r="EQ18" s="101"/>
      <c r="ER18" s="101"/>
      <c r="ES18" s="101"/>
      <c r="ET18" s="101"/>
      <c r="EU18" s="101"/>
      <c r="EV18" s="101"/>
      <c r="EW18" s="101"/>
      <c r="EX18" s="101"/>
      <c r="EY18" s="101"/>
      <c r="EZ18" s="101"/>
      <c r="FA18" s="98"/>
      <c r="FB18" s="100"/>
      <c r="FC18" s="100"/>
      <c r="FD18" s="99"/>
      <c r="FE18" s="101"/>
      <c r="FF18" s="101"/>
      <c r="FG18" s="101"/>
      <c r="FH18" s="101"/>
      <c r="FI18" s="101"/>
      <c r="FJ18" s="101"/>
      <c r="FK18" s="101"/>
      <c r="FL18" s="98"/>
      <c r="FM18" s="100"/>
      <c r="FN18" s="100"/>
      <c r="FO18" s="99"/>
      <c r="FP18" s="101"/>
      <c r="FQ18" s="98"/>
      <c r="FR18" s="99"/>
      <c r="FS18" s="98"/>
      <c r="FT18" s="100"/>
      <c r="FU18" s="100"/>
      <c r="FV18" s="100"/>
      <c r="FW18" s="99"/>
      <c r="FX18" s="98"/>
      <c r="FY18" s="99"/>
      <c r="FZ18" s="98"/>
      <c r="GA18" s="100"/>
      <c r="GB18" s="100"/>
      <c r="GC18" s="99"/>
      <c r="GD18" s="101"/>
      <c r="GE18" s="101"/>
      <c r="GF18" s="101"/>
      <c r="GG18" s="98"/>
      <c r="GH18" s="100"/>
      <c r="GI18" s="100"/>
      <c r="GJ18" s="100"/>
      <c r="GK18" s="99"/>
      <c r="GL18" s="101"/>
      <c r="GM18" s="98"/>
      <c r="GN18" s="99"/>
      <c r="GO18" s="1"/>
      <c r="GP18" s="101"/>
      <c r="GQ18" s="98"/>
      <c r="GR18" s="99">
        <v>50.909529999999997</v>
      </c>
      <c r="GS18" s="98"/>
      <c r="GT18" s="99"/>
      <c r="GU18" s="101"/>
      <c r="GV18" s="101"/>
      <c r="GW18" s="101"/>
      <c r="GX18" s="1"/>
      <c r="GY18" s="101"/>
      <c r="GZ18" s="101"/>
      <c r="HA18" s="101"/>
      <c r="HB18" s="101"/>
      <c r="HC18" s="101"/>
      <c r="HD18" s="101"/>
      <c r="HE18" s="98"/>
      <c r="HF18" s="99"/>
      <c r="HG18" s="1"/>
      <c r="HH18" s="98">
        <v>3097.5636399999999</v>
      </c>
      <c r="HI18" s="100">
        <v>3060.23045</v>
      </c>
      <c r="HJ18" s="99">
        <v>1807.78125</v>
      </c>
    </row>
    <row r="19" spans="1:218" x14ac:dyDescent="0.3">
      <c r="A19" s="1"/>
      <c r="B19" s="97" t="s">
        <v>734</v>
      </c>
      <c r="C19" s="98"/>
      <c r="D19" s="99"/>
      <c r="E19" s="98"/>
      <c r="F19" s="100"/>
      <c r="G19" s="100">
        <v>8.8258700000000001</v>
      </c>
      <c r="H19" s="99">
        <v>8.5166900000000005</v>
      </c>
      <c r="I19" s="98"/>
      <c r="J19" s="99"/>
      <c r="K19" s="98"/>
      <c r="L19" s="99"/>
      <c r="M19" s="98"/>
      <c r="N19" s="100"/>
      <c r="O19" s="100"/>
      <c r="P19" s="100"/>
      <c r="Q19" s="100"/>
      <c r="R19" s="100"/>
      <c r="S19" s="100"/>
      <c r="T19" s="99"/>
      <c r="U19" s="98">
        <v>18.14123</v>
      </c>
      <c r="V19" s="100">
        <v>19.191960000000002</v>
      </c>
      <c r="W19" s="100"/>
      <c r="X19" s="99">
        <v>1.0612699999999999</v>
      </c>
      <c r="Y19" s="101"/>
      <c r="Z19" s="98"/>
      <c r="AA19" s="100"/>
      <c r="AB19" s="99">
        <v>23.060680000000001</v>
      </c>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v>25</v>
      </c>
      <c r="BJ19" s="100"/>
      <c r="BK19" s="99"/>
      <c r="BL19" s="98">
        <v>167.61232000000001</v>
      </c>
      <c r="BM19" s="100">
        <v>166.56063</v>
      </c>
      <c r="BN19" s="100">
        <v>168.58996999999999</v>
      </c>
      <c r="BO19" s="100"/>
      <c r="BP19" s="100"/>
      <c r="BQ19" s="100"/>
      <c r="BR19" s="100"/>
      <c r="BS19" s="100">
        <v>254.91716</v>
      </c>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c r="CO19" s="98">
        <v>180.55348000000001</v>
      </c>
      <c r="CP19" s="100">
        <v>180.52450999999999</v>
      </c>
      <c r="CQ19" s="100">
        <v>181.33356000000001</v>
      </c>
      <c r="CR19" s="99">
        <v>181.02912000000001</v>
      </c>
      <c r="CS19" s="98"/>
      <c r="CT19" s="99"/>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101"/>
      <c r="EL19" s="98"/>
      <c r="EM19" s="99"/>
      <c r="EN19" s="101"/>
      <c r="EO19" s="101"/>
      <c r="EP19" s="101"/>
      <c r="EQ19" s="101"/>
      <c r="ER19" s="101"/>
      <c r="ES19" s="101"/>
      <c r="ET19" s="101"/>
      <c r="EU19" s="101"/>
      <c r="EV19" s="101"/>
      <c r="EW19" s="101"/>
      <c r="EX19" s="101"/>
      <c r="EY19" s="101"/>
      <c r="EZ19" s="101"/>
      <c r="FA19" s="98"/>
      <c r="FB19" s="100"/>
      <c r="FC19" s="100"/>
      <c r="FD19" s="99"/>
      <c r="FE19" s="101"/>
      <c r="FF19" s="101"/>
      <c r="FG19" s="101"/>
      <c r="FH19" s="101"/>
      <c r="FI19" s="101"/>
      <c r="FJ19" s="101"/>
      <c r="FK19" s="101"/>
      <c r="FL19" s="98"/>
      <c r="FM19" s="100"/>
      <c r="FN19" s="100"/>
      <c r="FO19" s="99"/>
      <c r="FP19" s="101"/>
      <c r="FQ19" s="98"/>
      <c r="FR19" s="99"/>
      <c r="FS19" s="98"/>
      <c r="FT19" s="100"/>
      <c r="FU19" s="100"/>
      <c r="FV19" s="100"/>
      <c r="FW19" s="99"/>
      <c r="FX19" s="98"/>
      <c r="FY19" s="99"/>
      <c r="FZ19" s="98"/>
      <c r="GA19" s="100"/>
      <c r="GB19" s="100"/>
      <c r="GC19" s="99"/>
      <c r="GD19" s="101"/>
      <c r="GE19" s="101"/>
      <c r="GF19" s="101"/>
      <c r="GG19" s="98"/>
      <c r="GH19" s="100"/>
      <c r="GI19" s="100"/>
      <c r="GJ19" s="100"/>
      <c r="GK19" s="99"/>
      <c r="GL19" s="101"/>
      <c r="GM19" s="98"/>
      <c r="GN19" s="99"/>
      <c r="GO19" s="1"/>
      <c r="GP19" s="101"/>
      <c r="GQ19" s="98"/>
      <c r="GR19" s="99">
        <v>50.909529999999997</v>
      </c>
      <c r="GS19" s="98"/>
      <c r="GT19" s="99"/>
      <c r="GU19" s="101"/>
      <c r="GV19" s="101"/>
      <c r="GW19" s="101"/>
      <c r="GX19" s="1"/>
      <c r="GY19" s="101"/>
      <c r="GZ19" s="101"/>
      <c r="HA19" s="101"/>
      <c r="HB19" s="101"/>
      <c r="HC19" s="101"/>
      <c r="HD19" s="101"/>
      <c r="HE19" s="98"/>
      <c r="HF19" s="99"/>
      <c r="HG19" s="1"/>
      <c r="HH19" s="98">
        <v>3097.5636399999999</v>
      </c>
      <c r="HI19" s="100">
        <v>3060.23045</v>
      </c>
      <c r="HJ19" s="99">
        <v>1807.78125</v>
      </c>
    </row>
    <row r="20" spans="1:218" x14ac:dyDescent="0.3">
      <c r="A20" s="1"/>
      <c r="B20" s="97" t="s">
        <v>735</v>
      </c>
      <c r="C20" s="98"/>
      <c r="D20" s="99"/>
      <c r="E20" s="98"/>
      <c r="F20" s="100"/>
      <c r="G20" s="100">
        <v>8.8258700000000001</v>
      </c>
      <c r="H20" s="99">
        <v>8.5166900000000005</v>
      </c>
      <c r="I20" s="98"/>
      <c r="J20" s="99"/>
      <c r="K20" s="98"/>
      <c r="L20" s="99"/>
      <c r="M20" s="98"/>
      <c r="N20" s="100"/>
      <c r="O20" s="100"/>
      <c r="P20" s="100"/>
      <c r="Q20" s="100"/>
      <c r="R20" s="100"/>
      <c r="S20" s="100"/>
      <c r="T20" s="99"/>
      <c r="U20" s="98">
        <v>18.14123</v>
      </c>
      <c r="V20" s="100">
        <v>19.191960000000002</v>
      </c>
      <c r="W20" s="100"/>
      <c r="X20" s="99">
        <v>1.0612699999999999</v>
      </c>
      <c r="Y20" s="101"/>
      <c r="Z20" s="98"/>
      <c r="AA20" s="100"/>
      <c r="AB20" s="99">
        <v>23.060680000000001</v>
      </c>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v>25</v>
      </c>
      <c r="BJ20" s="100"/>
      <c r="BK20" s="99"/>
      <c r="BL20" s="98">
        <v>167.61232000000001</v>
      </c>
      <c r="BM20" s="100">
        <v>166.56063</v>
      </c>
      <c r="BN20" s="100">
        <v>168.58996999999999</v>
      </c>
      <c r="BO20" s="100"/>
      <c r="BP20" s="100"/>
      <c r="BQ20" s="100"/>
      <c r="BR20" s="100"/>
      <c r="BS20" s="100">
        <v>254.91716</v>
      </c>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101"/>
      <c r="EL20" s="98"/>
      <c r="EM20" s="99"/>
      <c r="EN20" s="101"/>
      <c r="EO20" s="101"/>
      <c r="EP20" s="101"/>
      <c r="EQ20" s="101"/>
      <c r="ER20" s="101"/>
      <c r="ES20" s="101"/>
      <c r="ET20" s="101"/>
      <c r="EU20" s="101"/>
      <c r="EV20" s="101"/>
      <c r="EW20" s="101"/>
      <c r="EX20" s="101"/>
      <c r="EY20" s="101"/>
      <c r="EZ20" s="101"/>
      <c r="FA20" s="98"/>
      <c r="FB20" s="100"/>
      <c r="FC20" s="100"/>
      <c r="FD20" s="99"/>
      <c r="FE20" s="101"/>
      <c r="FF20" s="101"/>
      <c r="FG20" s="101"/>
      <c r="FH20" s="101"/>
      <c r="FI20" s="101"/>
      <c r="FJ20" s="101"/>
      <c r="FK20" s="101"/>
      <c r="FL20" s="98"/>
      <c r="FM20" s="100"/>
      <c r="FN20" s="100"/>
      <c r="FO20" s="99"/>
      <c r="FP20" s="101"/>
      <c r="FQ20" s="98"/>
      <c r="FR20" s="99"/>
      <c r="FS20" s="98"/>
      <c r="FT20" s="100"/>
      <c r="FU20" s="100"/>
      <c r="FV20" s="100"/>
      <c r="FW20" s="99"/>
      <c r="FX20" s="98"/>
      <c r="FY20" s="99"/>
      <c r="FZ20" s="98"/>
      <c r="GA20" s="100"/>
      <c r="GB20" s="100"/>
      <c r="GC20" s="99"/>
      <c r="GD20" s="101"/>
      <c r="GE20" s="101"/>
      <c r="GF20" s="101"/>
      <c r="GG20" s="98"/>
      <c r="GH20" s="100"/>
      <c r="GI20" s="100"/>
      <c r="GJ20" s="100"/>
      <c r="GK20" s="99"/>
      <c r="GL20" s="101"/>
      <c r="GM20" s="98"/>
      <c r="GN20" s="99"/>
      <c r="GO20" s="1"/>
      <c r="GP20" s="101"/>
      <c r="GQ20" s="98"/>
      <c r="GR20" s="99">
        <v>50.909529999999997</v>
      </c>
      <c r="GS20" s="98"/>
      <c r="GT20" s="99"/>
      <c r="GU20" s="101"/>
      <c r="GV20" s="101"/>
      <c r="GW20" s="101"/>
      <c r="GX20" s="1"/>
      <c r="GY20" s="101"/>
      <c r="GZ20" s="101"/>
      <c r="HA20" s="101"/>
      <c r="HB20" s="101"/>
      <c r="HC20" s="101"/>
      <c r="HD20" s="101"/>
      <c r="HE20" s="98"/>
      <c r="HF20" s="99"/>
      <c r="HG20" s="1"/>
      <c r="HH20" s="98">
        <v>3288.7598499999999</v>
      </c>
      <c r="HI20" s="100">
        <v>3251.4266600000001</v>
      </c>
      <c r="HJ20" s="99">
        <v>1807.78125</v>
      </c>
    </row>
    <row r="21" spans="1:218" x14ac:dyDescent="0.3">
      <c r="A21" s="1"/>
      <c r="B21" s="97" t="s">
        <v>736</v>
      </c>
      <c r="C21" s="98"/>
      <c r="D21" s="99"/>
      <c r="E21" s="98"/>
      <c r="F21" s="100"/>
      <c r="G21" s="100">
        <v>8.8258700000000001</v>
      </c>
      <c r="H21" s="99">
        <v>8.5166900000000005</v>
      </c>
      <c r="I21" s="98"/>
      <c r="J21" s="99"/>
      <c r="K21" s="98"/>
      <c r="L21" s="99"/>
      <c r="M21" s="98"/>
      <c r="N21" s="100"/>
      <c r="O21" s="100"/>
      <c r="P21" s="100"/>
      <c r="Q21" s="100"/>
      <c r="R21" s="100"/>
      <c r="S21" s="100"/>
      <c r="T21" s="99"/>
      <c r="U21" s="98">
        <v>18.14123</v>
      </c>
      <c r="V21" s="100">
        <v>19.191960000000002</v>
      </c>
      <c r="W21" s="100"/>
      <c r="X21" s="99">
        <v>1.0612699999999999</v>
      </c>
      <c r="Y21" s="101"/>
      <c r="Z21" s="98"/>
      <c r="AA21" s="100"/>
      <c r="AB21" s="99">
        <v>23.060680000000001</v>
      </c>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v>25</v>
      </c>
      <c r="BJ21" s="100"/>
      <c r="BK21" s="99"/>
      <c r="BL21" s="98">
        <v>167.61232000000001</v>
      </c>
      <c r="BM21" s="100">
        <v>166.56063</v>
      </c>
      <c r="BN21" s="100">
        <v>168.58996999999999</v>
      </c>
      <c r="BO21" s="100"/>
      <c r="BP21" s="100"/>
      <c r="BQ21" s="100"/>
      <c r="BR21" s="100"/>
      <c r="BS21" s="100">
        <v>254.91716</v>
      </c>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101"/>
      <c r="EL21" s="98"/>
      <c r="EM21" s="99"/>
      <c r="EN21" s="101"/>
      <c r="EO21" s="101"/>
      <c r="EP21" s="101"/>
      <c r="EQ21" s="101"/>
      <c r="ER21" s="101"/>
      <c r="ES21" s="101"/>
      <c r="ET21" s="101"/>
      <c r="EU21" s="101"/>
      <c r="EV21" s="101"/>
      <c r="EW21" s="101"/>
      <c r="EX21" s="101"/>
      <c r="EY21" s="101"/>
      <c r="EZ21" s="101"/>
      <c r="FA21" s="98"/>
      <c r="FB21" s="100"/>
      <c r="FC21" s="100"/>
      <c r="FD21" s="99"/>
      <c r="FE21" s="101"/>
      <c r="FF21" s="101"/>
      <c r="FG21" s="101"/>
      <c r="FH21" s="101"/>
      <c r="FI21" s="101"/>
      <c r="FJ21" s="101"/>
      <c r="FK21" s="101"/>
      <c r="FL21" s="98"/>
      <c r="FM21" s="100"/>
      <c r="FN21" s="100"/>
      <c r="FO21" s="99"/>
      <c r="FP21" s="101"/>
      <c r="FQ21" s="98"/>
      <c r="FR21" s="99"/>
      <c r="FS21" s="98"/>
      <c r="FT21" s="100"/>
      <c r="FU21" s="100"/>
      <c r="FV21" s="100"/>
      <c r="FW21" s="99"/>
      <c r="FX21" s="98"/>
      <c r="FY21" s="99"/>
      <c r="FZ21" s="98"/>
      <c r="GA21" s="100"/>
      <c r="GB21" s="100"/>
      <c r="GC21" s="99"/>
      <c r="GD21" s="101"/>
      <c r="GE21" s="101"/>
      <c r="GF21" s="101"/>
      <c r="GG21" s="98"/>
      <c r="GH21" s="100"/>
      <c r="GI21" s="100"/>
      <c r="GJ21" s="100"/>
      <c r="GK21" s="99"/>
      <c r="GL21" s="101"/>
      <c r="GM21" s="98"/>
      <c r="GN21" s="99"/>
      <c r="GO21" s="1"/>
      <c r="GP21" s="101"/>
      <c r="GQ21" s="98"/>
      <c r="GR21" s="99">
        <v>50.909529999999997</v>
      </c>
      <c r="GS21" s="98"/>
      <c r="GT21" s="99"/>
      <c r="GU21" s="101"/>
      <c r="GV21" s="101"/>
      <c r="GW21" s="101"/>
      <c r="GX21" s="1"/>
      <c r="GY21" s="101"/>
      <c r="GZ21" s="101"/>
      <c r="HA21" s="101"/>
      <c r="HB21" s="101"/>
      <c r="HC21" s="101"/>
      <c r="HD21" s="101"/>
      <c r="HE21" s="98"/>
      <c r="HF21" s="99"/>
      <c r="HG21" s="1"/>
      <c r="HH21" s="98">
        <v>3288.7598499999999</v>
      </c>
      <c r="HI21" s="100">
        <v>3251.4266600000001</v>
      </c>
      <c r="HJ21" s="99">
        <v>1807.78125</v>
      </c>
    </row>
    <row r="22" spans="1:218" x14ac:dyDescent="0.3">
      <c r="A22" s="1"/>
      <c r="B22" s="97" t="s">
        <v>737</v>
      </c>
      <c r="C22" s="98"/>
      <c r="D22" s="99"/>
      <c r="E22" s="98"/>
      <c r="F22" s="100"/>
      <c r="G22" s="100">
        <v>8.8258700000000001</v>
      </c>
      <c r="H22" s="99">
        <v>8.5166900000000005</v>
      </c>
      <c r="I22" s="98"/>
      <c r="J22" s="99"/>
      <c r="K22" s="98"/>
      <c r="L22" s="99"/>
      <c r="M22" s="98"/>
      <c r="N22" s="100"/>
      <c r="O22" s="100"/>
      <c r="P22" s="100"/>
      <c r="Q22" s="100"/>
      <c r="R22" s="100"/>
      <c r="S22" s="100"/>
      <c r="T22" s="99"/>
      <c r="U22" s="98">
        <v>18.14123</v>
      </c>
      <c r="V22" s="100">
        <v>19.191960000000002</v>
      </c>
      <c r="W22" s="100"/>
      <c r="X22" s="99">
        <v>1.0612699999999999</v>
      </c>
      <c r="Y22" s="101"/>
      <c r="Z22" s="98"/>
      <c r="AA22" s="100"/>
      <c r="AB22" s="99">
        <v>23.060680000000001</v>
      </c>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v>49.626899999999999</v>
      </c>
      <c r="BL22" s="98">
        <v>167.61232000000001</v>
      </c>
      <c r="BM22" s="100">
        <v>166.56063</v>
      </c>
      <c r="BN22" s="100">
        <v>168.58996999999999</v>
      </c>
      <c r="BO22" s="100"/>
      <c r="BP22" s="100"/>
      <c r="BQ22" s="100"/>
      <c r="BR22" s="100"/>
      <c r="BS22" s="100">
        <v>254.91716</v>
      </c>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101"/>
      <c r="EL22" s="98"/>
      <c r="EM22" s="99"/>
      <c r="EN22" s="101"/>
      <c r="EO22" s="101"/>
      <c r="EP22" s="101"/>
      <c r="EQ22" s="101"/>
      <c r="ER22" s="101"/>
      <c r="ES22" s="101"/>
      <c r="ET22" s="101"/>
      <c r="EU22" s="101"/>
      <c r="EV22" s="101"/>
      <c r="EW22" s="101"/>
      <c r="EX22" s="101"/>
      <c r="EY22" s="101"/>
      <c r="EZ22" s="101"/>
      <c r="FA22" s="98"/>
      <c r="FB22" s="100"/>
      <c r="FC22" s="100"/>
      <c r="FD22" s="99"/>
      <c r="FE22" s="101"/>
      <c r="FF22" s="101"/>
      <c r="FG22" s="101"/>
      <c r="FH22" s="101"/>
      <c r="FI22" s="101"/>
      <c r="FJ22" s="101"/>
      <c r="FK22" s="101"/>
      <c r="FL22" s="98"/>
      <c r="FM22" s="100"/>
      <c r="FN22" s="100"/>
      <c r="FO22" s="99"/>
      <c r="FP22" s="101"/>
      <c r="FQ22" s="98"/>
      <c r="FR22" s="99"/>
      <c r="FS22" s="98"/>
      <c r="FT22" s="100"/>
      <c r="FU22" s="100"/>
      <c r="FV22" s="100"/>
      <c r="FW22" s="99"/>
      <c r="FX22" s="98"/>
      <c r="FY22" s="99"/>
      <c r="FZ22" s="98"/>
      <c r="GA22" s="100"/>
      <c r="GB22" s="100"/>
      <c r="GC22" s="99"/>
      <c r="GD22" s="101"/>
      <c r="GE22" s="101"/>
      <c r="GF22" s="101"/>
      <c r="GG22" s="98"/>
      <c r="GH22" s="100"/>
      <c r="GI22" s="100"/>
      <c r="GJ22" s="100"/>
      <c r="GK22" s="99"/>
      <c r="GL22" s="101"/>
      <c r="GM22" s="98"/>
      <c r="GN22" s="99"/>
      <c r="GO22" s="1"/>
      <c r="GP22" s="101"/>
      <c r="GQ22" s="98"/>
      <c r="GR22" s="99">
        <v>50.909529999999997</v>
      </c>
      <c r="GS22" s="98"/>
      <c r="GT22" s="99"/>
      <c r="GU22" s="101"/>
      <c r="GV22" s="101"/>
      <c r="GW22" s="101"/>
      <c r="GX22" s="1"/>
      <c r="GY22" s="101"/>
      <c r="GZ22" s="101"/>
      <c r="HA22" s="101"/>
      <c r="HB22" s="101"/>
      <c r="HC22" s="101"/>
      <c r="HD22" s="101"/>
      <c r="HE22" s="98"/>
      <c r="HF22" s="99"/>
      <c r="HG22" s="1"/>
      <c r="HH22" s="98">
        <v>3313.3867500000001</v>
      </c>
      <c r="HI22" s="100">
        <v>3276.0535599999998</v>
      </c>
      <c r="HJ22" s="99">
        <v>1807.78125</v>
      </c>
    </row>
    <row r="23" spans="1:218" x14ac:dyDescent="0.3">
      <c r="A23" s="1"/>
      <c r="B23" s="97" t="s">
        <v>738</v>
      </c>
      <c r="C23" s="98"/>
      <c r="D23" s="99"/>
      <c r="E23" s="98"/>
      <c r="F23" s="100"/>
      <c r="G23" s="100">
        <v>8.8258700000000001</v>
      </c>
      <c r="H23" s="99">
        <v>8.5166900000000005</v>
      </c>
      <c r="I23" s="98"/>
      <c r="J23" s="99"/>
      <c r="K23" s="98"/>
      <c r="L23" s="99"/>
      <c r="M23" s="98"/>
      <c r="N23" s="100"/>
      <c r="O23" s="100"/>
      <c r="P23" s="100"/>
      <c r="Q23" s="100"/>
      <c r="R23" s="100"/>
      <c r="S23" s="100"/>
      <c r="T23" s="99"/>
      <c r="U23" s="98">
        <v>18.14123</v>
      </c>
      <c r="V23" s="100">
        <v>19.191960000000002</v>
      </c>
      <c r="W23" s="100"/>
      <c r="X23" s="99">
        <v>1.0612699999999999</v>
      </c>
      <c r="Y23" s="101"/>
      <c r="Z23" s="98"/>
      <c r="AA23" s="100"/>
      <c r="AB23" s="99">
        <v>23.060680000000001</v>
      </c>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v>49.626899999999999</v>
      </c>
      <c r="BL23" s="98">
        <v>167.61232000000001</v>
      </c>
      <c r="BM23" s="100"/>
      <c r="BN23" s="100">
        <v>168.58996999999999</v>
      </c>
      <c r="BO23" s="100"/>
      <c r="BP23" s="100"/>
      <c r="BQ23" s="100"/>
      <c r="BR23" s="100"/>
      <c r="BS23" s="100">
        <v>254.91716</v>
      </c>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101"/>
      <c r="EL23" s="98"/>
      <c r="EM23" s="99"/>
      <c r="EN23" s="101"/>
      <c r="EO23" s="101"/>
      <c r="EP23" s="101"/>
      <c r="EQ23" s="101"/>
      <c r="ER23" s="101"/>
      <c r="ES23" s="101"/>
      <c r="ET23" s="101"/>
      <c r="EU23" s="101"/>
      <c r="EV23" s="101"/>
      <c r="EW23" s="101"/>
      <c r="EX23" s="101"/>
      <c r="EY23" s="101"/>
      <c r="EZ23" s="101"/>
      <c r="FA23" s="98"/>
      <c r="FB23" s="100"/>
      <c r="FC23" s="100"/>
      <c r="FD23" s="99"/>
      <c r="FE23" s="101"/>
      <c r="FF23" s="101"/>
      <c r="FG23" s="101"/>
      <c r="FH23" s="101"/>
      <c r="FI23" s="101"/>
      <c r="FJ23" s="101"/>
      <c r="FK23" s="101"/>
      <c r="FL23" s="98"/>
      <c r="FM23" s="100"/>
      <c r="FN23" s="100"/>
      <c r="FO23" s="99"/>
      <c r="FP23" s="101"/>
      <c r="FQ23" s="98"/>
      <c r="FR23" s="99"/>
      <c r="FS23" s="98"/>
      <c r="FT23" s="100"/>
      <c r="FU23" s="100"/>
      <c r="FV23" s="100"/>
      <c r="FW23" s="99"/>
      <c r="FX23" s="98"/>
      <c r="FY23" s="99"/>
      <c r="FZ23" s="98"/>
      <c r="GA23" s="100"/>
      <c r="GB23" s="100"/>
      <c r="GC23" s="99"/>
      <c r="GD23" s="101"/>
      <c r="GE23" s="101"/>
      <c r="GF23" s="101"/>
      <c r="GG23" s="98"/>
      <c r="GH23" s="100"/>
      <c r="GI23" s="100"/>
      <c r="GJ23" s="100"/>
      <c r="GK23" s="99"/>
      <c r="GL23" s="101"/>
      <c r="GM23" s="98"/>
      <c r="GN23" s="99"/>
      <c r="GO23" s="1"/>
      <c r="GP23" s="101"/>
      <c r="GQ23" s="98"/>
      <c r="GR23" s="99">
        <v>50.909529999999997</v>
      </c>
      <c r="GS23" s="98"/>
      <c r="GT23" s="99"/>
      <c r="GU23" s="101"/>
      <c r="GV23" s="101"/>
      <c r="GW23" s="101"/>
      <c r="GX23" s="1"/>
      <c r="GY23" s="101"/>
      <c r="GZ23" s="101"/>
      <c r="HA23" s="101"/>
      <c r="HB23" s="101"/>
      <c r="HC23" s="101"/>
      <c r="HD23" s="101"/>
      <c r="HE23" s="98"/>
      <c r="HF23" s="99"/>
      <c r="HG23" s="1"/>
      <c r="HH23" s="98">
        <v>3146.8261200000002</v>
      </c>
      <c r="HI23" s="100">
        <v>3109.4929299999999</v>
      </c>
      <c r="HJ23" s="99">
        <v>1807.78125</v>
      </c>
    </row>
    <row r="24" spans="1:218" x14ac:dyDescent="0.3">
      <c r="A24" s="1"/>
      <c r="B24" s="97" t="s">
        <v>739</v>
      </c>
      <c r="C24" s="98"/>
      <c r="D24" s="99"/>
      <c r="E24" s="98"/>
      <c r="F24" s="100"/>
      <c r="G24" s="100">
        <v>8.8258700000000001</v>
      </c>
      <c r="H24" s="99">
        <v>8.5166900000000005</v>
      </c>
      <c r="I24" s="98"/>
      <c r="J24" s="99"/>
      <c r="K24" s="98"/>
      <c r="L24" s="99"/>
      <c r="M24" s="98"/>
      <c r="N24" s="100"/>
      <c r="O24" s="100"/>
      <c r="P24" s="100"/>
      <c r="Q24" s="100"/>
      <c r="R24" s="100"/>
      <c r="S24" s="100"/>
      <c r="T24" s="99"/>
      <c r="U24" s="98">
        <v>18.14123</v>
      </c>
      <c r="V24" s="100">
        <v>19.191960000000002</v>
      </c>
      <c r="W24" s="100"/>
      <c r="X24" s="99">
        <v>1.0612699999999999</v>
      </c>
      <c r="Y24" s="101"/>
      <c r="Z24" s="98"/>
      <c r="AA24" s="100"/>
      <c r="AB24" s="99">
        <v>23.060680000000001</v>
      </c>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v>49.626899999999999</v>
      </c>
      <c r="BL24" s="98">
        <v>167.61232000000001</v>
      </c>
      <c r="BM24" s="100"/>
      <c r="BN24" s="100">
        <v>168.58996999999999</v>
      </c>
      <c r="BO24" s="100"/>
      <c r="BP24" s="100"/>
      <c r="BQ24" s="100"/>
      <c r="BR24" s="100"/>
      <c r="BS24" s="100">
        <v>254.91716</v>
      </c>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101"/>
      <c r="EL24" s="98"/>
      <c r="EM24" s="99"/>
      <c r="EN24" s="101"/>
      <c r="EO24" s="101"/>
      <c r="EP24" s="101"/>
      <c r="EQ24" s="101"/>
      <c r="ER24" s="101"/>
      <c r="ES24" s="101"/>
      <c r="ET24" s="101"/>
      <c r="EU24" s="101"/>
      <c r="EV24" s="101"/>
      <c r="EW24" s="101"/>
      <c r="EX24" s="101"/>
      <c r="EY24" s="101"/>
      <c r="EZ24" s="101"/>
      <c r="FA24" s="98"/>
      <c r="FB24" s="100"/>
      <c r="FC24" s="100"/>
      <c r="FD24" s="99"/>
      <c r="FE24" s="101"/>
      <c r="FF24" s="101"/>
      <c r="FG24" s="101"/>
      <c r="FH24" s="101"/>
      <c r="FI24" s="101"/>
      <c r="FJ24" s="101"/>
      <c r="FK24" s="101"/>
      <c r="FL24" s="98"/>
      <c r="FM24" s="100"/>
      <c r="FN24" s="100"/>
      <c r="FO24" s="99"/>
      <c r="FP24" s="101"/>
      <c r="FQ24" s="98"/>
      <c r="FR24" s="99"/>
      <c r="FS24" s="98"/>
      <c r="FT24" s="100"/>
      <c r="FU24" s="100"/>
      <c r="FV24" s="100"/>
      <c r="FW24" s="99"/>
      <c r="FX24" s="98"/>
      <c r="FY24" s="99"/>
      <c r="FZ24" s="98"/>
      <c r="GA24" s="100"/>
      <c r="GB24" s="100"/>
      <c r="GC24" s="99"/>
      <c r="GD24" s="101"/>
      <c r="GE24" s="101"/>
      <c r="GF24" s="101"/>
      <c r="GG24" s="98"/>
      <c r="GH24" s="100"/>
      <c r="GI24" s="100"/>
      <c r="GJ24" s="100"/>
      <c r="GK24" s="99"/>
      <c r="GL24" s="101"/>
      <c r="GM24" s="98"/>
      <c r="GN24" s="99"/>
      <c r="GO24" s="1"/>
      <c r="GP24" s="101"/>
      <c r="GQ24" s="98"/>
      <c r="GR24" s="99">
        <v>50.909529999999997</v>
      </c>
      <c r="GS24" s="98"/>
      <c r="GT24" s="99"/>
      <c r="GU24" s="101"/>
      <c r="GV24" s="101"/>
      <c r="GW24" s="101"/>
      <c r="GX24" s="1"/>
      <c r="GY24" s="101"/>
      <c r="GZ24" s="101"/>
      <c r="HA24" s="101"/>
      <c r="HB24" s="101"/>
      <c r="HC24" s="101"/>
      <c r="HD24" s="101"/>
      <c r="HE24" s="98"/>
      <c r="HF24" s="99"/>
      <c r="HG24" s="1"/>
      <c r="HH24" s="98">
        <v>3146.8261200000002</v>
      </c>
      <c r="HI24" s="100">
        <v>3109.4929299999999</v>
      </c>
      <c r="HJ24" s="99">
        <v>1807.78125</v>
      </c>
    </row>
    <row r="25" spans="1:218" x14ac:dyDescent="0.3">
      <c r="A25" s="1"/>
      <c r="B25" s="97" t="s">
        <v>740</v>
      </c>
      <c r="C25" s="98"/>
      <c r="D25" s="99"/>
      <c r="E25" s="98"/>
      <c r="F25" s="100"/>
      <c r="G25" s="100">
        <v>8.8258700000000001</v>
      </c>
      <c r="H25" s="99">
        <v>8.5166900000000005</v>
      </c>
      <c r="I25" s="98"/>
      <c r="J25" s="99"/>
      <c r="K25" s="98"/>
      <c r="L25" s="99"/>
      <c r="M25" s="98"/>
      <c r="N25" s="100"/>
      <c r="O25" s="100"/>
      <c r="P25" s="100"/>
      <c r="Q25" s="100"/>
      <c r="R25" s="100"/>
      <c r="S25" s="100"/>
      <c r="T25" s="99"/>
      <c r="U25" s="98">
        <v>18.14123</v>
      </c>
      <c r="V25" s="100">
        <v>19.191960000000002</v>
      </c>
      <c r="W25" s="100"/>
      <c r="X25" s="99">
        <v>1.0612699999999999</v>
      </c>
      <c r="Y25" s="101"/>
      <c r="Z25" s="98"/>
      <c r="AA25" s="100"/>
      <c r="AB25" s="99">
        <v>23.060680000000001</v>
      </c>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v>49.626899999999999</v>
      </c>
      <c r="BL25" s="98">
        <v>167.61232000000001</v>
      </c>
      <c r="BM25" s="100"/>
      <c r="BN25" s="100">
        <v>168.58996999999999</v>
      </c>
      <c r="BO25" s="100"/>
      <c r="BP25" s="100"/>
      <c r="BQ25" s="100"/>
      <c r="BR25" s="100"/>
      <c r="BS25" s="100">
        <v>254.91716</v>
      </c>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101"/>
      <c r="EL25" s="98"/>
      <c r="EM25" s="99"/>
      <c r="EN25" s="101"/>
      <c r="EO25" s="101"/>
      <c r="EP25" s="101"/>
      <c r="EQ25" s="101"/>
      <c r="ER25" s="101"/>
      <c r="ES25" s="101"/>
      <c r="ET25" s="101"/>
      <c r="EU25" s="101"/>
      <c r="EV25" s="101"/>
      <c r="EW25" s="101"/>
      <c r="EX25" s="101"/>
      <c r="EY25" s="101"/>
      <c r="EZ25" s="101"/>
      <c r="FA25" s="98"/>
      <c r="FB25" s="100"/>
      <c r="FC25" s="100"/>
      <c r="FD25" s="99"/>
      <c r="FE25" s="101"/>
      <c r="FF25" s="101"/>
      <c r="FG25" s="101"/>
      <c r="FH25" s="101"/>
      <c r="FI25" s="101"/>
      <c r="FJ25" s="101"/>
      <c r="FK25" s="101"/>
      <c r="FL25" s="98"/>
      <c r="FM25" s="100"/>
      <c r="FN25" s="100"/>
      <c r="FO25" s="99"/>
      <c r="FP25" s="101"/>
      <c r="FQ25" s="98"/>
      <c r="FR25" s="99"/>
      <c r="FS25" s="98"/>
      <c r="FT25" s="100"/>
      <c r="FU25" s="100"/>
      <c r="FV25" s="100"/>
      <c r="FW25" s="99"/>
      <c r="FX25" s="98"/>
      <c r="FY25" s="99"/>
      <c r="FZ25" s="98"/>
      <c r="GA25" s="100"/>
      <c r="GB25" s="100"/>
      <c r="GC25" s="99"/>
      <c r="GD25" s="101"/>
      <c r="GE25" s="101"/>
      <c r="GF25" s="101"/>
      <c r="GG25" s="98"/>
      <c r="GH25" s="100"/>
      <c r="GI25" s="100"/>
      <c r="GJ25" s="100"/>
      <c r="GK25" s="99"/>
      <c r="GL25" s="101"/>
      <c r="GM25" s="98"/>
      <c r="GN25" s="99"/>
      <c r="GO25" s="1"/>
      <c r="GP25" s="101"/>
      <c r="GQ25" s="98"/>
      <c r="GR25" s="99">
        <v>50.909529999999997</v>
      </c>
      <c r="GS25" s="98"/>
      <c r="GT25" s="99"/>
      <c r="GU25" s="101"/>
      <c r="GV25" s="101"/>
      <c r="GW25" s="101"/>
      <c r="GX25" s="1"/>
      <c r="GY25" s="101"/>
      <c r="GZ25" s="101"/>
      <c r="HA25" s="101"/>
      <c r="HB25" s="101"/>
      <c r="HC25" s="101"/>
      <c r="HD25" s="101"/>
      <c r="HE25" s="98"/>
      <c r="HF25" s="99"/>
      <c r="HG25" s="1"/>
      <c r="HH25" s="98">
        <v>3146.8261200000002</v>
      </c>
      <c r="HI25" s="100">
        <v>3109.4929299999999</v>
      </c>
      <c r="HJ25" s="99">
        <v>1807.78125</v>
      </c>
    </row>
    <row r="26" spans="1:218" x14ac:dyDescent="0.3">
      <c r="A26" s="1"/>
      <c r="B26" s="97" t="s">
        <v>741</v>
      </c>
      <c r="C26" s="98"/>
      <c r="D26" s="99"/>
      <c r="E26" s="98"/>
      <c r="F26" s="100"/>
      <c r="G26" s="100">
        <v>8.8258700000000001</v>
      </c>
      <c r="H26" s="99">
        <v>8.5166900000000005</v>
      </c>
      <c r="I26" s="98"/>
      <c r="J26" s="99"/>
      <c r="K26" s="98"/>
      <c r="L26" s="99"/>
      <c r="M26" s="98"/>
      <c r="N26" s="100"/>
      <c r="O26" s="100"/>
      <c r="P26" s="100"/>
      <c r="Q26" s="100"/>
      <c r="R26" s="100"/>
      <c r="S26" s="100"/>
      <c r="T26" s="99"/>
      <c r="U26" s="98">
        <v>18.14123</v>
      </c>
      <c r="V26" s="100">
        <v>19.191960000000002</v>
      </c>
      <c r="W26" s="100"/>
      <c r="X26" s="99">
        <v>1.0612699999999999</v>
      </c>
      <c r="Y26" s="101"/>
      <c r="Z26" s="98"/>
      <c r="AA26" s="100"/>
      <c r="AB26" s="99">
        <v>23.060680000000001</v>
      </c>
      <c r="AC26" s="98"/>
      <c r="AD26" s="100"/>
      <c r="AE26" s="100"/>
      <c r="AF26" s="100"/>
      <c r="AG26" s="100">
        <v>12.23925</v>
      </c>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v>49.626899999999999</v>
      </c>
      <c r="BL26" s="98">
        <v>167.61232000000001</v>
      </c>
      <c r="BM26" s="100"/>
      <c r="BN26" s="100">
        <v>168.58996999999999</v>
      </c>
      <c r="BO26" s="100"/>
      <c r="BP26" s="100"/>
      <c r="BQ26" s="100"/>
      <c r="BR26" s="100"/>
      <c r="BS26" s="100">
        <v>254.91716</v>
      </c>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101"/>
      <c r="EL26" s="98"/>
      <c r="EM26" s="99"/>
      <c r="EN26" s="101"/>
      <c r="EO26" s="101"/>
      <c r="EP26" s="101"/>
      <c r="EQ26" s="101"/>
      <c r="ER26" s="101"/>
      <c r="ES26" s="101"/>
      <c r="ET26" s="101"/>
      <c r="EU26" s="101"/>
      <c r="EV26" s="101"/>
      <c r="EW26" s="101"/>
      <c r="EX26" s="101"/>
      <c r="EY26" s="101"/>
      <c r="EZ26" s="101"/>
      <c r="FA26" s="98"/>
      <c r="FB26" s="100"/>
      <c r="FC26" s="100"/>
      <c r="FD26" s="99"/>
      <c r="FE26" s="101"/>
      <c r="FF26" s="101"/>
      <c r="FG26" s="101"/>
      <c r="FH26" s="101"/>
      <c r="FI26" s="101"/>
      <c r="FJ26" s="101"/>
      <c r="FK26" s="101"/>
      <c r="FL26" s="98"/>
      <c r="FM26" s="100"/>
      <c r="FN26" s="100"/>
      <c r="FO26" s="99"/>
      <c r="FP26" s="101"/>
      <c r="FQ26" s="98"/>
      <c r="FR26" s="99"/>
      <c r="FS26" s="98"/>
      <c r="FT26" s="100"/>
      <c r="FU26" s="100"/>
      <c r="FV26" s="100"/>
      <c r="FW26" s="99"/>
      <c r="FX26" s="98"/>
      <c r="FY26" s="99"/>
      <c r="FZ26" s="98"/>
      <c r="GA26" s="100"/>
      <c r="GB26" s="100"/>
      <c r="GC26" s="99"/>
      <c r="GD26" s="101"/>
      <c r="GE26" s="101"/>
      <c r="GF26" s="101"/>
      <c r="GG26" s="98"/>
      <c r="GH26" s="100"/>
      <c r="GI26" s="100"/>
      <c r="GJ26" s="100"/>
      <c r="GK26" s="99"/>
      <c r="GL26" s="101"/>
      <c r="GM26" s="98"/>
      <c r="GN26" s="99"/>
      <c r="GO26" s="1"/>
      <c r="GP26" s="101"/>
      <c r="GQ26" s="98"/>
      <c r="GR26" s="99">
        <v>50.909529999999997</v>
      </c>
      <c r="GS26" s="98"/>
      <c r="GT26" s="99"/>
      <c r="GU26" s="101"/>
      <c r="GV26" s="101"/>
      <c r="GW26" s="101"/>
      <c r="GX26" s="1"/>
      <c r="GY26" s="101"/>
      <c r="GZ26" s="101"/>
      <c r="HA26" s="101"/>
      <c r="HB26" s="101"/>
      <c r="HC26" s="101"/>
      <c r="HD26" s="101"/>
      <c r="HE26" s="98"/>
      <c r="HF26" s="99"/>
      <c r="HG26" s="1"/>
      <c r="HH26" s="98">
        <v>3146.8261200000002</v>
      </c>
      <c r="HI26" s="100">
        <v>3109.4929299999999</v>
      </c>
      <c r="HJ26" s="99">
        <v>1807.78125</v>
      </c>
    </row>
    <row r="27" spans="1:218" x14ac:dyDescent="0.3">
      <c r="A27" s="1"/>
      <c r="B27" s="97" t="s">
        <v>742</v>
      </c>
      <c r="C27" s="98"/>
      <c r="D27" s="99"/>
      <c r="E27" s="98"/>
      <c r="F27" s="100"/>
      <c r="G27" s="100">
        <v>8.8258700000000001</v>
      </c>
      <c r="H27" s="99">
        <v>8.5166900000000005</v>
      </c>
      <c r="I27" s="98"/>
      <c r="J27" s="99"/>
      <c r="K27" s="98"/>
      <c r="L27" s="99">
        <v>60</v>
      </c>
      <c r="M27" s="98"/>
      <c r="N27" s="100"/>
      <c r="O27" s="100"/>
      <c r="P27" s="100"/>
      <c r="Q27" s="100"/>
      <c r="R27" s="100"/>
      <c r="S27" s="100"/>
      <c r="T27" s="99"/>
      <c r="U27" s="98">
        <v>18.14123</v>
      </c>
      <c r="V27" s="100">
        <v>19.191960000000002</v>
      </c>
      <c r="W27" s="100"/>
      <c r="X27" s="99">
        <v>1.0612699999999999</v>
      </c>
      <c r="Y27" s="101"/>
      <c r="Z27" s="98"/>
      <c r="AA27" s="100"/>
      <c r="AB27" s="99">
        <v>23.060680000000001</v>
      </c>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v>49.626899999999999</v>
      </c>
      <c r="BL27" s="98">
        <v>167.61232000000001</v>
      </c>
      <c r="BM27" s="100"/>
      <c r="BN27" s="100">
        <v>168.58996999999999</v>
      </c>
      <c r="BO27" s="100"/>
      <c r="BP27" s="100"/>
      <c r="BQ27" s="100"/>
      <c r="BR27" s="100"/>
      <c r="BS27" s="100">
        <v>254.91716</v>
      </c>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101"/>
      <c r="EL27" s="98"/>
      <c r="EM27" s="99"/>
      <c r="EN27" s="101"/>
      <c r="EO27" s="101"/>
      <c r="EP27" s="101"/>
      <c r="EQ27" s="101"/>
      <c r="ER27" s="101"/>
      <c r="ES27" s="101"/>
      <c r="ET27" s="101"/>
      <c r="EU27" s="101"/>
      <c r="EV27" s="101"/>
      <c r="EW27" s="101"/>
      <c r="EX27" s="101"/>
      <c r="EY27" s="101"/>
      <c r="EZ27" s="101"/>
      <c r="FA27" s="98"/>
      <c r="FB27" s="100"/>
      <c r="FC27" s="100"/>
      <c r="FD27" s="99"/>
      <c r="FE27" s="101"/>
      <c r="FF27" s="101"/>
      <c r="FG27" s="101"/>
      <c r="FH27" s="101"/>
      <c r="FI27" s="101"/>
      <c r="FJ27" s="101"/>
      <c r="FK27" s="101"/>
      <c r="FL27" s="98"/>
      <c r="FM27" s="100"/>
      <c r="FN27" s="100"/>
      <c r="FO27" s="99"/>
      <c r="FP27" s="101"/>
      <c r="FQ27" s="98"/>
      <c r="FR27" s="99"/>
      <c r="FS27" s="98"/>
      <c r="FT27" s="100"/>
      <c r="FU27" s="100"/>
      <c r="FV27" s="100"/>
      <c r="FW27" s="99"/>
      <c r="FX27" s="98"/>
      <c r="FY27" s="99"/>
      <c r="FZ27" s="98"/>
      <c r="GA27" s="100"/>
      <c r="GB27" s="100"/>
      <c r="GC27" s="99"/>
      <c r="GD27" s="101"/>
      <c r="GE27" s="101"/>
      <c r="GF27" s="101"/>
      <c r="GG27" s="98"/>
      <c r="GH27" s="100"/>
      <c r="GI27" s="100"/>
      <c r="GJ27" s="100"/>
      <c r="GK27" s="99"/>
      <c r="GL27" s="101"/>
      <c r="GM27" s="98"/>
      <c r="GN27" s="99"/>
      <c r="GO27" s="1"/>
      <c r="GP27" s="101"/>
      <c r="GQ27" s="98"/>
      <c r="GR27" s="99">
        <v>50.909529999999997</v>
      </c>
      <c r="GS27" s="98"/>
      <c r="GT27" s="99"/>
      <c r="GU27" s="101"/>
      <c r="GV27" s="101"/>
      <c r="GW27" s="101"/>
      <c r="GX27" s="1"/>
      <c r="GY27" s="101"/>
      <c r="GZ27" s="101"/>
      <c r="HA27" s="101"/>
      <c r="HB27" s="101"/>
      <c r="HC27" s="101"/>
      <c r="HD27" s="101"/>
      <c r="HE27" s="98"/>
      <c r="HF27" s="99"/>
      <c r="HG27" s="1"/>
      <c r="HH27" s="98">
        <v>3206.8261200000002</v>
      </c>
      <c r="HI27" s="100">
        <v>3169.4929299999999</v>
      </c>
      <c r="HJ27" s="99">
        <v>1807.78125</v>
      </c>
    </row>
    <row r="28" spans="1:218" x14ac:dyDescent="0.3">
      <c r="A28" s="1"/>
      <c r="B28" s="97" t="s">
        <v>743</v>
      </c>
      <c r="C28" s="98"/>
      <c r="D28" s="99"/>
      <c r="E28" s="98"/>
      <c r="F28" s="100"/>
      <c r="G28" s="100">
        <v>8.8258700000000001</v>
      </c>
      <c r="H28" s="99">
        <v>8.5166900000000005</v>
      </c>
      <c r="I28" s="98"/>
      <c r="J28" s="99"/>
      <c r="K28" s="98"/>
      <c r="L28" s="99">
        <v>60</v>
      </c>
      <c r="M28" s="98"/>
      <c r="N28" s="100"/>
      <c r="O28" s="100"/>
      <c r="P28" s="100"/>
      <c r="Q28" s="100"/>
      <c r="R28" s="100"/>
      <c r="S28" s="100"/>
      <c r="T28" s="99"/>
      <c r="U28" s="98">
        <v>18.14123</v>
      </c>
      <c r="V28" s="100">
        <v>19.191960000000002</v>
      </c>
      <c r="W28" s="100"/>
      <c r="X28" s="99">
        <v>1.0612699999999999</v>
      </c>
      <c r="Y28" s="101"/>
      <c r="Z28" s="98"/>
      <c r="AA28" s="100"/>
      <c r="AB28" s="99">
        <v>23.060680000000001</v>
      </c>
      <c r="AC28" s="98"/>
      <c r="AD28" s="100"/>
      <c r="AE28" s="100"/>
      <c r="AF28" s="100"/>
      <c r="AG28" s="100">
        <v>12.23925</v>
      </c>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c r="BN28" s="100">
        <v>168.58996999999999</v>
      </c>
      <c r="BO28" s="100"/>
      <c r="BP28" s="100"/>
      <c r="BQ28" s="100"/>
      <c r="BR28" s="100"/>
      <c r="BS28" s="100">
        <v>254.91716</v>
      </c>
      <c r="BT28" s="100"/>
      <c r="BU28" s="100">
        <v>110.49702000000001</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v>191.19621000000001</v>
      </c>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101"/>
      <c r="EL28" s="98"/>
      <c r="EM28" s="99"/>
      <c r="EN28" s="101"/>
      <c r="EO28" s="101"/>
      <c r="EP28" s="101"/>
      <c r="EQ28" s="101"/>
      <c r="ER28" s="101"/>
      <c r="ES28" s="101"/>
      <c r="ET28" s="101"/>
      <c r="EU28" s="101"/>
      <c r="EV28" s="101"/>
      <c r="EW28" s="101"/>
      <c r="EX28" s="101"/>
      <c r="EY28" s="101"/>
      <c r="EZ28" s="101"/>
      <c r="FA28" s="98"/>
      <c r="FB28" s="100"/>
      <c r="FC28" s="100"/>
      <c r="FD28" s="99"/>
      <c r="FE28" s="101"/>
      <c r="FF28" s="101"/>
      <c r="FG28" s="101"/>
      <c r="FH28" s="101"/>
      <c r="FI28" s="101"/>
      <c r="FJ28" s="101"/>
      <c r="FK28" s="101"/>
      <c r="FL28" s="98"/>
      <c r="FM28" s="100"/>
      <c r="FN28" s="100"/>
      <c r="FO28" s="99"/>
      <c r="FP28" s="101"/>
      <c r="FQ28" s="98"/>
      <c r="FR28" s="99"/>
      <c r="FS28" s="98"/>
      <c r="FT28" s="100"/>
      <c r="FU28" s="100"/>
      <c r="FV28" s="100"/>
      <c r="FW28" s="99"/>
      <c r="FX28" s="98"/>
      <c r="FY28" s="99"/>
      <c r="FZ28" s="98"/>
      <c r="GA28" s="100"/>
      <c r="GB28" s="100"/>
      <c r="GC28" s="99"/>
      <c r="GD28" s="101"/>
      <c r="GE28" s="101"/>
      <c r="GF28" s="101"/>
      <c r="GG28" s="98"/>
      <c r="GH28" s="100"/>
      <c r="GI28" s="100"/>
      <c r="GJ28" s="100"/>
      <c r="GK28" s="99"/>
      <c r="GL28" s="101"/>
      <c r="GM28" s="98"/>
      <c r="GN28" s="99"/>
      <c r="GO28" s="1"/>
      <c r="GP28" s="101"/>
      <c r="GQ28" s="98"/>
      <c r="GR28" s="99">
        <v>50.909529999999997</v>
      </c>
      <c r="GS28" s="98"/>
      <c r="GT28" s="99"/>
      <c r="GU28" s="101"/>
      <c r="GV28" s="101"/>
      <c r="GW28" s="101"/>
      <c r="GX28" s="1"/>
      <c r="GY28" s="101"/>
      <c r="GZ28" s="101"/>
      <c r="HA28" s="101"/>
      <c r="HB28" s="101"/>
      <c r="HC28" s="101"/>
      <c r="HD28" s="101"/>
      <c r="HE28" s="98"/>
      <c r="HF28" s="99"/>
      <c r="HG28" s="1"/>
      <c r="HH28" s="98">
        <v>3157.19922</v>
      </c>
      <c r="HI28" s="100">
        <v>3119.8660300000001</v>
      </c>
      <c r="HJ28" s="99">
        <v>1807.78125</v>
      </c>
    </row>
    <row r="29" spans="1:218" x14ac:dyDescent="0.3">
      <c r="A29" s="1"/>
      <c r="B29" s="97" t="s">
        <v>744</v>
      </c>
      <c r="C29" s="98"/>
      <c r="D29" s="99"/>
      <c r="E29" s="98"/>
      <c r="F29" s="100"/>
      <c r="G29" s="100">
        <v>8.8258700000000001</v>
      </c>
      <c r="H29" s="99">
        <v>8.5166900000000005</v>
      </c>
      <c r="I29" s="98"/>
      <c r="J29" s="99"/>
      <c r="K29" s="98"/>
      <c r="L29" s="99">
        <v>60</v>
      </c>
      <c r="M29" s="98"/>
      <c r="N29" s="100"/>
      <c r="O29" s="100"/>
      <c r="P29" s="100"/>
      <c r="Q29" s="100"/>
      <c r="R29" s="100"/>
      <c r="S29" s="100"/>
      <c r="T29" s="99"/>
      <c r="U29" s="98">
        <v>18.14123</v>
      </c>
      <c r="V29" s="100">
        <v>19.191960000000002</v>
      </c>
      <c r="W29" s="100"/>
      <c r="X29" s="99">
        <v>1.0612699999999999</v>
      </c>
      <c r="Y29" s="101"/>
      <c r="Z29" s="98"/>
      <c r="AA29" s="100"/>
      <c r="AB29" s="99">
        <v>23.060680000000001</v>
      </c>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c r="BN29" s="100">
        <v>168.58996999999999</v>
      </c>
      <c r="BO29" s="100"/>
      <c r="BP29" s="100"/>
      <c r="BQ29" s="100"/>
      <c r="BR29" s="100"/>
      <c r="BS29" s="100">
        <v>81.388990000000007</v>
      </c>
      <c r="BT29" s="100"/>
      <c r="BU29" s="100">
        <v>110.49702000000001</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101"/>
      <c r="EL29" s="98"/>
      <c r="EM29" s="99"/>
      <c r="EN29" s="101"/>
      <c r="EO29" s="101"/>
      <c r="EP29" s="101"/>
      <c r="EQ29" s="101"/>
      <c r="ER29" s="101"/>
      <c r="ES29" s="101"/>
      <c r="ET29" s="101"/>
      <c r="EU29" s="101"/>
      <c r="EV29" s="101"/>
      <c r="EW29" s="101"/>
      <c r="EX29" s="101"/>
      <c r="EY29" s="101"/>
      <c r="EZ29" s="101"/>
      <c r="FA29" s="98"/>
      <c r="FB29" s="100"/>
      <c r="FC29" s="100"/>
      <c r="FD29" s="99"/>
      <c r="FE29" s="101"/>
      <c r="FF29" s="101"/>
      <c r="FG29" s="101"/>
      <c r="FH29" s="101"/>
      <c r="FI29" s="101"/>
      <c r="FJ29" s="101"/>
      <c r="FK29" s="101"/>
      <c r="FL29" s="98"/>
      <c r="FM29" s="100"/>
      <c r="FN29" s="100"/>
      <c r="FO29" s="99"/>
      <c r="FP29" s="101"/>
      <c r="FQ29" s="98"/>
      <c r="FR29" s="99"/>
      <c r="FS29" s="98"/>
      <c r="FT29" s="100"/>
      <c r="FU29" s="100"/>
      <c r="FV29" s="100"/>
      <c r="FW29" s="99"/>
      <c r="FX29" s="98"/>
      <c r="FY29" s="99"/>
      <c r="FZ29" s="98"/>
      <c r="GA29" s="100"/>
      <c r="GB29" s="100"/>
      <c r="GC29" s="99"/>
      <c r="GD29" s="101"/>
      <c r="GE29" s="101"/>
      <c r="GF29" s="101"/>
      <c r="GG29" s="98"/>
      <c r="GH29" s="100"/>
      <c r="GI29" s="100"/>
      <c r="GJ29" s="100"/>
      <c r="GK29" s="99"/>
      <c r="GL29" s="101"/>
      <c r="GM29" s="98"/>
      <c r="GN29" s="99"/>
      <c r="GO29" s="1"/>
      <c r="GP29" s="101"/>
      <c r="GQ29" s="98"/>
      <c r="GR29" s="99">
        <v>50.909529999999997</v>
      </c>
      <c r="GS29" s="98"/>
      <c r="GT29" s="99"/>
      <c r="GU29" s="101"/>
      <c r="GV29" s="101"/>
      <c r="GW29" s="101"/>
      <c r="GX29" s="1"/>
      <c r="GY29" s="101"/>
      <c r="GZ29" s="101"/>
      <c r="HA29" s="101"/>
      <c r="HB29" s="101"/>
      <c r="HC29" s="101"/>
      <c r="HD29" s="101"/>
      <c r="HE29" s="98"/>
      <c r="HF29" s="99"/>
      <c r="HG29" s="1"/>
      <c r="HH29" s="98">
        <v>2983.6710499999999</v>
      </c>
      <c r="HI29" s="100">
        <v>2946.3378600000001</v>
      </c>
      <c r="HJ29" s="99">
        <v>1807.78125</v>
      </c>
    </row>
    <row r="30" spans="1:218" x14ac:dyDescent="0.3">
      <c r="A30" s="1"/>
      <c r="B30" s="97" t="s">
        <v>745</v>
      </c>
      <c r="C30" s="98"/>
      <c r="D30" s="99"/>
      <c r="E30" s="98"/>
      <c r="F30" s="100"/>
      <c r="G30" s="100">
        <v>8.8258700000000001</v>
      </c>
      <c r="H30" s="99">
        <v>8.5166900000000005</v>
      </c>
      <c r="I30" s="98"/>
      <c r="J30" s="99"/>
      <c r="K30" s="98"/>
      <c r="L30" s="99">
        <v>60</v>
      </c>
      <c r="M30" s="98"/>
      <c r="N30" s="100"/>
      <c r="O30" s="100"/>
      <c r="P30" s="100"/>
      <c r="Q30" s="100"/>
      <c r="R30" s="100"/>
      <c r="S30" s="100"/>
      <c r="T30" s="99"/>
      <c r="U30" s="98">
        <v>18.14123</v>
      </c>
      <c r="V30" s="100">
        <v>19.191960000000002</v>
      </c>
      <c r="W30" s="100"/>
      <c r="X30" s="99">
        <v>1.0612699999999999</v>
      </c>
      <c r="Y30" s="101"/>
      <c r="Z30" s="98"/>
      <c r="AA30" s="100"/>
      <c r="AB30" s="99">
        <v>23.060680000000001</v>
      </c>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c r="BN30" s="100">
        <v>168.58996999999999</v>
      </c>
      <c r="BO30" s="100"/>
      <c r="BP30" s="100"/>
      <c r="BQ30" s="100"/>
      <c r="BR30" s="100"/>
      <c r="BS30" s="100">
        <v>81.388990000000007</v>
      </c>
      <c r="BT30" s="100"/>
      <c r="BU30" s="100">
        <v>110.49702000000001</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101"/>
      <c r="EL30" s="98"/>
      <c r="EM30" s="99"/>
      <c r="EN30" s="101"/>
      <c r="EO30" s="101"/>
      <c r="EP30" s="101"/>
      <c r="EQ30" s="101"/>
      <c r="ER30" s="101"/>
      <c r="ES30" s="101"/>
      <c r="ET30" s="101"/>
      <c r="EU30" s="101"/>
      <c r="EV30" s="101"/>
      <c r="EW30" s="101"/>
      <c r="EX30" s="101"/>
      <c r="EY30" s="101"/>
      <c r="EZ30" s="101"/>
      <c r="FA30" s="98"/>
      <c r="FB30" s="100"/>
      <c r="FC30" s="100"/>
      <c r="FD30" s="99"/>
      <c r="FE30" s="101"/>
      <c r="FF30" s="101"/>
      <c r="FG30" s="101"/>
      <c r="FH30" s="101"/>
      <c r="FI30" s="101"/>
      <c r="FJ30" s="101"/>
      <c r="FK30" s="101"/>
      <c r="FL30" s="98"/>
      <c r="FM30" s="100"/>
      <c r="FN30" s="100"/>
      <c r="FO30" s="99"/>
      <c r="FP30" s="101"/>
      <c r="FQ30" s="98"/>
      <c r="FR30" s="99"/>
      <c r="FS30" s="98"/>
      <c r="FT30" s="100"/>
      <c r="FU30" s="100"/>
      <c r="FV30" s="100"/>
      <c r="FW30" s="99"/>
      <c r="FX30" s="98"/>
      <c r="FY30" s="99"/>
      <c r="FZ30" s="98"/>
      <c r="GA30" s="100"/>
      <c r="GB30" s="100"/>
      <c r="GC30" s="99"/>
      <c r="GD30" s="101"/>
      <c r="GE30" s="101"/>
      <c r="GF30" s="101"/>
      <c r="GG30" s="98"/>
      <c r="GH30" s="100"/>
      <c r="GI30" s="100"/>
      <c r="GJ30" s="100"/>
      <c r="GK30" s="99"/>
      <c r="GL30" s="101"/>
      <c r="GM30" s="98"/>
      <c r="GN30" s="99"/>
      <c r="GO30" s="1"/>
      <c r="GP30" s="101"/>
      <c r="GQ30" s="98"/>
      <c r="GR30" s="99">
        <v>50.909529999999997</v>
      </c>
      <c r="GS30" s="98"/>
      <c r="GT30" s="99"/>
      <c r="GU30" s="101"/>
      <c r="GV30" s="101"/>
      <c r="GW30" s="101"/>
      <c r="GX30" s="1"/>
      <c r="GY30" s="101"/>
      <c r="GZ30" s="101"/>
      <c r="HA30" s="101"/>
      <c r="HB30" s="101"/>
      <c r="HC30" s="101"/>
      <c r="HD30" s="101"/>
      <c r="HE30" s="98"/>
      <c r="HF30" s="99"/>
      <c r="HG30" s="1"/>
      <c r="HH30" s="98">
        <v>2983.6710499999999</v>
      </c>
      <c r="HI30" s="100">
        <v>2946.3378600000001</v>
      </c>
      <c r="HJ30" s="99">
        <v>1807.78125</v>
      </c>
    </row>
    <row r="31" spans="1:218" x14ac:dyDescent="0.3">
      <c r="A31" s="1"/>
      <c r="B31" s="97" t="s">
        <v>746</v>
      </c>
      <c r="C31" s="98"/>
      <c r="D31" s="99"/>
      <c r="E31" s="98"/>
      <c r="F31" s="100"/>
      <c r="G31" s="100">
        <v>8.8258700000000001</v>
      </c>
      <c r="H31" s="99">
        <v>8.5166900000000005</v>
      </c>
      <c r="I31" s="98"/>
      <c r="J31" s="99"/>
      <c r="K31" s="98"/>
      <c r="L31" s="99">
        <v>60</v>
      </c>
      <c r="M31" s="98"/>
      <c r="N31" s="100"/>
      <c r="O31" s="100"/>
      <c r="P31" s="100"/>
      <c r="Q31" s="100"/>
      <c r="R31" s="100"/>
      <c r="S31" s="100"/>
      <c r="T31" s="99"/>
      <c r="U31" s="98">
        <v>18.14123</v>
      </c>
      <c r="V31" s="100">
        <v>19.191960000000002</v>
      </c>
      <c r="W31" s="100"/>
      <c r="X31" s="99">
        <v>1.0612699999999999</v>
      </c>
      <c r="Y31" s="101"/>
      <c r="Z31" s="98"/>
      <c r="AA31" s="100"/>
      <c r="AB31" s="99">
        <v>23.060680000000001</v>
      </c>
      <c r="AC31" s="98"/>
      <c r="AD31" s="100"/>
      <c r="AE31" s="100"/>
      <c r="AF31" s="100"/>
      <c r="AG31" s="100">
        <v>12.23925</v>
      </c>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c r="BN31" s="100">
        <v>168.58996999999999</v>
      </c>
      <c r="BO31" s="100"/>
      <c r="BP31" s="100"/>
      <c r="BQ31" s="100"/>
      <c r="BR31" s="100"/>
      <c r="BS31" s="100">
        <v>81.388990000000007</v>
      </c>
      <c r="BT31" s="100"/>
      <c r="BU31" s="100">
        <v>110.49702000000001</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101"/>
      <c r="EL31" s="98"/>
      <c r="EM31" s="99"/>
      <c r="EN31" s="101"/>
      <c r="EO31" s="101"/>
      <c r="EP31" s="101"/>
      <c r="EQ31" s="101"/>
      <c r="ER31" s="101"/>
      <c r="ES31" s="101"/>
      <c r="ET31" s="101"/>
      <c r="EU31" s="101"/>
      <c r="EV31" s="101"/>
      <c r="EW31" s="101"/>
      <c r="EX31" s="101"/>
      <c r="EY31" s="101"/>
      <c r="EZ31" s="101"/>
      <c r="FA31" s="98"/>
      <c r="FB31" s="100"/>
      <c r="FC31" s="100"/>
      <c r="FD31" s="99"/>
      <c r="FE31" s="101"/>
      <c r="FF31" s="101"/>
      <c r="FG31" s="101"/>
      <c r="FH31" s="101"/>
      <c r="FI31" s="101"/>
      <c r="FJ31" s="101"/>
      <c r="FK31" s="101"/>
      <c r="FL31" s="98"/>
      <c r="FM31" s="100"/>
      <c r="FN31" s="100"/>
      <c r="FO31" s="99"/>
      <c r="FP31" s="101"/>
      <c r="FQ31" s="98"/>
      <c r="FR31" s="99"/>
      <c r="FS31" s="98"/>
      <c r="FT31" s="100"/>
      <c r="FU31" s="100"/>
      <c r="FV31" s="100"/>
      <c r="FW31" s="99"/>
      <c r="FX31" s="98"/>
      <c r="FY31" s="99"/>
      <c r="FZ31" s="98"/>
      <c r="GA31" s="100"/>
      <c r="GB31" s="100"/>
      <c r="GC31" s="99"/>
      <c r="GD31" s="101"/>
      <c r="GE31" s="101"/>
      <c r="GF31" s="101"/>
      <c r="GG31" s="98"/>
      <c r="GH31" s="100"/>
      <c r="GI31" s="100"/>
      <c r="GJ31" s="100"/>
      <c r="GK31" s="99"/>
      <c r="GL31" s="101"/>
      <c r="GM31" s="98"/>
      <c r="GN31" s="99"/>
      <c r="GO31" s="1"/>
      <c r="GP31" s="101"/>
      <c r="GQ31" s="98"/>
      <c r="GR31" s="99">
        <v>50.909529999999997</v>
      </c>
      <c r="GS31" s="98"/>
      <c r="GT31" s="99"/>
      <c r="GU31" s="101"/>
      <c r="GV31" s="101"/>
      <c r="GW31" s="101"/>
      <c r="GX31" s="1"/>
      <c r="GY31" s="101"/>
      <c r="GZ31" s="101"/>
      <c r="HA31" s="101"/>
      <c r="HB31" s="101"/>
      <c r="HC31" s="101"/>
      <c r="HD31" s="101"/>
      <c r="HE31" s="98"/>
      <c r="HF31" s="99"/>
      <c r="HG31" s="1"/>
      <c r="HH31" s="98">
        <v>2983.6710499999999</v>
      </c>
      <c r="HI31" s="100">
        <v>2946.3378600000001</v>
      </c>
      <c r="HJ31" s="99">
        <v>1807.78125</v>
      </c>
    </row>
    <row r="32" spans="1:218" x14ac:dyDescent="0.3">
      <c r="A32" s="1"/>
      <c r="B32" s="97" t="s">
        <v>747</v>
      </c>
      <c r="C32" s="98"/>
      <c r="D32" s="99"/>
      <c r="E32" s="98"/>
      <c r="F32" s="100"/>
      <c r="G32" s="100">
        <v>8.8258700000000001</v>
      </c>
      <c r="H32" s="99">
        <v>8.5166900000000005</v>
      </c>
      <c r="I32" s="98"/>
      <c r="J32" s="99"/>
      <c r="K32" s="98"/>
      <c r="L32" s="99">
        <v>60</v>
      </c>
      <c r="M32" s="98"/>
      <c r="N32" s="100"/>
      <c r="O32" s="100"/>
      <c r="P32" s="100"/>
      <c r="Q32" s="100"/>
      <c r="R32" s="100"/>
      <c r="S32" s="100"/>
      <c r="T32" s="99"/>
      <c r="U32" s="98">
        <v>18.14123</v>
      </c>
      <c r="V32" s="100">
        <v>19.191960000000002</v>
      </c>
      <c r="W32" s="100"/>
      <c r="X32" s="99">
        <v>1.0612699999999999</v>
      </c>
      <c r="Y32" s="101"/>
      <c r="Z32" s="98"/>
      <c r="AA32" s="100"/>
      <c r="AB32" s="99">
        <v>23.060680000000001</v>
      </c>
      <c r="AC32" s="98"/>
      <c r="AD32" s="100"/>
      <c r="AE32" s="100"/>
      <c r="AF32" s="100"/>
      <c r="AG32" s="100">
        <v>12.23925</v>
      </c>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c r="BN32" s="100">
        <v>168.58996999999999</v>
      </c>
      <c r="BO32" s="100"/>
      <c r="BP32" s="100"/>
      <c r="BQ32" s="100"/>
      <c r="BR32" s="100"/>
      <c r="BS32" s="100">
        <v>81.388990000000007</v>
      </c>
      <c r="BT32" s="100"/>
      <c r="BU32" s="100">
        <v>110.49702000000001</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101"/>
      <c r="EL32" s="98"/>
      <c r="EM32" s="99"/>
      <c r="EN32" s="101"/>
      <c r="EO32" s="101"/>
      <c r="EP32" s="101"/>
      <c r="EQ32" s="101"/>
      <c r="ER32" s="101"/>
      <c r="ES32" s="101"/>
      <c r="ET32" s="101"/>
      <c r="EU32" s="101"/>
      <c r="EV32" s="101"/>
      <c r="EW32" s="101"/>
      <c r="EX32" s="101"/>
      <c r="EY32" s="101"/>
      <c r="EZ32" s="101"/>
      <c r="FA32" s="98"/>
      <c r="FB32" s="100"/>
      <c r="FC32" s="100"/>
      <c r="FD32" s="99"/>
      <c r="FE32" s="101"/>
      <c r="FF32" s="101"/>
      <c r="FG32" s="101"/>
      <c r="FH32" s="101"/>
      <c r="FI32" s="101"/>
      <c r="FJ32" s="101"/>
      <c r="FK32" s="101"/>
      <c r="FL32" s="98"/>
      <c r="FM32" s="100"/>
      <c r="FN32" s="100"/>
      <c r="FO32" s="99"/>
      <c r="FP32" s="101"/>
      <c r="FQ32" s="98"/>
      <c r="FR32" s="99"/>
      <c r="FS32" s="98"/>
      <c r="FT32" s="100"/>
      <c r="FU32" s="100"/>
      <c r="FV32" s="100"/>
      <c r="FW32" s="99"/>
      <c r="FX32" s="98"/>
      <c r="FY32" s="99"/>
      <c r="FZ32" s="98"/>
      <c r="GA32" s="100"/>
      <c r="GB32" s="100"/>
      <c r="GC32" s="99"/>
      <c r="GD32" s="101"/>
      <c r="GE32" s="101"/>
      <c r="GF32" s="101"/>
      <c r="GG32" s="98"/>
      <c r="GH32" s="100"/>
      <c r="GI32" s="100"/>
      <c r="GJ32" s="100"/>
      <c r="GK32" s="99"/>
      <c r="GL32" s="101"/>
      <c r="GM32" s="98"/>
      <c r="GN32" s="99"/>
      <c r="GO32" s="1"/>
      <c r="GP32" s="101"/>
      <c r="GQ32" s="98"/>
      <c r="GR32" s="99">
        <v>50.909529999999997</v>
      </c>
      <c r="GS32" s="98"/>
      <c r="GT32" s="99"/>
      <c r="GU32" s="101"/>
      <c r="GV32" s="101"/>
      <c r="GW32" s="101"/>
      <c r="GX32" s="1"/>
      <c r="GY32" s="101"/>
      <c r="GZ32" s="101"/>
      <c r="HA32" s="101"/>
      <c r="HB32" s="101"/>
      <c r="HC32" s="101"/>
      <c r="HD32" s="101"/>
      <c r="HE32" s="98"/>
      <c r="HF32" s="99"/>
      <c r="HG32" s="1"/>
      <c r="HH32" s="98">
        <v>2983.6710499999999</v>
      </c>
      <c r="HI32" s="100">
        <v>2946.3378600000001</v>
      </c>
      <c r="HJ32" s="99">
        <v>1807.78125</v>
      </c>
    </row>
    <row r="33" spans="1:218" x14ac:dyDescent="0.3">
      <c r="A33" s="1"/>
      <c r="B33" s="97" t="s">
        <v>748</v>
      </c>
      <c r="C33" s="98"/>
      <c r="D33" s="99"/>
      <c r="E33" s="98"/>
      <c r="F33" s="100"/>
      <c r="G33" s="100">
        <v>8.8258700000000001</v>
      </c>
      <c r="H33" s="99">
        <v>8.5166900000000005</v>
      </c>
      <c r="I33" s="98"/>
      <c r="J33" s="99"/>
      <c r="K33" s="98"/>
      <c r="L33" s="99">
        <v>60</v>
      </c>
      <c r="M33" s="98"/>
      <c r="N33" s="100"/>
      <c r="O33" s="100"/>
      <c r="P33" s="100"/>
      <c r="Q33" s="100"/>
      <c r="R33" s="100"/>
      <c r="S33" s="100"/>
      <c r="T33" s="99"/>
      <c r="U33" s="98">
        <v>18.14123</v>
      </c>
      <c r="V33" s="100">
        <v>19.191960000000002</v>
      </c>
      <c r="W33" s="100"/>
      <c r="X33" s="99">
        <v>1.0612699999999999</v>
      </c>
      <c r="Y33" s="101"/>
      <c r="Z33" s="98"/>
      <c r="AA33" s="100"/>
      <c r="AB33" s="99">
        <v>23.060680000000001</v>
      </c>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c r="BO33" s="100"/>
      <c r="BP33" s="100"/>
      <c r="BQ33" s="100"/>
      <c r="BR33" s="100"/>
      <c r="BS33" s="100"/>
      <c r="BT33" s="100"/>
      <c r="BU33" s="100">
        <v>110.49702000000001</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101"/>
      <c r="EL33" s="98"/>
      <c r="EM33" s="99"/>
      <c r="EN33" s="101"/>
      <c r="EO33" s="101"/>
      <c r="EP33" s="101"/>
      <c r="EQ33" s="101"/>
      <c r="ER33" s="101"/>
      <c r="ES33" s="101"/>
      <c r="ET33" s="101"/>
      <c r="EU33" s="101"/>
      <c r="EV33" s="101"/>
      <c r="EW33" s="101"/>
      <c r="EX33" s="101"/>
      <c r="EY33" s="101"/>
      <c r="EZ33" s="101"/>
      <c r="FA33" s="98"/>
      <c r="FB33" s="100"/>
      <c r="FC33" s="100"/>
      <c r="FD33" s="99"/>
      <c r="FE33" s="101"/>
      <c r="FF33" s="101"/>
      <c r="FG33" s="101"/>
      <c r="FH33" s="101"/>
      <c r="FI33" s="101"/>
      <c r="FJ33" s="101"/>
      <c r="FK33" s="101"/>
      <c r="FL33" s="98"/>
      <c r="FM33" s="100"/>
      <c r="FN33" s="100"/>
      <c r="FO33" s="99"/>
      <c r="FP33" s="101"/>
      <c r="FQ33" s="98"/>
      <c r="FR33" s="99"/>
      <c r="FS33" s="98"/>
      <c r="FT33" s="100"/>
      <c r="FU33" s="100"/>
      <c r="FV33" s="100"/>
      <c r="FW33" s="99"/>
      <c r="FX33" s="98"/>
      <c r="FY33" s="99"/>
      <c r="FZ33" s="98"/>
      <c r="GA33" s="100"/>
      <c r="GB33" s="100"/>
      <c r="GC33" s="99"/>
      <c r="GD33" s="101"/>
      <c r="GE33" s="101"/>
      <c r="GF33" s="101"/>
      <c r="GG33" s="98"/>
      <c r="GH33" s="100"/>
      <c r="GI33" s="100"/>
      <c r="GJ33" s="100"/>
      <c r="GK33" s="99"/>
      <c r="GL33" s="101"/>
      <c r="GM33" s="98"/>
      <c r="GN33" s="99"/>
      <c r="GO33" s="1"/>
      <c r="GP33" s="101"/>
      <c r="GQ33" s="98"/>
      <c r="GR33" s="99">
        <v>50.909529999999997</v>
      </c>
      <c r="GS33" s="98"/>
      <c r="GT33" s="99"/>
      <c r="GU33" s="101"/>
      <c r="GV33" s="101"/>
      <c r="GW33" s="101"/>
      <c r="GX33" s="1"/>
      <c r="GY33" s="101"/>
      <c r="GZ33" s="101"/>
      <c r="HA33" s="101"/>
      <c r="HB33" s="101"/>
      <c r="HC33" s="101"/>
      <c r="HD33" s="101"/>
      <c r="HE33" s="98"/>
      <c r="HF33" s="99"/>
      <c r="HG33" s="1"/>
      <c r="HH33" s="98">
        <v>2900.25272</v>
      </c>
      <c r="HI33" s="100">
        <v>2862.9195300000001</v>
      </c>
      <c r="HJ33" s="99">
        <v>1798.95316</v>
      </c>
    </row>
    <row r="34" spans="1:218" x14ac:dyDescent="0.3">
      <c r="A34" s="1"/>
      <c r="B34" s="97" t="s">
        <v>749</v>
      </c>
      <c r="C34" s="98"/>
      <c r="D34" s="99"/>
      <c r="E34" s="98"/>
      <c r="F34" s="100"/>
      <c r="G34" s="100">
        <v>8.8258700000000001</v>
      </c>
      <c r="H34" s="99">
        <v>8.5166900000000005</v>
      </c>
      <c r="I34" s="98"/>
      <c r="J34" s="99"/>
      <c r="K34" s="98"/>
      <c r="L34" s="99">
        <v>60</v>
      </c>
      <c r="M34" s="98"/>
      <c r="N34" s="100"/>
      <c r="O34" s="100"/>
      <c r="P34" s="100"/>
      <c r="Q34" s="100"/>
      <c r="R34" s="100"/>
      <c r="S34" s="100"/>
      <c r="T34" s="99"/>
      <c r="U34" s="98">
        <v>18.14123</v>
      </c>
      <c r="V34" s="100">
        <v>19.191960000000002</v>
      </c>
      <c r="W34" s="100"/>
      <c r="X34" s="99">
        <v>1.0612699999999999</v>
      </c>
      <c r="Y34" s="101"/>
      <c r="Z34" s="98"/>
      <c r="AA34" s="100"/>
      <c r="AB34" s="99">
        <v>23.060680000000001</v>
      </c>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c r="BO34" s="100"/>
      <c r="BP34" s="100"/>
      <c r="BQ34" s="100"/>
      <c r="BR34" s="100"/>
      <c r="BS34" s="100"/>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101"/>
      <c r="EL34" s="98"/>
      <c r="EM34" s="99"/>
      <c r="EN34" s="101"/>
      <c r="EO34" s="101"/>
      <c r="EP34" s="101"/>
      <c r="EQ34" s="101"/>
      <c r="ER34" s="101"/>
      <c r="ES34" s="101"/>
      <c r="ET34" s="101"/>
      <c r="EU34" s="101"/>
      <c r="EV34" s="101"/>
      <c r="EW34" s="101"/>
      <c r="EX34" s="101"/>
      <c r="EY34" s="101"/>
      <c r="EZ34" s="101"/>
      <c r="FA34" s="98"/>
      <c r="FB34" s="100"/>
      <c r="FC34" s="100"/>
      <c r="FD34" s="99"/>
      <c r="FE34" s="101"/>
      <c r="FF34" s="101"/>
      <c r="FG34" s="101"/>
      <c r="FH34" s="101"/>
      <c r="FI34" s="101"/>
      <c r="FJ34" s="101"/>
      <c r="FK34" s="101"/>
      <c r="FL34" s="98"/>
      <c r="FM34" s="100"/>
      <c r="FN34" s="100"/>
      <c r="FO34" s="99"/>
      <c r="FP34" s="101"/>
      <c r="FQ34" s="98"/>
      <c r="FR34" s="99"/>
      <c r="FS34" s="98"/>
      <c r="FT34" s="100"/>
      <c r="FU34" s="100"/>
      <c r="FV34" s="100"/>
      <c r="FW34" s="99"/>
      <c r="FX34" s="98"/>
      <c r="FY34" s="99"/>
      <c r="FZ34" s="98"/>
      <c r="GA34" s="100"/>
      <c r="GB34" s="100"/>
      <c r="GC34" s="99"/>
      <c r="GD34" s="101"/>
      <c r="GE34" s="101"/>
      <c r="GF34" s="101"/>
      <c r="GG34" s="98"/>
      <c r="GH34" s="100"/>
      <c r="GI34" s="100"/>
      <c r="GJ34" s="100"/>
      <c r="GK34" s="99"/>
      <c r="GL34" s="101"/>
      <c r="GM34" s="98"/>
      <c r="GN34" s="99"/>
      <c r="GO34" s="1"/>
      <c r="GP34" s="101"/>
      <c r="GQ34" s="98"/>
      <c r="GR34" s="99">
        <v>50.909529999999997</v>
      </c>
      <c r="GS34" s="98"/>
      <c r="GT34" s="99"/>
      <c r="GU34" s="101"/>
      <c r="GV34" s="101"/>
      <c r="GW34" s="101"/>
      <c r="GX34" s="1"/>
      <c r="GY34" s="101"/>
      <c r="GZ34" s="101"/>
      <c r="HA34" s="101"/>
      <c r="HB34" s="101"/>
      <c r="HC34" s="101"/>
      <c r="HD34" s="101"/>
      <c r="HE34" s="98"/>
      <c r="HF34" s="99"/>
      <c r="HG34" s="1"/>
      <c r="HH34" s="98">
        <v>2900.25272</v>
      </c>
      <c r="HI34" s="100">
        <v>2862.9195300000001</v>
      </c>
      <c r="HJ34" s="99">
        <v>1798.95316</v>
      </c>
    </row>
    <row r="35" spans="1:218" x14ac:dyDescent="0.3">
      <c r="A35" s="1"/>
      <c r="B35" s="97" t="s">
        <v>750</v>
      </c>
      <c r="C35" s="98"/>
      <c r="D35" s="99"/>
      <c r="E35" s="98"/>
      <c r="F35" s="100"/>
      <c r="G35" s="100">
        <v>8.8258700000000001</v>
      </c>
      <c r="H35" s="99">
        <v>8.5166900000000005</v>
      </c>
      <c r="I35" s="98"/>
      <c r="J35" s="99"/>
      <c r="K35" s="98"/>
      <c r="L35" s="99">
        <v>60</v>
      </c>
      <c r="M35" s="98"/>
      <c r="N35" s="100"/>
      <c r="O35" s="100"/>
      <c r="P35" s="100"/>
      <c r="Q35" s="100"/>
      <c r="R35" s="100"/>
      <c r="S35" s="100"/>
      <c r="T35" s="99"/>
      <c r="U35" s="98">
        <v>18.14123</v>
      </c>
      <c r="V35" s="100">
        <v>19.191960000000002</v>
      </c>
      <c r="W35" s="100"/>
      <c r="X35" s="99">
        <v>1.0612699999999999</v>
      </c>
      <c r="Y35" s="101"/>
      <c r="Z35" s="98"/>
      <c r="AA35" s="100"/>
      <c r="AB35" s="99">
        <v>23.060680000000001</v>
      </c>
      <c r="AC35" s="98"/>
      <c r="AD35" s="100"/>
      <c r="AE35" s="100"/>
      <c r="AF35" s="100"/>
      <c r="AG35" s="100">
        <v>12.23925</v>
      </c>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c r="BO35" s="100"/>
      <c r="BP35" s="100"/>
      <c r="BQ35" s="100"/>
      <c r="BR35" s="100"/>
      <c r="BS35" s="100">
        <v>254.91716</v>
      </c>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101"/>
      <c r="EL35" s="98"/>
      <c r="EM35" s="99"/>
      <c r="EN35" s="101"/>
      <c r="EO35" s="101"/>
      <c r="EP35" s="101"/>
      <c r="EQ35" s="101"/>
      <c r="ER35" s="101"/>
      <c r="ES35" s="101"/>
      <c r="ET35" s="101"/>
      <c r="EU35" s="101"/>
      <c r="EV35" s="101"/>
      <c r="EW35" s="101"/>
      <c r="EX35" s="101"/>
      <c r="EY35" s="101"/>
      <c r="EZ35" s="101"/>
      <c r="FA35" s="98"/>
      <c r="FB35" s="100"/>
      <c r="FC35" s="100"/>
      <c r="FD35" s="99"/>
      <c r="FE35" s="101"/>
      <c r="FF35" s="101"/>
      <c r="FG35" s="101"/>
      <c r="FH35" s="101"/>
      <c r="FI35" s="101"/>
      <c r="FJ35" s="101"/>
      <c r="FK35" s="101"/>
      <c r="FL35" s="98"/>
      <c r="FM35" s="100"/>
      <c r="FN35" s="100"/>
      <c r="FO35" s="99"/>
      <c r="FP35" s="101"/>
      <c r="FQ35" s="98"/>
      <c r="FR35" s="99"/>
      <c r="FS35" s="98"/>
      <c r="FT35" s="100"/>
      <c r="FU35" s="100"/>
      <c r="FV35" s="100"/>
      <c r="FW35" s="99"/>
      <c r="FX35" s="98"/>
      <c r="FY35" s="99"/>
      <c r="FZ35" s="98"/>
      <c r="GA35" s="100"/>
      <c r="GB35" s="100"/>
      <c r="GC35" s="99"/>
      <c r="GD35" s="101"/>
      <c r="GE35" s="101"/>
      <c r="GF35" s="101"/>
      <c r="GG35" s="98"/>
      <c r="GH35" s="100"/>
      <c r="GI35" s="100"/>
      <c r="GJ35" s="100"/>
      <c r="GK35" s="99"/>
      <c r="GL35" s="101"/>
      <c r="GM35" s="98"/>
      <c r="GN35" s="99"/>
      <c r="GO35" s="1"/>
      <c r="GP35" s="101"/>
      <c r="GQ35" s="98"/>
      <c r="GR35" s="99">
        <v>50.909529999999997</v>
      </c>
      <c r="GS35" s="98"/>
      <c r="GT35" s="99"/>
      <c r="GU35" s="101"/>
      <c r="GV35" s="101"/>
      <c r="GW35" s="101"/>
      <c r="GX35" s="1"/>
      <c r="GY35" s="101"/>
      <c r="GZ35" s="101"/>
      <c r="HA35" s="101"/>
      <c r="HB35" s="101"/>
      <c r="HC35" s="101"/>
      <c r="HD35" s="101"/>
      <c r="HE35" s="98"/>
      <c r="HF35" s="99"/>
      <c r="HG35" s="1"/>
      <c r="HH35" s="98">
        <v>3155.1698799999999</v>
      </c>
      <c r="HI35" s="100">
        <v>3117.8366900000001</v>
      </c>
      <c r="HJ35" s="99">
        <v>1807.78125</v>
      </c>
    </row>
    <row r="36" spans="1:218" x14ac:dyDescent="0.3">
      <c r="A36" s="1"/>
      <c r="B36" s="97" t="s">
        <v>751</v>
      </c>
      <c r="C36" s="98"/>
      <c r="D36" s="99"/>
      <c r="E36" s="98"/>
      <c r="F36" s="100"/>
      <c r="G36" s="100">
        <v>8.8258700000000001</v>
      </c>
      <c r="H36" s="99">
        <v>8.5166900000000005</v>
      </c>
      <c r="I36" s="98"/>
      <c r="J36" s="99"/>
      <c r="K36" s="98"/>
      <c r="L36" s="99">
        <v>60</v>
      </c>
      <c r="M36" s="98"/>
      <c r="N36" s="100"/>
      <c r="O36" s="100"/>
      <c r="P36" s="100"/>
      <c r="Q36" s="100"/>
      <c r="R36" s="100"/>
      <c r="S36" s="100"/>
      <c r="T36" s="99"/>
      <c r="U36" s="98">
        <v>18.14123</v>
      </c>
      <c r="V36" s="100">
        <v>19.191960000000002</v>
      </c>
      <c r="W36" s="100"/>
      <c r="X36" s="99">
        <v>1.0612699999999999</v>
      </c>
      <c r="Y36" s="101"/>
      <c r="Z36" s="98"/>
      <c r="AA36" s="100"/>
      <c r="AB36" s="99">
        <v>23.060680000000001</v>
      </c>
      <c r="AC36" s="98"/>
      <c r="AD36" s="100"/>
      <c r="AE36" s="100"/>
      <c r="AF36" s="100"/>
      <c r="AG36" s="100">
        <v>12.23925</v>
      </c>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c r="BO36" s="100"/>
      <c r="BP36" s="100"/>
      <c r="BQ36" s="100"/>
      <c r="BR36" s="100"/>
      <c r="BS36" s="100">
        <v>254.91716</v>
      </c>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101"/>
      <c r="EL36" s="98"/>
      <c r="EM36" s="99"/>
      <c r="EN36" s="101"/>
      <c r="EO36" s="101"/>
      <c r="EP36" s="101"/>
      <c r="EQ36" s="101"/>
      <c r="ER36" s="101"/>
      <c r="ES36" s="101"/>
      <c r="ET36" s="101"/>
      <c r="EU36" s="101"/>
      <c r="EV36" s="101"/>
      <c r="EW36" s="101"/>
      <c r="EX36" s="101"/>
      <c r="EY36" s="101"/>
      <c r="EZ36" s="101"/>
      <c r="FA36" s="98"/>
      <c r="FB36" s="100"/>
      <c r="FC36" s="100"/>
      <c r="FD36" s="99"/>
      <c r="FE36" s="101"/>
      <c r="FF36" s="101"/>
      <c r="FG36" s="101"/>
      <c r="FH36" s="101"/>
      <c r="FI36" s="101"/>
      <c r="FJ36" s="101"/>
      <c r="FK36" s="101"/>
      <c r="FL36" s="98"/>
      <c r="FM36" s="100"/>
      <c r="FN36" s="100"/>
      <c r="FO36" s="99"/>
      <c r="FP36" s="101"/>
      <c r="FQ36" s="98"/>
      <c r="FR36" s="99"/>
      <c r="FS36" s="98"/>
      <c r="FT36" s="100"/>
      <c r="FU36" s="100"/>
      <c r="FV36" s="100"/>
      <c r="FW36" s="99"/>
      <c r="FX36" s="98"/>
      <c r="FY36" s="99"/>
      <c r="FZ36" s="98"/>
      <c r="GA36" s="100"/>
      <c r="GB36" s="100"/>
      <c r="GC36" s="99"/>
      <c r="GD36" s="101"/>
      <c r="GE36" s="101"/>
      <c r="GF36" s="101"/>
      <c r="GG36" s="98"/>
      <c r="GH36" s="100"/>
      <c r="GI36" s="100"/>
      <c r="GJ36" s="100"/>
      <c r="GK36" s="99"/>
      <c r="GL36" s="101"/>
      <c r="GM36" s="98"/>
      <c r="GN36" s="99"/>
      <c r="GO36" s="1"/>
      <c r="GP36" s="101"/>
      <c r="GQ36" s="98"/>
      <c r="GR36" s="99">
        <v>50.909529999999997</v>
      </c>
      <c r="GS36" s="98"/>
      <c r="GT36" s="99"/>
      <c r="GU36" s="101"/>
      <c r="GV36" s="101"/>
      <c r="GW36" s="101"/>
      <c r="GX36" s="1"/>
      <c r="GY36" s="101"/>
      <c r="GZ36" s="101"/>
      <c r="HA36" s="101"/>
      <c r="HB36" s="101"/>
      <c r="HC36" s="101"/>
      <c r="HD36" s="101"/>
      <c r="HE36" s="98"/>
      <c r="HF36" s="99"/>
      <c r="HG36" s="1"/>
      <c r="HH36" s="98">
        <v>3155.1698799999999</v>
      </c>
      <c r="HI36" s="100">
        <v>3117.8366900000001</v>
      </c>
      <c r="HJ36" s="99">
        <v>1807.78125</v>
      </c>
    </row>
    <row r="37" spans="1:218" x14ac:dyDescent="0.3">
      <c r="A37" s="1"/>
      <c r="B37" s="97" t="s">
        <v>752</v>
      </c>
      <c r="C37" s="98"/>
      <c r="D37" s="99"/>
      <c r="E37" s="98"/>
      <c r="F37" s="100"/>
      <c r="G37" s="100">
        <v>8.8258700000000001</v>
      </c>
      <c r="H37" s="99">
        <v>8.5166900000000005</v>
      </c>
      <c r="I37" s="98"/>
      <c r="J37" s="99"/>
      <c r="K37" s="98"/>
      <c r="L37" s="99">
        <v>60</v>
      </c>
      <c r="M37" s="98"/>
      <c r="N37" s="100"/>
      <c r="O37" s="100"/>
      <c r="P37" s="100"/>
      <c r="Q37" s="100"/>
      <c r="R37" s="100"/>
      <c r="S37" s="100"/>
      <c r="T37" s="99"/>
      <c r="U37" s="98">
        <v>18.14123</v>
      </c>
      <c r="V37" s="100">
        <v>19.191960000000002</v>
      </c>
      <c r="W37" s="100"/>
      <c r="X37" s="99">
        <v>1.0612699999999999</v>
      </c>
      <c r="Y37" s="101"/>
      <c r="Z37" s="98"/>
      <c r="AA37" s="100"/>
      <c r="AB37" s="99">
        <v>23.060680000000001</v>
      </c>
      <c r="AC37" s="98"/>
      <c r="AD37" s="100"/>
      <c r="AE37" s="100"/>
      <c r="AF37" s="100"/>
      <c r="AG37" s="100">
        <v>12.23925</v>
      </c>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c r="BO37" s="100"/>
      <c r="BP37" s="100"/>
      <c r="BQ37" s="100"/>
      <c r="BR37" s="100"/>
      <c r="BS37" s="100">
        <v>254.91716</v>
      </c>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101"/>
      <c r="EL37" s="98"/>
      <c r="EM37" s="99"/>
      <c r="EN37" s="101"/>
      <c r="EO37" s="101"/>
      <c r="EP37" s="101"/>
      <c r="EQ37" s="101"/>
      <c r="ER37" s="101"/>
      <c r="ES37" s="101"/>
      <c r="ET37" s="101"/>
      <c r="EU37" s="101"/>
      <c r="EV37" s="101"/>
      <c r="EW37" s="101"/>
      <c r="EX37" s="101"/>
      <c r="EY37" s="101"/>
      <c r="EZ37" s="101"/>
      <c r="FA37" s="98"/>
      <c r="FB37" s="100"/>
      <c r="FC37" s="100"/>
      <c r="FD37" s="99"/>
      <c r="FE37" s="101"/>
      <c r="FF37" s="101"/>
      <c r="FG37" s="101"/>
      <c r="FH37" s="101"/>
      <c r="FI37" s="101"/>
      <c r="FJ37" s="101"/>
      <c r="FK37" s="101"/>
      <c r="FL37" s="98"/>
      <c r="FM37" s="100"/>
      <c r="FN37" s="100"/>
      <c r="FO37" s="99"/>
      <c r="FP37" s="101"/>
      <c r="FQ37" s="98"/>
      <c r="FR37" s="99"/>
      <c r="FS37" s="98"/>
      <c r="FT37" s="100"/>
      <c r="FU37" s="100"/>
      <c r="FV37" s="100"/>
      <c r="FW37" s="99"/>
      <c r="FX37" s="98"/>
      <c r="FY37" s="99"/>
      <c r="FZ37" s="98"/>
      <c r="GA37" s="100"/>
      <c r="GB37" s="100"/>
      <c r="GC37" s="99"/>
      <c r="GD37" s="101"/>
      <c r="GE37" s="101"/>
      <c r="GF37" s="101"/>
      <c r="GG37" s="98"/>
      <c r="GH37" s="100"/>
      <c r="GI37" s="100"/>
      <c r="GJ37" s="100"/>
      <c r="GK37" s="99"/>
      <c r="GL37" s="101"/>
      <c r="GM37" s="98"/>
      <c r="GN37" s="99"/>
      <c r="GO37" s="1"/>
      <c r="GP37" s="101"/>
      <c r="GQ37" s="98"/>
      <c r="GR37" s="99">
        <v>50.909529999999997</v>
      </c>
      <c r="GS37" s="98"/>
      <c r="GT37" s="99"/>
      <c r="GU37" s="101"/>
      <c r="GV37" s="101"/>
      <c r="GW37" s="101"/>
      <c r="GX37" s="1"/>
      <c r="GY37" s="101"/>
      <c r="GZ37" s="101"/>
      <c r="HA37" s="101"/>
      <c r="HB37" s="101"/>
      <c r="HC37" s="101"/>
      <c r="HD37" s="101"/>
      <c r="HE37" s="98"/>
      <c r="HF37" s="99"/>
      <c r="HG37" s="1"/>
      <c r="HH37" s="98">
        <v>3155.1698799999999</v>
      </c>
      <c r="HI37" s="100">
        <v>3117.8366900000001</v>
      </c>
      <c r="HJ37" s="99">
        <v>1807.78125</v>
      </c>
    </row>
    <row r="38" spans="1:218" x14ac:dyDescent="0.3">
      <c r="A38" s="1"/>
      <c r="B38" s="97" t="s">
        <v>753</v>
      </c>
      <c r="C38" s="98"/>
      <c r="D38" s="99"/>
      <c r="E38" s="98"/>
      <c r="F38" s="100"/>
      <c r="G38" s="100">
        <v>8.8258700000000001</v>
      </c>
      <c r="H38" s="99">
        <v>8.5166900000000005</v>
      </c>
      <c r="I38" s="98"/>
      <c r="J38" s="99"/>
      <c r="K38" s="98"/>
      <c r="L38" s="99">
        <v>60</v>
      </c>
      <c r="M38" s="98"/>
      <c r="N38" s="100"/>
      <c r="O38" s="100"/>
      <c r="P38" s="100"/>
      <c r="Q38" s="100"/>
      <c r="R38" s="100"/>
      <c r="S38" s="100"/>
      <c r="T38" s="99"/>
      <c r="U38" s="98">
        <v>18.14123</v>
      </c>
      <c r="V38" s="100">
        <v>19.191960000000002</v>
      </c>
      <c r="W38" s="100"/>
      <c r="X38" s="99">
        <v>1.0612699999999999</v>
      </c>
      <c r="Y38" s="101"/>
      <c r="Z38" s="98"/>
      <c r="AA38" s="100"/>
      <c r="AB38" s="99">
        <v>23.060680000000001</v>
      </c>
      <c r="AC38" s="98"/>
      <c r="AD38" s="100"/>
      <c r="AE38" s="100"/>
      <c r="AF38" s="100"/>
      <c r="AG38" s="100">
        <v>12.23925</v>
      </c>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c r="BO38" s="100"/>
      <c r="BP38" s="100"/>
      <c r="BQ38" s="100"/>
      <c r="BR38" s="100"/>
      <c r="BS38" s="100">
        <v>254.91716</v>
      </c>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101"/>
      <c r="EL38" s="98"/>
      <c r="EM38" s="99"/>
      <c r="EN38" s="101"/>
      <c r="EO38" s="101"/>
      <c r="EP38" s="101"/>
      <c r="EQ38" s="101"/>
      <c r="ER38" s="101"/>
      <c r="ES38" s="101"/>
      <c r="ET38" s="101"/>
      <c r="EU38" s="101"/>
      <c r="EV38" s="101"/>
      <c r="EW38" s="101"/>
      <c r="EX38" s="101"/>
      <c r="EY38" s="101"/>
      <c r="EZ38" s="101"/>
      <c r="FA38" s="98"/>
      <c r="FB38" s="100"/>
      <c r="FC38" s="100"/>
      <c r="FD38" s="99"/>
      <c r="FE38" s="101"/>
      <c r="FF38" s="101"/>
      <c r="FG38" s="101"/>
      <c r="FH38" s="101"/>
      <c r="FI38" s="101"/>
      <c r="FJ38" s="101"/>
      <c r="FK38" s="101"/>
      <c r="FL38" s="98"/>
      <c r="FM38" s="100"/>
      <c r="FN38" s="100"/>
      <c r="FO38" s="99"/>
      <c r="FP38" s="101"/>
      <c r="FQ38" s="98"/>
      <c r="FR38" s="99"/>
      <c r="FS38" s="98"/>
      <c r="FT38" s="100"/>
      <c r="FU38" s="100"/>
      <c r="FV38" s="100"/>
      <c r="FW38" s="99"/>
      <c r="FX38" s="98"/>
      <c r="FY38" s="99"/>
      <c r="FZ38" s="98"/>
      <c r="GA38" s="100"/>
      <c r="GB38" s="100"/>
      <c r="GC38" s="99"/>
      <c r="GD38" s="101"/>
      <c r="GE38" s="101"/>
      <c r="GF38" s="101"/>
      <c r="GG38" s="98"/>
      <c r="GH38" s="100"/>
      <c r="GI38" s="100"/>
      <c r="GJ38" s="100"/>
      <c r="GK38" s="99"/>
      <c r="GL38" s="101"/>
      <c r="GM38" s="98"/>
      <c r="GN38" s="99"/>
      <c r="GO38" s="1"/>
      <c r="GP38" s="101"/>
      <c r="GQ38" s="98"/>
      <c r="GR38" s="99">
        <v>50.909529999999997</v>
      </c>
      <c r="GS38" s="98"/>
      <c r="GT38" s="99"/>
      <c r="GU38" s="101"/>
      <c r="GV38" s="101"/>
      <c r="GW38" s="101"/>
      <c r="GX38" s="1"/>
      <c r="GY38" s="101"/>
      <c r="GZ38" s="101"/>
      <c r="HA38" s="101"/>
      <c r="HB38" s="101"/>
      <c r="HC38" s="101"/>
      <c r="HD38" s="101"/>
      <c r="HE38" s="98"/>
      <c r="HF38" s="99"/>
      <c r="HG38" s="1"/>
      <c r="HH38" s="98">
        <v>3155.1698799999999</v>
      </c>
      <c r="HI38" s="100">
        <v>3117.8366900000001</v>
      </c>
      <c r="HJ38" s="99">
        <v>1807.78125</v>
      </c>
    </row>
    <row r="39" spans="1:218" x14ac:dyDescent="0.3">
      <c r="A39" s="1"/>
      <c r="B39" s="97" t="s">
        <v>754</v>
      </c>
      <c r="C39" s="98"/>
      <c r="D39" s="99"/>
      <c r="E39" s="98"/>
      <c r="F39" s="100"/>
      <c r="G39" s="100">
        <v>8.8258700000000001</v>
      </c>
      <c r="H39" s="99">
        <v>8.5166900000000005</v>
      </c>
      <c r="I39" s="98"/>
      <c r="J39" s="99"/>
      <c r="K39" s="98"/>
      <c r="L39" s="99">
        <v>60</v>
      </c>
      <c r="M39" s="98"/>
      <c r="N39" s="100"/>
      <c r="O39" s="100"/>
      <c r="P39" s="100"/>
      <c r="Q39" s="100"/>
      <c r="R39" s="100"/>
      <c r="S39" s="100"/>
      <c r="T39" s="99"/>
      <c r="U39" s="98">
        <v>18.14123</v>
      </c>
      <c r="V39" s="100">
        <v>19.191960000000002</v>
      </c>
      <c r="W39" s="100"/>
      <c r="X39" s="99">
        <v>1.0612699999999999</v>
      </c>
      <c r="Y39" s="101"/>
      <c r="Z39" s="98"/>
      <c r="AA39" s="100"/>
      <c r="AB39" s="99">
        <v>23.060680000000001</v>
      </c>
      <c r="AC39" s="98"/>
      <c r="AD39" s="100"/>
      <c r="AE39" s="100"/>
      <c r="AF39" s="100"/>
      <c r="AG39" s="100">
        <v>12.23925</v>
      </c>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c r="BO39" s="100"/>
      <c r="BP39" s="100"/>
      <c r="BQ39" s="100"/>
      <c r="BR39" s="100"/>
      <c r="BS39" s="100">
        <v>254.91716</v>
      </c>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101"/>
      <c r="EL39" s="98"/>
      <c r="EM39" s="99"/>
      <c r="EN39" s="101"/>
      <c r="EO39" s="101"/>
      <c r="EP39" s="101"/>
      <c r="EQ39" s="101"/>
      <c r="ER39" s="101"/>
      <c r="ES39" s="101"/>
      <c r="ET39" s="101"/>
      <c r="EU39" s="101"/>
      <c r="EV39" s="101"/>
      <c r="EW39" s="101"/>
      <c r="EX39" s="101"/>
      <c r="EY39" s="101"/>
      <c r="EZ39" s="101"/>
      <c r="FA39" s="98"/>
      <c r="FB39" s="100"/>
      <c r="FC39" s="100"/>
      <c r="FD39" s="99"/>
      <c r="FE39" s="101"/>
      <c r="FF39" s="101"/>
      <c r="FG39" s="101"/>
      <c r="FH39" s="101"/>
      <c r="FI39" s="101"/>
      <c r="FJ39" s="101"/>
      <c r="FK39" s="101"/>
      <c r="FL39" s="98"/>
      <c r="FM39" s="100"/>
      <c r="FN39" s="100"/>
      <c r="FO39" s="99"/>
      <c r="FP39" s="101"/>
      <c r="FQ39" s="98"/>
      <c r="FR39" s="99"/>
      <c r="FS39" s="98"/>
      <c r="FT39" s="100"/>
      <c r="FU39" s="100"/>
      <c r="FV39" s="100"/>
      <c r="FW39" s="99"/>
      <c r="FX39" s="98"/>
      <c r="FY39" s="99"/>
      <c r="FZ39" s="98"/>
      <c r="GA39" s="100"/>
      <c r="GB39" s="100"/>
      <c r="GC39" s="99"/>
      <c r="GD39" s="101"/>
      <c r="GE39" s="101"/>
      <c r="GF39" s="101"/>
      <c r="GG39" s="98"/>
      <c r="GH39" s="100"/>
      <c r="GI39" s="100"/>
      <c r="GJ39" s="100"/>
      <c r="GK39" s="99"/>
      <c r="GL39" s="101"/>
      <c r="GM39" s="98"/>
      <c r="GN39" s="99"/>
      <c r="GO39" s="1"/>
      <c r="GP39" s="101"/>
      <c r="GQ39" s="98"/>
      <c r="GR39" s="99">
        <v>50.909529999999997</v>
      </c>
      <c r="GS39" s="98"/>
      <c r="GT39" s="99"/>
      <c r="GU39" s="101"/>
      <c r="GV39" s="101"/>
      <c r="GW39" s="101"/>
      <c r="GX39" s="1"/>
      <c r="GY39" s="101"/>
      <c r="GZ39" s="101"/>
      <c r="HA39" s="101"/>
      <c r="HB39" s="101"/>
      <c r="HC39" s="101"/>
      <c r="HD39" s="101"/>
      <c r="HE39" s="98"/>
      <c r="HF39" s="99"/>
      <c r="HG39" s="1"/>
      <c r="HH39" s="98">
        <v>3155.1698799999999</v>
      </c>
      <c r="HI39" s="100">
        <v>3117.8366900000001</v>
      </c>
      <c r="HJ39" s="99">
        <v>1807.78125</v>
      </c>
    </row>
    <row r="40" spans="1:218" x14ac:dyDescent="0.3">
      <c r="A40" s="1"/>
      <c r="B40" s="97" t="s">
        <v>755</v>
      </c>
      <c r="C40" s="98"/>
      <c r="D40" s="99"/>
      <c r="E40" s="98"/>
      <c r="F40" s="100"/>
      <c r="G40" s="100">
        <v>8.8258700000000001</v>
      </c>
      <c r="H40" s="99">
        <v>8.5166900000000005</v>
      </c>
      <c r="I40" s="98"/>
      <c r="J40" s="99"/>
      <c r="K40" s="98"/>
      <c r="L40" s="99">
        <v>60</v>
      </c>
      <c r="M40" s="98"/>
      <c r="N40" s="100"/>
      <c r="O40" s="100"/>
      <c r="P40" s="100"/>
      <c r="Q40" s="100"/>
      <c r="R40" s="100"/>
      <c r="S40" s="100"/>
      <c r="T40" s="99"/>
      <c r="U40" s="98">
        <v>18.14123</v>
      </c>
      <c r="V40" s="100">
        <v>19.191960000000002</v>
      </c>
      <c r="W40" s="100"/>
      <c r="X40" s="99">
        <v>1.0612699999999999</v>
      </c>
      <c r="Y40" s="101"/>
      <c r="Z40" s="98"/>
      <c r="AA40" s="100"/>
      <c r="AB40" s="99">
        <v>23.060680000000001</v>
      </c>
      <c r="AC40" s="98"/>
      <c r="AD40" s="100"/>
      <c r="AE40" s="100"/>
      <c r="AF40" s="100"/>
      <c r="AG40" s="100">
        <v>12.23925</v>
      </c>
      <c r="AH40" s="100">
        <v>24.4617</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c r="BO40" s="100"/>
      <c r="BP40" s="100"/>
      <c r="BQ40" s="100"/>
      <c r="BR40" s="100"/>
      <c r="BS40" s="100">
        <v>254.91716</v>
      </c>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101"/>
      <c r="EL40" s="98"/>
      <c r="EM40" s="99"/>
      <c r="EN40" s="101"/>
      <c r="EO40" s="101"/>
      <c r="EP40" s="101"/>
      <c r="EQ40" s="101"/>
      <c r="ER40" s="101"/>
      <c r="ES40" s="101"/>
      <c r="ET40" s="101"/>
      <c r="EU40" s="101"/>
      <c r="EV40" s="101"/>
      <c r="EW40" s="101"/>
      <c r="EX40" s="101"/>
      <c r="EY40" s="101"/>
      <c r="EZ40" s="101"/>
      <c r="FA40" s="98"/>
      <c r="FB40" s="100"/>
      <c r="FC40" s="100"/>
      <c r="FD40" s="99"/>
      <c r="FE40" s="101"/>
      <c r="FF40" s="101"/>
      <c r="FG40" s="101"/>
      <c r="FH40" s="101"/>
      <c r="FI40" s="101"/>
      <c r="FJ40" s="101"/>
      <c r="FK40" s="101"/>
      <c r="FL40" s="98"/>
      <c r="FM40" s="100"/>
      <c r="FN40" s="100"/>
      <c r="FO40" s="99"/>
      <c r="FP40" s="101"/>
      <c r="FQ40" s="98"/>
      <c r="FR40" s="99"/>
      <c r="FS40" s="98"/>
      <c r="FT40" s="100"/>
      <c r="FU40" s="100"/>
      <c r="FV40" s="100"/>
      <c r="FW40" s="99"/>
      <c r="FX40" s="98"/>
      <c r="FY40" s="99"/>
      <c r="FZ40" s="98"/>
      <c r="GA40" s="100"/>
      <c r="GB40" s="100"/>
      <c r="GC40" s="99"/>
      <c r="GD40" s="101"/>
      <c r="GE40" s="101"/>
      <c r="GF40" s="101"/>
      <c r="GG40" s="98"/>
      <c r="GH40" s="100"/>
      <c r="GI40" s="100"/>
      <c r="GJ40" s="100"/>
      <c r="GK40" s="99"/>
      <c r="GL40" s="101"/>
      <c r="GM40" s="98"/>
      <c r="GN40" s="99"/>
      <c r="GO40" s="1"/>
      <c r="GP40" s="101"/>
      <c r="GQ40" s="98"/>
      <c r="GR40" s="99">
        <v>50.909529999999997</v>
      </c>
      <c r="GS40" s="98"/>
      <c r="GT40" s="99"/>
      <c r="GU40" s="101"/>
      <c r="GV40" s="101"/>
      <c r="GW40" s="101"/>
      <c r="GX40" s="1"/>
      <c r="GY40" s="101"/>
      <c r="GZ40" s="101"/>
      <c r="HA40" s="101"/>
      <c r="HB40" s="101"/>
      <c r="HC40" s="101"/>
      <c r="HD40" s="101"/>
      <c r="HE40" s="98"/>
      <c r="HF40" s="99"/>
      <c r="HG40" s="1"/>
      <c r="HH40" s="98">
        <v>3155.1698799999999</v>
      </c>
      <c r="HI40" s="100">
        <v>3117.8366900000001</v>
      </c>
      <c r="HJ40" s="99">
        <v>1807.78125</v>
      </c>
    </row>
    <row r="41" spans="1:218" x14ac:dyDescent="0.3">
      <c r="A41" s="1"/>
      <c r="B41" s="97" t="s">
        <v>756</v>
      </c>
      <c r="C41" s="98"/>
      <c r="D41" s="99"/>
      <c r="E41" s="98"/>
      <c r="F41" s="100"/>
      <c r="G41" s="100">
        <v>8.8258700000000001</v>
      </c>
      <c r="H41" s="99">
        <v>8.5166900000000005</v>
      </c>
      <c r="I41" s="98"/>
      <c r="J41" s="99"/>
      <c r="K41" s="98"/>
      <c r="L41" s="99">
        <v>60</v>
      </c>
      <c r="M41" s="98"/>
      <c r="N41" s="100"/>
      <c r="O41" s="100"/>
      <c r="P41" s="100"/>
      <c r="Q41" s="100"/>
      <c r="R41" s="100"/>
      <c r="S41" s="100"/>
      <c r="T41" s="99"/>
      <c r="U41" s="98">
        <v>18.14123</v>
      </c>
      <c r="V41" s="100">
        <v>19.191960000000002</v>
      </c>
      <c r="W41" s="100"/>
      <c r="X41" s="99">
        <v>1.0612699999999999</v>
      </c>
      <c r="Y41" s="101"/>
      <c r="Z41" s="98"/>
      <c r="AA41" s="100"/>
      <c r="AB41" s="99">
        <v>23.060680000000001</v>
      </c>
      <c r="AC41" s="98"/>
      <c r="AD41" s="100"/>
      <c r="AE41" s="100"/>
      <c r="AF41" s="100"/>
      <c r="AG41" s="100">
        <v>12.23925</v>
      </c>
      <c r="AH41" s="100">
        <v>24.4617</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c r="BO41" s="100"/>
      <c r="BP41" s="100"/>
      <c r="BQ41" s="100"/>
      <c r="BR41" s="100"/>
      <c r="BS41" s="100">
        <v>254.91716</v>
      </c>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101"/>
      <c r="EL41" s="98"/>
      <c r="EM41" s="99"/>
      <c r="EN41" s="101"/>
      <c r="EO41" s="101"/>
      <c r="EP41" s="101"/>
      <c r="EQ41" s="101"/>
      <c r="ER41" s="101"/>
      <c r="ES41" s="101"/>
      <c r="ET41" s="101"/>
      <c r="EU41" s="101"/>
      <c r="EV41" s="101"/>
      <c r="EW41" s="101"/>
      <c r="EX41" s="101"/>
      <c r="EY41" s="101"/>
      <c r="EZ41" s="101"/>
      <c r="FA41" s="98"/>
      <c r="FB41" s="100"/>
      <c r="FC41" s="100"/>
      <c r="FD41" s="99"/>
      <c r="FE41" s="101"/>
      <c r="FF41" s="101"/>
      <c r="FG41" s="101"/>
      <c r="FH41" s="101"/>
      <c r="FI41" s="101"/>
      <c r="FJ41" s="101"/>
      <c r="FK41" s="101"/>
      <c r="FL41" s="98"/>
      <c r="FM41" s="100"/>
      <c r="FN41" s="100"/>
      <c r="FO41" s="99"/>
      <c r="FP41" s="101"/>
      <c r="FQ41" s="98"/>
      <c r="FR41" s="99"/>
      <c r="FS41" s="98"/>
      <c r="FT41" s="100"/>
      <c r="FU41" s="100"/>
      <c r="FV41" s="100"/>
      <c r="FW41" s="99"/>
      <c r="FX41" s="98"/>
      <c r="FY41" s="99"/>
      <c r="FZ41" s="98"/>
      <c r="GA41" s="100"/>
      <c r="GB41" s="100"/>
      <c r="GC41" s="99"/>
      <c r="GD41" s="101"/>
      <c r="GE41" s="101"/>
      <c r="GF41" s="101"/>
      <c r="GG41" s="98"/>
      <c r="GH41" s="100"/>
      <c r="GI41" s="100"/>
      <c r="GJ41" s="100"/>
      <c r="GK41" s="99"/>
      <c r="GL41" s="101"/>
      <c r="GM41" s="98"/>
      <c r="GN41" s="99"/>
      <c r="GO41" s="1"/>
      <c r="GP41" s="101"/>
      <c r="GQ41" s="98"/>
      <c r="GR41" s="99">
        <v>50.909529999999997</v>
      </c>
      <c r="GS41" s="98"/>
      <c r="GT41" s="99"/>
      <c r="GU41" s="101"/>
      <c r="GV41" s="101"/>
      <c r="GW41" s="101"/>
      <c r="GX41" s="1"/>
      <c r="GY41" s="101"/>
      <c r="GZ41" s="101"/>
      <c r="HA41" s="101"/>
      <c r="HB41" s="101"/>
      <c r="HC41" s="101"/>
      <c r="HD41" s="101"/>
      <c r="HE41" s="98"/>
      <c r="HF41" s="99"/>
      <c r="HG41" s="1"/>
      <c r="HH41" s="98">
        <v>3155.1698799999999</v>
      </c>
      <c r="HI41" s="100">
        <v>3117.8366900000001</v>
      </c>
      <c r="HJ41" s="99">
        <v>1807.78125</v>
      </c>
    </row>
    <row r="42" spans="1:218" x14ac:dyDescent="0.3">
      <c r="A42" s="1"/>
      <c r="B42" s="97" t="s">
        <v>757</v>
      </c>
      <c r="C42" s="98"/>
      <c r="D42" s="99"/>
      <c r="E42" s="98"/>
      <c r="F42" s="100"/>
      <c r="G42" s="100">
        <v>8.8258700000000001</v>
      </c>
      <c r="H42" s="99">
        <v>8.5166900000000005</v>
      </c>
      <c r="I42" s="98"/>
      <c r="J42" s="99"/>
      <c r="K42" s="98"/>
      <c r="L42" s="99">
        <v>60</v>
      </c>
      <c r="M42" s="98"/>
      <c r="N42" s="100"/>
      <c r="O42" s="100"/>
      <c r="P42" s="100"/>
      <c r="Q42" s="100"/>
      <c r="R42" s="100"/>
      <c r="S42" s="100"/>
      <c r="T42" s="99"/>
      <c r="U42" s="98">
        <v>18.14123</v>
      </c>
      <c r="V42" s="100">
        <v>19.191960000000002</v>
      </c>
      <c r="W42" s="100"/>
      <c r="X42" s="99">
        <v>1.0612699999999999</v>
      </c>
      <c r="Y42" s="101"/>
      <c r="Z42" s="98"/>
      <c r="AA42" s="100"/>
      <c r="AB42" s="99">
        <v>23.060680000000001</v>
      </c>
      <c r="AC42" s="98"/>
      <c r="AD42" s="100"/>
      <c r="AE42" s="100"/>
      <c r="AF42" s="100"/>
      <c r="AG42" s="100">
        <v>12.23925</v>
      </c>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c r="BO42" s="100"/>
      <c r="BP42" s="100"/>
      <c r="BQ42" s="100"/>
      <c r="BR42" s="100"/>
      <c r="BS42" s="100">
        <v>254.91716</v>
      </c>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101"/>
      <c r="EL42" s="98"/>
      <c r="EM42" s="99"/>
      <c r="EN42" s="101"/>
      <c r="EO42" s="101"/>
      <c r="EP42" s="101"/>
      <c r="EQ42" s="101"/>
      <c r="ER42" s="101"/>
      <c r="ES42" s="101"/>
      <c r="ET42" s="101"/>
      <c r="EU42" s="101"/>
      <c r="EV42" s="101"/>
      <c r="EW42" s="101"/>
      <c r="EX42" s="101"/>
      <c r="EY42" s="101"/>
      <c r="EZ42" s="101"/>
      <c r="FA42" s="98"/>
      <c r="FB42" s="100"/>
      <c r="FC42" s="100"/>
      <c r="FD42" s="99"/>
      <c r="FE42" s="101"/>
      <c r="FF42" s="101"/>
      <c r="FG42" s="101"/>
      <c r="FH42" s="101"/>
      <c r="FI42" s="101"/>
      <c r="FJ42" s="101"/>
      <c r="FK42" s="101"/>
      <c r="FL42" s="98"/>
      <c r="FM42" s="100"/>
      <c r="FN42" s="100"/>
      <c r="FO42" s="99"/>
      <c r="FP42" s="101"/>
      <c r="FQ42" s="98"/>
      <c r="FR42" s="99"/>
      <c r="FS42" s="98"/>
      <c r="FT42" s="100"/>
      <c r="FU42" s="100"/>
      <c r="FV42" s="100"/>
      <c r="FW42" s="99"/>
      <c r="FX42" s="98"/>
      <c r="FY42" s="99"/>
      <c r="FZ42" s="98"/>
      <c r="GA42" s="100"/>
      <c r="GB42" s="100"/>
      <c r="GC42" s="99"/>
      <c r="GD42" s="101"/>
      <c r="GE42" s="101"/>
      <c r="GF42" s="101"/>
      <c r="GG42" s="98"/>
      <c r="GH42" s="100"/>
      <c r="GI42" s="100"/>
      <c r="GJ42" s="100"/>
      <c r="GK42" s="99"/>
      <c r="GL42" s="101"/>
      <c r="GM42" s="98"/>
      <c r="GN42" s="99"/>
      <c r="GO42" s="1"/>
      <c r="GP42" s="101"/>
      <c r="GQ42" s="98"/>
      <c r="GR42" s="99">
        <v>50.909529999999997</v>
      </c>
      <c r="GS42" s="98"/>
      <c r="GT42" s="99"/>
      <c r="GU42" s="101"/>
      <c r="GV42" s="101"/>
      <c r="GW42" s="101"/>
      <c r="GX42" s="1"/>
      <c r="GY42" s="101"/>
      <c r="GZ42" s="101"/>
      <c r="HA42" s="101"/>
      <c r="HB42" s="101"/>
      <c r="HC42" s="101"/>
      <c r="HD42" s="101"/>
      <c r="HE42" s="98"/>
      <c r="HF42" s="99"/>
      <c r="HG42" s="1"/>
      <c r="HH42" s="98">
        <v>2963.9736699999999</v>
      </c>
      <c r="HI42" s="100">
        <v>2926.64048</v>
      </c>
      <c r="HJ42" s="99">
        <v>1807.78125</v>
      </c>
    </row>
    <row r="43" spans="1:218" x14ac:dyDescent="0.3">
      <c r="A43" s="1"/>
      <c r="B43" s="97" t="s">
        <v>758</v>
      </c>
      <c r="C43" s="98"/>
      <c r="D43" s="99"/>
      <c r="E43" s="98"/>
      <c r="F43" s="100"/>
      <c r="G43" s="100">
        <v>8.8258700000000001</v>
      </c>
      <c r="H43" s="99">
        <v>8.5166900000000005</v>
      </c>
      <c r="I43" s="98"/>
      <c r="J43" s="99"/>
      <c r="K43" s="98"/>
      <c r="L43" s="99"/>
      <c r="M43" s="98"/>
      <c r="N43" s="100"/>
      <c r="O43" s="100"/>
      <c r="P43" s="100"/>
      <c r="Q43" s="100"/>
      <c r="R43" s="100"/>
      <c r="S43" s="100"/>
      <c r="T43" s="99"/>
      <c r="U43" s="98">
        <v>18.14123</v>
      </c>
      <c r="V43" s="100">
        <v>19.191960000000002</v>
      </c>
      <c r="W43" s="100"/>
      <c r="X43" s="99">
        <v>1.0612699999999999</v>
      </c>
      <c r="Y43" s="101"/>
      <c r="Z43" s="98"/>
      <c r="AA43" s="100"/>
      <c r="AB43" s="99"/>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c r="BO43" s="100"/>
      <c r="BP43" s="100"/>
      <c r="BQ43" s="100"/>
      <c r="BR43" s="100"/>
      <c r="BS43" s="100">
        <v>81.388990000000007</v>
      </c>
      <c r="BT43" s="100"/>
      <c r="BU43" s="100">
        <v>36.281509999999997</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101"/>
      <c r="EL43" s="98"/>
      <c r="EM43" s="99"/>
      <c r="EN43" s="101"/>
      <c r="EO43" s="101"/>
      <c r="EP43" s="101"/>
      <c r="EQ43" s="101"/>
      <c r="ER43" s="101"/>
      <c r="ES43" s="101"/>
      <c r="ET43" s="101"/>
      <c r="EU43" s="101"/>
      <c r="EV43" s="101"/>
      <c r="EW43" s="101"/>
      <c r="EX43" s="101"/>
      <c r="EY43" s="101"/>
      <c r="EZ43" s="101"/>
      <c r="FA43" s="98"/>
      <c r="FB43" s="100"/>
      <c r="FC43" s="100"/>
      <c r="FD43" s="99"/>
      <c r="FE43" s="101"/>
      <c r="FF43" s="101"/>
      <c r="FG43" s="101"/>
      <c r="FH43" s="101"/>
      <c r="FI43" s="101"/>
      <c r="FJ43" s="101"/>
      <c r="FK43" s="101"/>
      <c r="FL43" s="98"/>
      <c r="FM43" s="100"/>
      <c r="FN43" s="100"/>
      <c r="FO43" s="99"/>
      <c r="FP43" s="101"/>
      <c r="FQ43" s="98"/>
      <c r="FR43" s="99"/>
      <c r="FS43" s="98"/>
      <c r="FT43" s="100"/>
      <c r="FU43" s="100"/>
      <c r="FV43" s="100"/>
      <c r="FW43" s="99"/>
      <c r="FX43" s="98"/>
      <c r="FY43" s="99"/>
      <c r="FZ43" s="98"/>
      <c r="GA43" s="100"/>
      <c r="GB43" s="100"/>
      <c r="GC43" s="99"/>
      <c r="GD43" s="101"/>
      <c r="GE43" s="101"/>
      <c r="GF43" s="101"/>
      <c r="GG43" s="98"/>
      <c r="GH43" s="100"/>
      <c r="GI43" s="100"/>
      <c r="GJ43" s="100"/>
      <c r="GK43" s="99"/>
      <c r="GL43" s="101"/>
      <c r="GM43" s="98"/>
      <c r="GN43" s="99"/>
      <c r="GO43" s="1"/>
      <c r="GP43" s="101"/>
      <c r="GQ43" s="98"/>
      <c r="GR43" s="99">
        <v>50.909529999999997</v>
      </c>
      <c r="GS43" s="98"/>
      <c r="GT43" s="99"/>
      <c r="GU43" s="101"/>
      <c r="GV43" s="101"/>
      <c r="GW43" s="101"/>
      <c r="GX43" s="1"/>
      <c r="GY43" s="101"/>
      <c r="GZ43" s="101"/>
      <c r="HA43" s="101"/>
      <c r="HB43" s="101"/>
      <c r="HC43" s="101"/>
      <c r="HD43" s="101"/>
      <c r="HE43" s="98"/>
      <c r="HF43" s="99"/>
      <c r="HG43" s="1"/>
      <c r="HH43" s="98">
        <v>2633.1693100000002</v>
      </c>
      <c r="HI43" s="100">
        <v>2595.8361199999999</v>
      </c>
      <c r="HJ43" s="99">
        <v>1807.78125</v>
      </c>
    </row>
    <row r="44" spans="1:218" x14ac:dyDescent="0.3">
      <c r="A44" s="1"/>
      <c r="B44" s="97" t="s">
        <v>759</v>
      </c>
      <c r="C44" s="98"/>
      <c r="D44" s="99"/>
      <c r="E44" s="98"/>
      <c r="F44" s="100"/>
      <c r="G44" s="100">
        <v>8.8258700000000001</v>
      </c>
      <c r="H44" s="99">
        <v>8.5166900000000005</v>
      </c>
      <c r="I44" s="98"/>
      <c r="J44" s="99"/>
      <c r="K44" s="98"/>
      <c r="L44" s="99"/>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v>12.23925</v>
      </c>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v>81.388990000000007</v>
      </c>
      <c r="BT44" s="100"/>
      <c r="BU44" s="100">
        <v>36.281509999999997</v>
      </c>
      <c r="BV44" s="100">
        <v>206.49456000000001</v>
      </c>
      <c r="BW44" s="100">
        <v>206.11548999999999</v>
      </c>
      <c r="BX44" s="100">
        <v>205.99002999999999</v>
      </c>
      <c r="BY44" s="99"/>
      <c r="BZ44" s="98">
        <v>17.41583</v>
      </c>
      <c r="CA44" s="99">
        <v>44.053669999999997</v>
      </c>
      <c r="CB44" s="101"/>
      <c r="CC44" s="98"/>
      <c r="CD44" s="100"/>
      <c r="CE44" s="100"/>
      <c r="CF44" s="100"/>
      <c r="CG44" s="100"/>
      <c r="CH44" s="100"/>
      <c r="CI44" s="100"/>
      <c r="CJ44" s="100">
        <v>53.710120000000003</v>
      </c>
      <c r="CK44" s="100"/>
      <c r="CL44" s="100"/>
      <c r="CM44" s="100"/>
      <c r="CN44" s="99"/>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101"/>
      <c r="EL44" s="98"/>
      <c r="EM44" s="99"/>
      <c r="EN44" s="101"/>
      <c r="EO44" s="101"/>
      <c r="EP44" s="101"/>
      <c r="EQ44" s="101"/>
      <c r="ER44" s="101"/>
      <c r="ES44" s="101"/>
      <c r="ET44" s="101"/>
      <c r="EU44" s="101"/>
      <c r="EV44" s="101"/>
      <c r="EW44" s="101"/>
      <c r="EX44" s="101"/>
      <c r="EY44" s="101"/>
      <c r="EZ44" s="101"/>
      <c r="FA44" s="98"/>
      <c r="FB44" s="100"/>
      <c r="FC44" s="100"/>
      <c r="FD44" s="99"/>
      <c r="FE44" s="101"/>
      <c r="FF44" s="101"/>
      <c r="FG44" s="101"/>
      <c r="FH44" s="101"/>
      <c r="FI44" s="101"/>
      <c r="FJ44" s="101"/>
      <c r="FK44" s="101"/>
      <c r="FL44" s="98"/>
      <c r="FM44" s="100"/>
      <c r="FN44" s="100"/>
      <c r="FO44" s="99"/>
      <c r="FP44" s="101"/>
      <c r="FQ44" s="98"/>
      <c r="FR44" s="99"/>
      <c r="FS44" s="98"/>
      <c r="FT44" s="100"/>
      <c r="FU44" s="100"/>
      <c r="FV44" s="100"/>
      <c r="FW44" s="99"/>
      <c r="FX44" s="98"/>
      <c r="FY44" s="99"/>
      <c r="FZ44" s="98"/>
      <c r="GA44" s="100"/>
      <c r="GB44" s="100"/>
      <c r="GC44" s="99"/>
      <c r="GD44" s="101"/>
      <c r="GE44" s="101"/>
      <c r="GF44" s="101"/>
      <c r="GG44" s="98"/>
      <c r="GH44" s="100"/>
      <c r="GI44" s="100"/>
      <c r="GJ44" s="100"/>
      <c r="GK44" s="99"/>
      <c r="GL44" s="101"/>
      <c r="GM44" s="98"/>
      <c r="GN44" s="99"/>
      <c r="GO44" s="1"/>
      <c r="GP44" s="101"/>
      <c r="GQ44" s="98"/>
      <c r="GR44" s="99">
        <v>50.909529999999997</v>
      </c>
      <c r="GS44" s="98"/>
      <c r="GT44" s="99"/>
      <c r="GU44" s="101"/>
      <c r="GV44" s="101"/>
      <c r="GW44" s="101"/>
      <c r="GX44" s="1"/>
      <c r="GY44" s="101"/>
      <c r="GZ44" s="101"/>
      <c r="HA44" s="101"/>
      <c r="HB44" s="101"/>
      <c r="HC44" s="101"/>
      <c r="HD44" s="101"/>
      <c r="HE44" s="98"/>
      <c r="HF44" s="99"/>
      <c r="HG44" s="1"/>
      <c r="HH44" s="98">
        <v>2635.7067900000002</v>
      </c>
      <c r="HI44" s="100">
        <v>2598.3735999999999</v>
      </c>
      <c r="HJ44" s="99">
        <v>1807.78125</v>
      </c>
    </row>
    <row r="45" spans="1:218" x14ac:dyDescent="0.3">
      <c r="A45" s="1"/>
      <c r="B45" s="97" t="s">
        <v>760</v>
      </c>
      <c r="C45" s="98"/>
      <c r="D45" s="99"/>
      <c r="E45" s="98"/>
      <c r="F45" s="100"/>
      <c r="G45" s="100">
        <v>8.8258700000000001</v>
      </c>
      <c r="H45" s="99">
        <v>8.5166900000000005</v>
      </c>
      <c r="I45" s="98"/>
      <c r="J45" s="99"/>
      <c r="K45" s="98"/>
      <c r="L45" s="99"/>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v>12.23925</v>
      </c>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v>81.388990000000007</v>
      </c>
      <c r="BT45" s="100"/>
      <c r="BU45" s="100">
        <v>36.281509999999997</v>
      </c>
      <c r="BV45" s="100">
        <v>206.49456000000001</v>
      </c>
      <c r="BW45" s="100">
        <v>206.11548999999999</v>
      </c>
      <c r="BX45" s="100">
        <v>205.99002999999999</v>
      </c>
      <c r="BY45" s="99"/>
      <c r="BZ45" s="98">
        <v>17.41583</v>
      </c>
      <c r="CA45" s="99">
        <v>44.053669999999997</v>
      </c>
      <c r="CB45" s="101"/>
      <c r="CC45" s="98"/>
      <c r="CD45" s="100"/>
      <c r="CE45" s="100"/>
      <c r="CF45" s="100"/>
      <c r="CG45" s="100"/>
      <c r="CH45" s="100"/>
      <c r="CI45" s="100"/>
      <c r="CJ45" s="100">
        <v>53.710120000000003</v>
      </c>
      <c r="CK45" s="100"/>
      <c r="CL45" s="100"/>
      <c r="CM45" s="100"/>
      <c r="CN45" s="99"/>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101"/>
      <c r="EL45" s="98"/>
      <c r="EM45" s="99"/>
      <c r="EN45" s="101"/>
      <c r="EO45" s="101"/>
      <c r="EP45" s="101"/>
      <c r="EQ45" s="101"/>
      <c r="ER45" s="101"/>
      <c r="ES45" s="101"/>
      <c r="ET45" s="101"/>
      <c r="EU45" s="101"/>
      <c r="EV45" s="101"/>
      <c r="EW45" s="101"/>
      <c r="EX45" s="101"/>
      <c r="EY45" s="101"/>
      <c r="EZ45" s="101"/>
      <c r="FA45" s="98"/>
      <c r="FB45" s="100"/>
      <c r="FC45" s="100"/>
      <c r="FD45" s="99"/>
      <c r="FE45" s="101"/>
      <c r="FF45" s="101"/>
      <c r="FG45" s="101"/>
      <c r="FH45" s="101"/>
      <c r="FI45" s="101"/>
      <c r="FJ45" s="101"/>
      <c r="FK45" s="101"/>
      <c r="FL45" s="98"/>
      <c r="FM45" s="100"/>
      <c r="FN45" s="100"/>
      <c r="FO45" s="99"/>
      <c r="FP45" s="101"/>
      <c r="FQ45" s="98"/>
      <c r="FR45" s="99"/>
      <c r="FS45" s="98"/>
      <c r="FT45" s="100"/>
      <c r="FU45" s="100"/>
      <c r="FV45" s="100"/>
      <c r="FW45" s="99"/>
      <c r="FX45" s="98"/>
      <c r="FY45" s="99"/>
      <c r="FZ45" s="98"/>
      <c r="GA45" s="100"/>
      <c r="GB45" s="100"/>
      <c r="GC45" s="99"/>
      <c r="GD45" s="101"/>
      <c r="GE45" s="101"/>
      <c r="GF45" s="101"/>
      <c r="GG45" s="98"/>
      <c r="GH45" s="100"/>
      <c r="GI45" s="100"/>
      <c r="GJ45" s="100"/>
      <c r="GK45" s="99"/>
      <c r="GL45" s="101"/>
      <c r="GM45" s="98"/>
      <c r="GN45" s="99"/>
      <c r="GO45" s="1"/>
      <c r="GP45" s="101"/>
      <c r="GQ45" s="98"/>
      <c r="GR45" s="99">
        <v>50.909529999999997</v>
      </c>
      <c r="GS45" s="98"/>
      <c r="GT45" s="99"/>
      <c r="GU45" s="101"/>
      <c r="GV45" s="101"/>
      <c r="GW45" s="101"/>
      <c r="GX45" s="1"/>
      <c r="GY45" s="101"/>
      <c r="GZ45" s="101"/>
      <c r="HA45" s="101"/>
      <c r="HB45" s="101"/>
      <c r="HC45" s="101"/>
      <c r="HD45" s="101"/>
      <c r="HE45" s="98"/>
      <c r="HF45" s="99"/>
      <c r="HG45" s="1"/>
      <c r="HH45" s="98">
        <v>2635.7067900000002</v>
      </c>
      <c r="HI45" s="100">
        <v>2598.3735999999999</v>
      </c>
      <c r="HJ45" s="99">
        <v>1807.78125</v>
      </c>
    </row>
    <row r="46" spans="1:218" x14ac:dyDescent="0.3">
      <c r="A46" s="1"/>
      <c r="B46" s="97" t="s">
        <v>761</v>
      </c>
      <c r="C46" s="98"/>
      <c r="D46" s="99"/>
      <c r="E46" s="98"/>
      <c r="F46" s="100"/>
      <c r="G46" s="100">
        <v>8.8258700000000001</v>
      </c>
      <c r="H46" s="99">
        <v>8.5166900000000005</v>
      </c>
      <c r="I46" s="98"/>
      <c r="J46" s="99"/>
      <c r="K46" s="98"/>
      <c r="L46" s="99"/>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v>81.388990000000007</v>
      </c>
      <c r="BT46" s="100"/>
      <c r="BU46" s="100">
        <v>36.281509999999997</v>
      </c>
      <c r="BV46" s="100">
        <v>206.49456000000001</v>
      </c>
      <c r="BW46" s="100">
        <v>206.11548999999999</v>
      </c>
      <c r="BX46" s="100">
        <v>205.99002999999999</v>
      </c>
      <c r="BY46" s="99"/>
      <c r="BZ46" s="98">
        <v>17.41583</v>
      </c>
      <c r="CA46" s="99">
        <v>44.053669999999997</v>
      </c>
      <c r="CB46" s="101"/>
      <c r="CC46" s="98"/>
      <c r="CD46" s="100"/>
      <c r="CE46" s="100"/>
      <c r="CF46" s="100"/>
      <c r="CG46" s="100"/>
      <c r="CH46" s="100"/>
      <c r="CI46" s="100"/>
      <c r="CJ46" s="100">
        <v>53.710120000000003</v>
      </c>
      <c r="CK46" s="100"/>
      <c r="CL46" s="100"/>
      <c r="CM46" s="100"/>
      <c r="CN46" s="99"/>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101"/>
      <c r="EL46" s="98"/>
      <c r="EM46" s="99"/>
      <c r="EN46" s="101"/>
      <c r="EO46" s="101"/>
      <c r="EP46" s="101"/>
      <c r="EQ46" s="101"/>
      <c r="ER46" s="101"/>
      <c r="ES46" s="101"/>
      <c r="ET46" s="101"/>
      <c r="EU46" s="101"/>
      <c r="EV46" s="101"/>
      <c r="EW46" s="101"/>
      <c r="EX46" s="101"/>
      <c r="EY46" s="101"/>
      <c r="EZ46" s="101"/>
      <c r="FA46" s="98"/>
      <c r="FB46" s="100"/>
      <c r="FC46" s="100"/>
      <c r="FD46" s="99"/>
      <c r="FE46" s="101"/>
      <c r="FF46" s="101"/>
      <c r="FG46" s="101"/>
      <c r="FH46" s="101"/>
      <c r="FI46" s="101"/>
      <c r="FJ46" s="101"/>
      <c r="FK46" s="101"/>
      <c r="FL46" s="98"/>
      <c r="FM46" s="100"/>
      <c r="FN46" s="100"/>
      <c r="FO46" s="99"/>
      <c r="FP46" s="101"/>
      <c r="FQ46" s="98"/>
      <c r="FR46" s="99"/>
      <c r="FS46" s="98"/>
      <c r="FT46" s="100"/>
      <c r="FU46" s="100"/>
      <c r="FV46" s="100"/>
      <c r="FW46" s="99"/>
      <c r="FX46" s="98"/>
      <c r="FY46" s="99"/>
      <c r="FZ46" s="98"/>
      <c r="GA46" s="100"/>
      <c r="GB46" s="100"/>
      <c r="GC46" s="99"/>
      <c r="GD46" s="101"/>
      <c r="GE46" s="101"/>
      <c r="GF46" s="101"/>
      <c r="GG46" s="98"/>
      <c r="GH46" s="100"/>
      <c r="GI46" s="100"/>
      <c r="GJ46" s="100"/>
      <c r="GK46" s="99"/>
      <c r="GL46" s="101"/>
      <c r="GM46" s="98"/>
      <c r="GN46" s="99"/>
      <c r="GO46" s="1"/>
      <c r="GP46" s="101"/>
      <c r="GQ46" s="98"/>
      <c r="GR46" s="99">
        <v>50.909529999999997</v>
      </c>
      <c r="GS46" s="98"/>
      <c r="GT46" s="99"/>
      <c r="GU46" s="101"/>
      <c r="GV46" s="101"/>
      <c r="GW46" s="101"/>
      <c r="GX46" s="1"/>
      <c r="GY46" s="101"/>
      <c r="GZ46" s="101"/>
      <c r="HA46" s="101"/>
      <c r="HB46" s="101"/>
      <c r="HC46" s="101"/>
      <c r="HD46" s="101"/>
      <c r="HE46" s="98"/>
      <c r="HF46" s="99"/>
      <c r="HG46" s="1"/>
      <c r="HH46" s="98">
        <v>2635.7067900000002</v>
      </c>
      <c r="HI46" s="100">
        <v>2598.3735999999999</v>
      </c>
      <c r="HJ46" s="99">
        <v>1807.78125</v>
      </c>
    </row>
    <row r="47" spans="1:218" x14ac:dyDescent="0.3">
      <c r="A47" s="1"/>
      <c r="B47" s="97" t="s">
        <v>762</v>
      </c>
      <c r="C47" s="98"/>
      <c r="D47" s="99"/>
      <c r="E47" s="98"/>
      <c r="F47" s="100"/>
      <c r="G47" s="100">
        <v>8.8258700000000001</v>
      </c>
      <c r="H47" s="99">
        <v>8.5166900000000005</v>
      </c>
      <c r="I47" s="98"/>
      <c r="J47" s="99"/>
      <c r="K47" s="98"/>
      <c r="L47" s="99"/>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v>81.388990000000007</v>
      </c>
      <c r="BT47" s="100"/>
      <c r="BU47" s="100">
        <v>36.281509999999997</v>
      </c>
      <c r="BV47" s="100">
        <v>206.49456000000001</v>
      </c>
      <c r="BW47" s="100">
        <v>206.11548999999999</v>
      </c>
      <c r="BX47" s="100">
        <v>205.99002999999999</v>
      </c>
      <c r="BY47" s="99"/>
      <c r="BZ47" s="98">
        <v>17.41583</v>
      </c>
      <c r="CA47" s="99">
        <v>44.053669999999997</v>
      </c>
      <c r="CB47" s="101"/>
      <c r="CC47" s="98"/>
      <c r="CD47" s="100"/>
      <c r="CE47" s="100"/>
      <c r="CF47" s="100"/>
      <c r="CG47" s="100"/>
      <c r="CH47" s="100"/>
      <c r="CI47" s="100"/>
      <c r="CJ47" s="100">
        <v>53.710120000000003</v>
      </c>
      <c r="CK47" s="100"/>
      <c r="CL47" s="100"/>
      <c r="CM47" s="100"/>
      <c r="CN47" s="99"/>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101"/>
      <c r="EL47" s="98"/>
      <c r="EM47" s="99"/>
      <c r="EN47" s="101"/>
      <c r="EO47" s="101"/>
      <c r="EP47" s="101"/>
      <c r="EQ47" s="101"/>
      <c r="ER47" s="101"/>
      <c r="ES47" s="101"/>
      <c r="ET47" s="101"/>
      <c r="EU47" s="101"/>
      <c r="EV47" s="101"/>
      <c r="EW47" s="101"/>
      <c r="EX47" s="101"/>
      <c r="EY47" s="101"/>
      <c r="EZ47" s="101"/>
      <c r="FA47" s="98"/>
      <c r="FB47" s="100"/>
      <c r="FC47" s="100"/>
      <c r="FD47" s="99"/>
      <c r="FE47" s="101"/>
      <c r="FF47" s="101"/>
      <c r="FG47" s="101"/>
      <c r="FH47" s="101"/>
      <c r="FI47" s="101"/>
      <c r="FJ47" s="101"/>
      <c r="FK47" s="101"/>
      <c r="FL47" s="98"/>
      <c r="FM47" s="100"/>
      <c r="FN47" s="100"/>
      <c r="FO47" s="99"/>
      <c r="FP47" s="101"/>
      <c r="FQ47" s="98"/>
      <c r="FR47" s="99"/>
      <c r="FS47" s="98"/>
      <c r="FT47" s="100"/>
      <c r="FU47" s="100"/>
      <c r="FV47" s="100"/>
      <c r="FW47" s="99"/>
      <c r="FX47" s="98"/>
      <c r="FY47" s="99"/>
      <c r="FZ47" s="98"/>
      <c r="GA47" s="100"/>
      <c r="GB47" s="100"/>
      <c r="GC47" s="99"/>
      <c r="GD47" s="101"/>
      <c r="GE47" s="101"/>
      <c r="GF47" s="101"/>
      <c r="GG47" s="98"/>
      <c r="GH47" s="100"/>
      <c r="GI47" s="100"/>
      <c r="GJ47" s="100"/>
      <c r="GK47" s="99"/>
      <c r="GL47" s="101"/>
      <c r="GM47" s="98"/>
      <c r="GN47" s="99"/>
      <c r="GO47" s="1"/>
      <c r="GP47" s="101"/>
      <c r="GQ47" s="98"/>
      <c r="GR47" s="99">
        <v>50.909529999999997</v>
      </c>
      <c r="GS47" s="98"/>
      <c r="GT47" s="99"/>
      <c r="GU47" s="101"/>
      <c r="GV47" s="101"/>
      <c r="GW47" s="101"/>
      <c r="GX47" s="1"/>
      <c r="GY47" s="101"/>
      <c r="GZ47" s="101"/>
      <c r="HA47" s="101"/>
      <c r="HB47" s="101"/>
      <c r="HC47" s="101"/>
      <c r="HD47" s="101"/>
      <c r="HE47" s="98"/>
      <c r="HF47" s="99"/>
      <c r="HG47" s="1"/>
      <c r="HH47" s="98">
        <v>2635.7067900000002</v>
      </c>
      <c r="HI47" s="100">
        <v>2598.3735999999999</v>
      </c>
      <c r="HJ47" s="99">
        <v>1807.78125</v>
      </c>
    </row>
    <row r="48" spans="1:218" x14ac:dyDescent="0.3">
      <c r="A48" s="1"/>
      <c r="B48" s="97" t="s">
        <v>763</v>
      </c>
      <c r="C48" s="98"/>
      <c r="D48" s="99"/>
      <c r="E48" s="98"/>
      <c r="F48" s="100"/>
      <c r="G48" s="100">
        <v>8.8258700000000001</v>
      </c>
      <c r="H48" s="99">
        <v>8.5166900000000005</v>
      </c>
      <c r="I48" s="98"/>
      <c r="J48" s="99"/>
      <c r="K48" s="98"/>
      <c r="L48" s="99"/>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v>81.388990000000007</v>
      </c>
      <c r="BT48" s="100"/>
      <c r="BU48" s="100">
        <v>36.281509999999997</v>
      </c>
      <c r="BV48" s="100">
        <v>206.49456000000001</v>
      </c>
      <c r="BW48" s="100">
        <v>206.11548999999999</v>
      </c>
      <c r="BX48" s="100">
        <v>205.99002999999999</v>
      </c>
      <c r="BY48" s="99"/>
      <c r="BZ48" s="98">
        <v>17.41583</v>
      </c>
      <c r="CA48" s="99">
        <v>44.053669999999997</v>
      </c>
      <c r="CB48" s="101"/>
      <c r="CC48" s="98"/>
      <c r="CD48" s="100"/>
      <c r="CE48" s="100"/>
      <c r="CF48" s="100"/>
      <c r="CG48" s="100"/>
      <c r="CH48" s="100"/>
      <c r="CI48" s="100"/>
      <c r="CJ48" s="100">
        <v>53.710120000000003</v>
      </c>
      <c r="CK48" s="100"/>
      <c r="CL48" s="100"/>
      <c r="CM48" s="100"/>
      <c r="CN48" s="99"/>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101"/>
      <c r="EL48" s="98"/>
      <c r="EM48" s="99"/>
      <c r="EN48" s="101"/>
      <c r="EO48" s="101"/>
      <c r="EP48" s="101"/>
      <c r="EQ48" s="101"/>
      <c r="ER48" s="101"/>
      <c r="ES48" s="101"/>
      <c r="ET48" s="101"/>
      <c r="EU48" s="101"/>
      <c r="EV48" s="101"/>
      <c r="EW48" s="101"/>
      <c r="EX48" s="101"/>
      <c r="EY48" s="101"/>
      <c r="EZ48" s="101"/>
      <c r="FA48" s="98"/>
      <c r="FB48" s="100"/>
      <c r="FC48" s="100"/>
      <c r="FD48" s="99"/>
      <c r="FE48" s="101"/>
      <c r="FF48" s="101"/>
      <c r="FG48" s="101"/>
      <c r="FH48" s="101"/>
      <c r="FI48" s="101"/>
      <c r="FJ48" s="101"/>
      <c r="FK48" s="101"/>
      <c r="FL48" s="98"/>
      <c r="FM48" s="100"/>
      <c r="FN48" s="100"/>
      <c r="FO48" s="99"/>
      <c r="FP48" s="101"/>
      <c r="FQ48" s="98"/>
      <c r="FR48" s="99"/>
      <c r="FS48" s="98"/>
      <c r="FT48" s="100"/>
      <c r="FU48" s="100"/>
      <c r="FV48" s="100"/>
      <c r="FW48" s="99"/>
      <c r="FX48" s="98"/>
      <c r="FY48" s="99"/>
      <c r="FZ48" s="98"/>
      <c r="GA48" s="100"/>
      <c r="GB48" s="100"/>
      <c r="GC48" s="99"/>
      <c r="GD48" s="101"/>
      <c r="GE48" s="101"/>
      <c r="GF48" s="101"/>
      <c r="GG48" s="98"/>
      <c r="GH48" s="100"/>
      <c r="GI48" s="100"/>
      <c r="GJ48" s="100"/>
      <c r="GK48" s="99"/>
      <c r="GL48" s="101"/>
      <c r="GM48" s="98"/>
      <c r="GN48" s="99"/>
      <c r="GO48" s="1"/>
      <c r="GP48" s="101"/>
      <c r="GQ48" s="98"/>
      <c r="GR48" s="99"/>
      <c r="GS48" s="98"/>
      <c r="GT48" s="99"/>
      <c r="GU48" s="101"/>
      <c r="GV48" s="101"/>
      <c r="GW48" s="101"/>
      <c r="GX48" s="1"/>
      <c r="GY48" s="101"/>
      <c r="GZ48" s="101"/>
      <c r="HA48" s="101"/>
      <c r="HB48" s="101"/>
      <c r="HC48" s="101"/>
      <c r="HD48" s="101"/>
      <c r="HE48" s="98"/>
      <c r="HF48" s="99"/>
      <c r="HG48" s="1"/>
      <c r="HH48" s="98">
        <v>2584.7972599999998</v>
      </c>
      <c r="HI48" s="100">
        <v>2547.46407</v>
      </c>
      <c r="HJ48" s="99">
        <v>1807.78125</v>
      </c>
    </row>
    <row r="49" spans="1:218" x14ac:dyDescent="0.3">
      <c r="A49" s="1"/>
      <c r="B49" s="97" t="s">
        <v>764</v>
      </c>
      <c r="C49" s="98"/>
      <c r="D49" s="99"/>
      <c r="E49" s="98"/>
      <c r="F49" s="100"/>
      <c r="G49" s="100">
        <v>8.8258700000000001</v>
      </c>
      <c r="H49" s="99">
        <v>8.5166900000000005</v>
      </c>
      <c r="I49" s="98"/>
      <c r="J49" s="99"/>
      <c r="K49" s="98"/>
      <c r="L49" s="99"/>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v>81.388990000000007</v>
      </c>
      <c r="BT49" s="100"/>
      <c r="BU49" s="100">
        <v>36.281509999999997</v>
      </c>
      <c r="BV49" s="100">
        <v>206.49456000000001</v>
      </c>
      <c r="BW49" s="100">
        <v>206.11548999999999</v>
      </c>
      <c r="BX49" s="100">
        <v>205.99002999999999</v>
      </c>
      <c r="BY49" s="99"/>
      <c r="BZ49" s="98">
        <v>17.41583</v>
      </c>
      <c r="CA49" s="99">
        <v>44.053669999999997</v>
      </c>
      <c r="CB49" s="101"/>
      <c r="CC49" s="98"/>
      <c r="CD49" s="100"/>
      <c r="CE49" s="100"/>
      <c r="CF49" s="100"/>
      <c r="CG49" s="100"/>
      <c r="CH49" s="100"/>
      <c r="CI49" s="100"/>
      <c r="CJ49" s="100">
        <v>53.710120000000003</v>
      </c>
      <c r="CK49" s="100"/>
      <c r="CL49" s="100"/>
      <c r="CM49" s="100"/>
      <c r="CN49" s="99"/>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101"/>
      <c r="EL49" s="98"/>
      <c r="EM49" s="99"/>
      <c r="EN49" s="101"/>
      <c r="EO49" s="101"/>
      <c r="EP49" s="101"/>
      <c r="EQ49" s="101"/>
      <c r="ER49" s="101"/>
      <c r="ES49" s="101"/>
      <c r="ET49" s="101"/>
      <c r="EU49" s="101"/>
      <c r="EV49" s="101"/>
      <c r="EW49" s="101"/>
      <c r="EX49" s="101"/>
      <c r="EY49" s="101"/>
      <c r="EZ49" s="101"/>
      <c r="FA49" s="98"/>
      <c r="FB49" s="100"/>
      <c r="FC49" s="100"/>
      <c r="FD49" s="99"/>
      <c r="FE49" s="101"/>
      <c r="FF49" s="101"/>
      <c r="FG49" s="101"/>
      <c r="FH49" s="101"/>
      <c r="FI49" s="101"/>
      <c r="FJ49" s="101"/>
      <c r="FK49" s="101"/>
      <c r="FL49" s="98"/>
      <c r="FM49" s="100"/>
      <c r="FN49" s="100"/>
      <c r="FO49" s="99"/>
      <c r="FP49" s="101"/>
      <c r="FQ49" s="98"/>
      <c r="FR49" s="99"/>
      <c r="FS49" s="98"/>
      <c r="FT49" s="100"/>
      <c r="FU49" s="100"/>
      <c r="FV49" s="100"/>
      <c r="FW49" s="99"/>
      <c r="FX49" s="98"/>
      <c r="FY49" s="99"/>
      <c r="FZ49" s="98"/>
      <c r="GA49" s="100"/>
      <c r="GB49" s="100"/>
      <c r="GC49" s="99"/>
      <c r="GD49" s="101"/>
      <c r="GE49" s="101"/>
      <c r="GF49" s="101"/>
      <c r="GG49" s="98"/>
      <c r="GH49" s="100"/>
      <c r="GI49" s="100"/>
      <c r="GJ49" s="100"/>
      <c r="GK49" s="99"/>
      <c r="GL49" s="101"/>
      <c r="GM49" s="98"/>
      <c r="GN49" s="99"/>
      <c r="GO49" s="1"/>
      <c r="GP49" s="101"/>
      <c r="GQ49" s="98"/>
      <c r="GR49" s="99"/>
      <c r="GS49" s="98"/>
      <c r="GT49" s="99"/>
      <c r="GU49" s="101"/>
      <c r="GV49" s="101"/>
      <c r="GW49" s="101"/>
      <c r="GX49" s="1"/>
      <c r="GY49" s="101"/>
      <c r="GZ49" s="101"/>
      <c r="HA49" s="101"/>
      <c r="HB49" s="101"/>
      <c r="HC49" s="101"/>
      <c r="HD49" s="101"/>
      <c r="HE49" s="98"/>
      <c r="HF49" s="99"/>
      <c r="HG49" s="1"/>
      <c r="HH49" s="98">
        <v>2584.7972599999998</v>
      </c>
      <c r="HI49" s="100">
        <v>2547.46407</v>
      </c>
      <c r="HJ49" s="99">
        <v>1807.78125</v>
      </c>
    </row>
    <row r="50" spans="1:218" x14ac:dyDescent="0.3">
      <c r="A50" s="1"/>
      <c r="B50" s="97" t="s">
        <v>765</v>
      </c>
      <c r="C50" s="98"/>
      <c r="D50" s="99"/>
      <c r="E50" s="98"/>
      <c r="F50" s="100"/>
      <c r="G50" s="100">
        <v>8.8258700000000001</v>
      </c>
      <c r="H50" s="99">
        <v>8.5166900000000005</v>
      </c>
      <c r="I50" s="98"/>
      <c r="J50" s="99"/>
      <c r="K50" s="98"/>
      <c r="L50" s="99"/>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v>81.388990000000007</v>
      </c>
      <c r="BT50" s="100"/>
      <c r="BU50" s="100">
        <v>36.281509999999997</v>
      </c>
      <c r="BV50" s="100">
        <v>206.49456000000001</v>
      </c>
      <c r="BW50" s="100">
        <v>206.11548999999999</v>
      </c>
      <c r="BX50" s="100">
        <v>205.99002999999999</v>
      </c>
      <c r="BY50" s="99"/>
      <c r="BZ50" s="98">
        <v>17.41583</v>
      </c>
      <c r="CA50" s="99">
        <v>44.053669999999997</v>
      </c>
      <c r="CB50" s="101"/>
      <c r="CC50" s="98"/>
      <c r="CD50" s="100"/>
      <c r="CE50" s="100"/>
      <c r="CF50" s="100"/>
      <c r="CG50" s="100"/>
      <c r="CH50" s="100"/>
      <c r="CI50" s="100"/>
      <c r="CJ50" s="100">
        <v>53.710120000000003</v>
      </c>
      <c r="CK50" s="100"/>
      <c r="CL50" s="100"/>
      <c r="CM50" s="100"/>
      <c r="CN50" s="99"/>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101"/>
      <c r="EL50" s="98"/>
      <c r="EM50" s="99"/>
      <c r="EN50" s="101"/>
      <c r="EO50" s="101"/>
      <c r="EP50" s="101"/>
      <c r="EQ50" s="101"/>
      <c r="ER50" s="101"/>
      <c r="ES50" s="101"/>
      <c r="ET50" s="101"/>
      <c r="EU50" s="101"/>
      <c r="EV50" s="101"/>
      <c r="EW50" s="101"/>
      <c r="EX50" s="101"/>
      <c r="EY50" s="101"/>
      <c r="EZ50" s="101"/>
      <c r="FA50" s="98"/>
      <c r="FB50" s="100"/>
      <c r="FC50" s="100"/>
      <c r="FD50" s="99"/>
      <c r="FE50" s="101"/>
      <c r="FF50" s="101"/>
      <c r="FG50" s="101"/>
      <c r="FH50" s="101"/>
      <c r="FI50" s="101"/>
      <c r="FJ50" s="101"/>
      <c r="FK50" s="101"/>
      <c r="FL50" s="98"/>
      <c r="FM50" s="100"/>
      <c r="FN50" s="100"/>
      <c r="FO50" s="99"/>
      <c r="FP50" s="101"/>
      <c r="FQ50" s="98"/>
      <c r="FR50" s="99"/>
      <c r="FS50" s="98"/>
      <c r="FT50" s="100"/>
      <c r="FU50" s="100"/>
      <c r="FV50" s="100"/>
      <c r="FW50" s="99"/>
      <c r="FX50" s="98"/>
      <c r="FY50" s="99"/>
      <c r="FZ50" s="98"/>
      <c r="GA50" s="100"/>
      <c r="GB50" s="100"/>
      <c r="GC50" s="99"/>
      <c r="GD50" s="101"/>
      <c r="GE50" s="101"/>
      <c r="GF50" s="101"/>
      <c r="GG50" s="98"/>
      <c r="GH50" s="100"/>
      <c r="GI50" s="100"/>
      <c r="GJ50" s="100"/>
      <c r="GK50" s="99"/>
      <c r="GL50" s="101"/>
      <c r="GM50" s="98"/>
      <c r="GN50" s="99"/>
      <c r="GO50" s="1"/>
      <c r="GP50" s="101"/>
      <c r="GQ50" s="98"/>
      <c r="GR50" s="99"/>
      <c r="GS50" s="98"/>
      <c r="GT50" s="99"/>
      <c r="GU50" s="101"/>
      <c r="GV50" s="101"/>
      <c r="GW50" s="101"/>
      <c r="GX50" s="1"/>
      <c r="GY50" s="101"/>
      <c r="GZ50" s="101"/>
      <c r="HA50" s="101"/>
      <c r="HB50" s="101"/>
      <c r="HC50" s="101"/>
      <c r="HD50" s="101"/>
      <c r="HE50" s="98"/>
      <c r="HF50" s="99"/>
      <c r="HG50" s="1"/>
      <c r="HH50" s="98">
        <v>2584.7972599999998</v>
      </c>
      <c r="HI50" s="100">
        <v>2547.46407</v>
      </c>
      <c r="HJ50" s="99">
        <v>1807.78125</v>
      </c>
    </row>
    <row r="51" spans="1:218" x14ac:dyDescent="0.3">
      <c r="A51" s="1"/>
      <c r="B51" s="97" t="s">
        <v>766</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v>19.191960000000002</v>
      </c>
      <c r="W51" s="100"/>
      <c r="X51" s="99">
        <v>1.0612699999999999</v>
      </c>
      <c r="Y51" s="101"/>
      <c r="Z51" s="98"/>
      <c r="AA51" s="100"/>
      <c r="AB51" s="99"/>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v>81.388990000000007</v>
      </c>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c r="CI51" s="100"/>
      <c r="CJ51" s="100">
        <v>53.710120000000003</v>
      </c>
      <c r="CK51" s="100"/>
      <c r="CL51" s="100"/>
      <c r="CM51" s="100"/>
      <c r="CN51" s="99"/>
      <c r="CO51" s="98">
        <v>180.55348000000001</v>
      </c>
      <c r="CP51" s="100">
        <v>180.52450999999999</v>
      </c>
      <c r="CQ51" s="100">
        <v>181.33356000000001</v>
      </c>
      <c r="CR51" s="99">
        <v>181.02912000000001</v>
      </c>
      <c r="CS51" s="98"/>
      <c r="CT51" s="99"/>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101"/>
      <c r="EL51" s="98"/>
      <c r="EM51" s="99"/>
      <c r="EN51" s="101"/>
      <c r="EO51" s="101"/>
      <c r="EP51" s="101"/>
      <c r="EQ51" s="101"/>
      <c r="ER51" s="101"/>
      <c r="ES51" s="101"/>
      <c r="ET51" s="101"/>
      <c r="EU51" s="101"/>
      <c r="EV51" s="101"/>
      <c r="EW51" s="101"/>
      <c r="EX51" s="101"/>
      <c r="EY51" s="101"/>
      <c r="EZ51" s="101"/>
      <c r="FA51" s="98"/>
      <c r="FB51" s="100"/>
      <c r="FC51" s="100"/>
      <c r="FD51" s="99"/>
      <c r="FE51" s="101"/>
      <c r="FF51" s="101"/>
      <c r="FG51" s="101"/>
      <c r="FH51" s="101"/>
      <c r="FI51" s="101"/>
      <c r="FJ51" s="101"/>
      <c r="FK51" s="101"/>
      <c r="FL51" s="98"/>
      <c r="FM51" s="100"/>
      <c r="FN51" s="100"/>
      <c r="FO51" s="99"/>
      <c r="FP51" s="101"/>
      <c r="FQ51" s="98"/>
      <c r="FR51" s="99"/>
      <c r="FS51" s="98"/>
      <c r="FT51" s="100"/>
      <c r="FU51" s="100"/>
      <c r="FV51" s="100"/>
      <c r="FW51" s="99"/>
      <c r="FX51" s="98"/>
      <c r="FY51" s="99"/>
      <c r="FZ51" s="98"/>
      <c r="GA51" s="100"/>
      <c r="GB51" s="100"/>
      <c r="GC51" s="99"/>
      <c r="GD51" s="101"/>
      <c r="GE51" s="101"/>
      <c r="GF51" s="101"/>
      <c r="GG51" s="98"/>
      <c r="GH51" s="100"/>
      <c r="GI51" s="100"/>
      <c r="GJ51" s="100"/>
      <c r="GK51" s="99"/>
      <c r="GL51" s="101"/>
      <c r="GM51" s="98"/>
      <c r="GN51" s="99"/>
      <c r="GO51" s="1"/>
      <c r="GP51" s="101"/>
      <c r="GQ51" s="98"/>
      <c r="GR51" s="99"/>
      <c r="GS51" s="98"/>
      <c r="GT51" s="99"/>
      <c r="GU51" s="101"/>
      <c r="GV51" s="101"/>
      <c r="GW51" s="101"/>
      <c r="GX51" s="1"/>
      <c r="GY51" s="101"/>
      <c r="GZ51" s="101"/>
      <c r="HA51" s="101"/>
      <c r="HB51" s="101"/>
      <c r="HC51" s="101"/>
      <c r="HD51" s="101"/>
      <c r="HE51" s="98"/>
      <c r="HF51" s="99"/>
      <c r="HG51" s="1"/>
      <c r="HH51" s="98">
        <v>2548.51575</v>
      </c>
      <c r="HI51" s="100">
        <v>2511.1825600000002</v>
      </c>
      <c r="HJ51" s="99">
        <v>1807.78125</v>
      </c>
    </row>
    <row r="52" spans="1:218" x14ac:dyDescent="0.3">
      <c r="A52" s="1"/>
      <c r="B52" s="97" t="s">
        <v>767</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v>19.191960000000002</v>
      </c>
      <c r="W52" s="100"/>
      <c r="X52" s="99">
        <v>1.0612699999999999</v>
      </c>
      <c r="Y52" s="101"/>
      <c r="Z52" s="98"/>
      <c r="AA52" s="100"/>
      <c r="AB52" s="99"/>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v>81.388990000000007</v>
      </c>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c r="CI52" s="100"/>
      <c r="CJ52" s="100">
        <v>53.710120000000003</v>
      </c>
      <c r="CK52" s="100"/>
      <c r="CL52" s="100"/>
      <c r="CM52" s="100"/>
      <c r="CN52" s="99"/>
      <c r="CO52" s="98">
        <v>180.55348000000001</v>
      </c>
      <c r="CP52" s="100">
        <v>180.52450999999999</v>
      </c>
      <c r="CQ52" s="100">
        <v>181.33356000000001</v>
      </c>
      <c r="CR52" s="99">
        <v>181.02912000000001</v>
      </c>
      <c r="CS52" s="98"/>
      <c r="CT52" s="99"/>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101"/>
      <c r="EL52" s="98"/>
      <c r="EM52" s="99"/>
      <c r="EN52" s="101"/>
      <c r="EO52" s="101"/>
      <c r="EP52" s="101"/>
      <c r="EQ52" s="101"/>
      <c r="ER52" s="101"/>
      <c r="ES52" s="101"/>
      <c r="ET52" s="101"/>
      <c r="EU52" s="101"/>
      <c r="EV52" s="101"/>
      <c r="EW52" s="101"/>
      <c r="EX52" s="101"/>
      <c r="EY52" s="101"/>
      <c r="EZ52" s="101"/>
      <c r="FA52" s="98"/>
      <c r="FB52" s="100"/>
      <c r="FC52" s="100"/>
      <c r="FD52" s="99"/>
      <c r="FE52" s="101"/>
      <c r="FF52" s="101"/>
      <c r="FG52" s="101"/>
      <c r="FH52" s="101"/>
      <c r="FI52" s="101"/>
      <c r="FJ52" s="101"/>
      <c r="FK52" s="101"/>
      <c r="FL52" s="98"/>
      <c r="FM52" s="100"/>
      <c r="FN52" s="100"/>
      <c r="FO52" s="99"/>
      <c r="FP52" s="101"/>
      <c r="FQ52" s="98"/>
      <c r="FR52" s="99"/>
      <c r="FS52" s="98"/>
      <c r="FT52" s="100"/>
      <c r="FU52" s="100"/>
      <c r="FV52" s="100"/>
      <c r="FW52" s="99"/>
      <c r="FX52" s="98"/>
      <c r="FY52" s="99"/>
      <c r="FZ52" s="98"/>
      <c r="GA52" s="100"/>
      <c r="GB52" s="100"/>
      <c r="GC52" s="99"/>
      <c r="GD52" s="101"/>
      <c r="GE52" s="101"/>
      <c r="GF52" s="101"/>
      <c r="GG52" s="98"/>
      <c r="GH52" s="100"/>
      <c r="GI52" s="100"/>
      <c r="GJ52" s="100"/>
      <c r="GK52" s="99"/>
      <c r="GL52" s="101"/>
      <c r="GM52" s="98"/>
      <c r="GN52" s="99"/>
      <c r="GO52" s="1"/>
      <c r="GP52" s="101"/>
      <c r="GQ52" s="98"/>
      <c r="GR52" s="99"/>
      <c r="GS52" s="98"/>
      <c r="GT52" s="99"/>
      <c r="GU52" s="101"/>
      <c r="GV52" s="101"/>
      <c r="GW52" s="101"/>
      <c r="GX52" s="1"/>
      <c r="GY52" s="101"/>
      <c r="GZ52" s="101"/>
      <c r="HA52" s="101"/>
      <c r="HB52" s="101"/>
      <c r="HC52" s="101"/>
      <c r="HD52" s="101"/>
      <c r="HE52" s="98"/>
      <c r="HF52" s="99"/>
      <c r="HG52" s="1"/>
      <c r="HH52" s="98">
        <v>2548.51575</v>
      </c>
      <c r="HI52" s="100">
        <v>2511.1825600000002</v>
      </c>
      <c r="HJ52" s="99">
        <v>1807.78125</v>
      </c>
    </row>
    <row r="53" spans="1:218" x14ac:dyDescent="0.3">
      <c r="A53" s="1"/>
      <c r="B53" s="97" t="s">
        <v>768</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v>19.191960000000002</v>
      </c>
      <c r="W53" s="100"/>
      <c r="X53" s="99">
        <v>1.0612699999999999</v>
      </c>
      <c r="Y53" s="101"/>
      <c r="Z53" s="98"/>
      <c r="AA53" s="100"/>
      <c r="AB53" s="99">
        <v>23.060680000000001</v>
      </c>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v>110.49702000000001</v>
      </c>
      <c r="BV53" s="100">
        <v>206.49456000000001</v>
      </c>
      <c r="BW53" s="100">
        <v>206.11548999999999</v>
      </c>
      <c r="BX53" s="100">
        <v>205.99002999999999</v>
      </c>
      <c r="BY53" s="99"/>
      <c r="BZ53" s="98">
        <v>17.41583</v>
      </c>
      <c r="CA53" s="99">
        <v>44.053669999999997</v>
      </c>
      <c r="CB53" s="101"/>
      <c r="CC53" s="98"/>
      <c r="CD53" s="100"/>
      <c r="CE53" s="100"/>
      <c r="CF53" s="100"/>
      <c r="CG53" s="100"/>
      <c r="CH53" s="100"/>
      <c r="CI53" s="100"/>
      <c r="CJ53" s="100">
        <v>53.710120000000003</v>
      </c>
      <c r="CK53" s="100"/>
      <c r="CL53" s="100"/>
      <c r="CM53" s="100"/>
      <c r="CN53" s="99"/>
      <c r="CO53" s="98">
        <v>180.55348000000001</v>
      </c>
      <c r="CP53" s="100">
        <v>180.52450999999999</v>
      </c>
      <c r="CQ53" s="100">
        <v>181.33356000000001</v>
      </c>
      <c r="CR53" s="99">
        <v>181.02912000000001</v>
      </c>
      <c r="CS53" s="98"/>
      <c r="CT53" s="99"/>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101"/>
      <c r="EL53" s="98"/>
      <c r="EM53" s="99"/>
      <c r="EN53" s="101"/>
      <c r="EO53" s="101"/>
      <c r="EP53" s="101"/>
      <c r="EQ53" s="101"/>
      <c r="ER53" s="101"/>
      <c r="ES53" s="101"/>
      <c r="ET53" s="101"/>
      <c r="EU53" s="101"/>
      <c r="EV53" s="101"/>
      <c r="EW53" s="101"/>
      <c r="EX53" s="101"/>
      <c r="EY53" s="101"/>
      <c r="EZ53" s="101"/>
      <c r="FA53" s="98"/>
      <c r="FB53" s="100"/>
      <c r="FC53" s="100"/>
      <c r="FD53" s="99"/>
      <c r="FE53" s="101"/>
      <c r="FF53" s="101"/>
      <c r="FG53" s="101"/>
      <c r="FH53" s="101"/>
      <c r="FI53" s="101"/>
      <c r="FJ53" s="101"/>
      <c r="FK53" s="101"/>
      <c r="FL53" s="98"/>
      <c r="FM53" s="100"/>
      <c r="FN53" s="100"/>
      <c r="FO53" s="99"/>
      <c r="FP53" s="101"/>
      <c r="FQ53" s="98"/>
      <c r="FR53" s="99"/>
      <c r="FS53" s="98"/>
      <c r="FT53" s="100"/>
      <c r="FU53" s="100"/>
      <c r="FV53" s="100"/>
      <c r="FW53" s="99"/>
      <c r="FX53" s="98"/>
      <c r="FY53" s="99"/>
      <c r="FZ53" s="98"/>
      <c r="GA53" s="100"/>
      <c r="GB53" s="100"/>
      <c r="GC53" s="99"/>
      <c r="GD53" s="101"/>
      <c r="GE53" s="101"/>
      <c r="GF53" s="101"/>
      <c r="GG53" s="98"/>
      <c r="GH53" s="100"/>
      <c r="GI53" s="100"/>
      <c r="GJ53" s="100"/>
      <c r="GK53" s="99"/>
      <c r="GL53" s="101"/>
      <c r="GM53" s="98"/>
      <c r="GN53" s="99"/>
      <c r="GO53" s="1"/>
      <c r="GP53" s="101"/>
      <c r="GQ53" s="98"/>
      <c r="GR53" s="99"/>
      <c r="GS53" s="98"/>
      <c r="GT53" s="99"/>
      <c r="GU53" s="101"/>
      <c r="GV53" s="101"/>
      <c r="GW53" s="101"/>
      <c r="GX53" s="1"/>
      <c r="GY53" s="101"/>
      <c r="GZ53" s="101"/>
      <c r="HA53" s="101"/>
      <c r="HB53" s="101"/>
      <c r="HC53" s="101"/>
      <c r="HD53" s="101"/>
      <c r="HE53" s="98"/>
      <c r="HF53" s="99"/>
      <c r="HG53" s="1"/>
      <c r="HH53" s="98">
        <v>2600.6844599999999</v>
      </c>
      <c r="HI53" s="100">
        <v>2563.3512700000001</v>
      </c>
      <c r="HJ53" s="99">
        <v>1798.95316</v>
      </c>
    </row>
    <row r="54" spans="1:218" x14ac:dyDescent="0.3">
      <c r="A54" s="1"/>
      <c r="B54" s="97" t="s">
        <v>1339</v>
      </c>
      <c r="C54" s="98"/>
      <c r="D54" s="99"/>
      <c r="E54" s="98"/>
      <c r="F54" s="100"/>
      <c r="G54" s="100">
        <v>8.8258700000000001</v>
      </c>
      <c r="H54" s="99">
        <v>8.5166900000000005</v>
      </c>
      <c r="I54" s="98"/>
      <c r="J54" s="99"/>
      <c r="K54" s="98"/>
      <c r="L54" s="99"/>
      <c r="M54" s="98"/>
      <c r="N54" s="100"/>
      <c r="O54" s="100"/>
      <c r="P54" s="100"/>
      <c r="Q54" s="100"/>
      <c r="R54" s="100"/>
      <c r="S54" s="100"/>
      <c r="T54" s="99"/>
      <c r="U54" s="98">
        <v>18.14123</v>
      </c>
      <c r="V54" s="100">
        <v>19.191960000000002</v>
      </c>
      <c r="W54" s="100"/>
      <c r="X54" s="99">
        <v>1.0612699999999999</v>
      </c>
      <c r="Y54" s="101"/>
      <c r="Z54" s="98"/>
      <c r="AA54" s="100"/>
      <c r="AB54" s="99">
        <v>23.060680000000001</v>
      </c>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c r="CI54" s="100"/>
      <c r="CJ54" s="100">
        <v>53.710120000000003</v>
      </c>
      <c r="CK54" s="100"/>
      <c r="CL54" s="100"/>
      <c r="CM54" s="100"/>
      <c r="CN54" s="99"/>
      <c r="CO54" s="98">
        <v>180.55348000000001</v>
      </c>
      <c r="CP54" s="100">
        <v>180.52450999999999</v>
      </c>
      <c r="CQ54" s="100">
        <v>181.33356000000001</v>
      </c>
      <c r="CR54" s="99">
        <v>181.02912000000001</v>
      </c>
      <c r="CS54" s="98"/>
      <c r="CT54" s="99"/>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101"/>
      <c r="EL54" s="98"/>
      <c r="EM54" s="99"/>
      <c r="EN54" s="101"/>
      <c r="EO54" s="101"/>
      <c r="EP54" s="101"/>
      <c r="EQ54" s="101"/>
      <c r="ER54" s="101"/>
      <c r="ES54" s="101"/>
      <c r="ET54" s="101"/>
      <c r="EU54" s="101"/>
      <c r="EV54" s="101"/>
      <c r="EW54" s="101"/>
      <c r="EX54" s="101"/>
      <c r="EY54" s="101"/>
      <c r="EZ54" s="101"/>
      <c r="FA54" s="98"/>
      <c r="FB54" s="100"/>
      <c r="FC54" s="100"/>
      <c r="FD54" s="99"/>
      <c r="FE54" s="101"/>
      <c r="FF54" s="101"/>
      <c r="FG54" s="101"/>
      <c r="FH54" s="101"/>
      <c r="FI54" s="101"/>
      <c r="FJ54" s="101"/>
      <c r="FK54" s="101"/>
      <c r="FL54" s="98"/>
      <c r="FM54" s="100"/>
      <c r="FN54" s="100"/>
      <c r="FO54" s="99"/>
      <c r="FP54" s="101"/>
      <c r="FQ54" s="98"/>
      <c r="FR54" s="99"/>
      <c r="FS54" s="98"/>
      <c r="FT54" s="100"/>
      <c r="FU54" s="100"/>
      <c r="FV54" s="100"/>
      <c r="FW54" s="99"/>
      <c r="FX54" s="98"/>
      <c r="FY54" s="99"/>
      <c r="FZ54" s="98"/>
      <c r="GA54" s="100"/>
      <c r="GB54" s="100"/>
      <c r="GC54" s="99"/>
      <c r="GD54" s="101"/>
      <c r="GE54" s="101"/>
      <c r="GF54" s="101"/>
      <c r="GG54" s="98"/>
      <c r="GH54" s="100"/>
      <c r="GI54" s="100"/>
      <c r="GJ54" s="100"/>
      <c r="GK54" s="99"/>
      <c r="GL54" s="101"/>
      <c r="GM54" s="98"/>
      <c r="GN54" s="99"/>
      <c r="GO54" s="1"/>
      <c r="GP54" s="101"/>
      <c r="GQ54" s="98"/>
      <c r="GR54" s="99"/>
      <c r="GS54" s="98"/>
      <c r="GT54" s="99"/>
      <c r="GU54" s="101"/>
      <c r="GV54" s="101"/>
      <c r="GW54" s="101"/>
      <c r="GX54" s="1"/>
      <c r="GY54" s="101"/>
      <c r="GZ54" s="101"/>
      <c r="HA54" s="101"/>
      <c r="HB54" s="101"/>
      <c r="HC54" s="101"/>
      <c r="HD54" s="101"/>
      <c r="HE54" s="98"/>
      <c r="HF54" s="99"/>
      <c r="HG54" s="1"/>
      <c r="HH54" s="98">
        <v>2600.6844599999999</v>
      </c>
      <c r="HI54" s="100">
        <v>2563.3512700000001</v>
      </c>
      <c r="HJ54" s="99">
        <v>1798.95316</v>
      </c>
    </row>
    <row r="55" spans="1:218" x14ac:dyDescent="0.3">
      <c r="A55" s="1"/>
      <c r="B55" s="106" t="s">
        <v>858</v>
      </c>
      <c r="C55" s="107">
        <v>0</v>
      </c>
      <c r="D55" s="108">
        <v>0</v>
      </c>
      <c r="E55" s="107">
        <v>0</v>
      </c>
      <c r="F55" s="109">
        <v>0</v>
      </c>
      <c r="G55" s="109">
        <v>211.82087999999999</v>
      </c>
      <c r="H55" s="108">
        <v>204.40056000000001</v>
      </c>
      <c r="I55" s="107">
        <v>0</v>
      </c>
      <c r="J55" s="108">
        <v>0</v>
      </c>
      <c r="K55" s="107">
        <v>0</v>
      </c>
      <c r="L55" s="108">
        <v>480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438.15291999999999</v>
      </c>
      <c r="AC55" s="107">
        <v>0</v>
      </c>
      <c r="AD55" s="109">
        <v>0</v>
      </c>
      <c r="AE55" s="109">
        <v>0</v>
      </c>
      <c r="AF55" s="109">
        <v>0</v>
      </c>
      <c r="AG55" s="109">
        <v>293.74200000000002</v>
      </c>
      <c r="AH55" s="109">
        <v>587.08079999999995</v>
      </c>
      <c r="AI55" s="108">
        <v>246.64608000000001</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150</v>
      </c>
      <c r="BJ55" s="109">
        <v>0</v>
      </c>
      <c r="BK55" s="108">
        <v>148.88069999999999</v>
      </c>
      <c r="BL55" s="107">
        <v>4022.6956799999998</v>
      </c>
      <c r="BM55" s="109">
        <v>3164.6519699999999</v>
      </c>
      <c r="BN55" s="109">
        <v>3118.9144449999999</v>
      </c>
      <c r="BO55" s="109">
        <v>0</v>
      </c>
      <c r="BP55" s="109">
        <v>0</v>
      </c>
      <c r="BQ55" s="109">
        <v>0</v>
      </c>
      <c r="BR55" s="109">
        <v>0</v>
      </c>
      <c r="BS55" s="109">
        <v>4393.4803300000003</v>
      </c>
      <c r="BT55" s="109">
        <v>0</v>
      </c>
      <c r="BU55" s="109">
        <v>2244.5694199999998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1713.136575</v>
      </c>
      <c r="CI55" s="109">
        <v>886.24509</v>
      </c>
      <c r="CJ55" s="109">
        <v>1289.04288</v>
      </c>
      <c r="CK55" s="109">
        <v>0</v>
      </c>
      <c r="CL55" s="109">
        <v>0</v>
      </c>
      <c r="CM55" s="109">
        <v>0</v>
      </c>
      <c r="CN55" s="108">
        <v>2103.1583099999998</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10">
        <v>0</v>
      </c>
      <c r="EL55" s="107">
        <v>0</v>
      </c>
      <c r="EM55" s="108">
        <v>0</v>
      </c>
      <c r="EN55" s="110">
        <v>0</v>
      </c>
      <c r="EO55" s="110">
        <v>0</v>
      </c>
      <c r="EP55" s="110">
        <v>0</v>
      </c>
      <c r="EQ55" s="110">
        <v>0</v>
      </c>
      <c r="ER55" s="110">
        <v>0</v>
      </c>
      <c r="ES55" s="110">
        <v>0</v>
      </c>
      <c r="ET55" s="110">
        <v>0</v>
      </c>
      <c r="EU55" s="110">
        <v>0</v>
      </c>
      <c r="EV55" s="110">
        <v>0</v>
      </c>
      <c r="EW55" s="110">
        <v>0</v>
      </c>
      <c r="EX55" s="110">
        <v>0</v>
      </c>
      <c r="EY55" s="110">
        <v>0</v>
      </c>
      <c r="EZ55" s="110">
        <v>0</v>
      </c>
      <c r="FA55" s="107">
        <v>0</v>
      </c>
      <c r="FB55" s="109">
        <v>0</v>
      </c>
      <c r="FC55" s="109">
        <v>0</v>
      </c>
      <c r="FD55" s="108">
        <v>0</v>
      </c>
      <c r="FE55" s="110">
        <v>0</v>
      </c>
      <c r="FF55" s="110">
        <v>0</v>
      </c>
      <c r="FG55" s="110">
        <v>0</v>
      </c>
      <c r="FH55" s="110">
        <v>0</v>
      </c>
      <c r="FI55" s="110">
        <v>0</v>
      </c>
      <c r="FJ55" s="110">
        <v>0</v>
      </c>
      <c r="FK55" s="110">
        <v>0</v>
      </c>
      <c r="FL55" s="107">
        <v>0</v>
      </c>
      <c r="FM55" s="109">
        <v>0</v>
      </c>
      <c r="FN55" s="109">
        <v>0</v>
      </c>
      <c r="FO55" s="108">
        <v>0</v>
      </c>
      <c r="FP55" s="110">
        <v>0</v>
      </c>
      <c r="FQ55" s="107">
        <v>0</v>
      </c>
      <c r="FR55" s="108">
        <v>0</v>
      </c>
      <c r="FS55" s="107">
        <v>0</v>
      </c>
      <c r="FT55" s="109">
        <v>0</v>
      </c>
      <c r="FU55" s="109">
        <v>0</v>
      </c>
      <c r="FV55" s="109">
        <v>0</v>
      </c>
      <c r="FW55" s="108">
        <v>0</v>
      </c>
      <c r="FX55" s="107">
        <v>0</v>
      </c>
      <c r="FY55" s="108">
        <v>0</v>
      </c>
      <c r="FZ55" s="107">
        <v>0</v>
      </c>
      <c r="GA55" s="109">
        <v>0</v>
      </c>
      <c r="GB55" s="109">
        <v>0</v>
      </c>
      <c r="GC55" s="108">
        <v>0</v>
      </c>
      <c r="GD55" s="110">
        <v>0</v>
      </c>
      <c r="GE55" s="110">
        <v>0</v>
      </c>
      <c r="GF55" s="110">
        <v>0</v>
      </c>
      <c r="GG55" s="107">
        <v>0</v>
      </c>
      <c r="GH55" s="109">
        <v>0</v>
      </c>
      <c r="GI55" s="109">
        <v>0</v>
      </c>
      <c r="GJ55" s="109">
        <v>0</v>
      </c>
      <c r="GK55" s="108">
        <v>0</v>
      </c>
      <c r="GL55" s="110">
        <v>0</v>
      </c>
      <c r="GM55" s="107">
        <v>0</v>
      </c>
      <c r="GN55" s="108">
        <v>0</v>
      </c>
      <c r="GO55" s="1"/>
      <c r="GP55" s="110">
        <v>0</v>
      </c>
      <c r="GQ55" s="107">
        <v>0</v>
      </c>
      <c r="GR55" s="108">
        <v>967.28107</v>
      </c>
      <c r="GS55" s="107">
        <v>0</v>
      </c>
      <c r="GT55" s="108">
        <v>0</v>
      </c>
      <c r="GU55" s="110">
        <v>0</v>
      </c>
      <c r="GV55" s="110">
        <v>0</v>
      </c>
      <c r="GW55" s="110">
        <v>0</v>
      </c>
      <c r="GX55" s="1"/>
      <c r="GY55" s="110">
        <v>0</v>
      </c>
      <c r="GZ55" s="110">
        <v>0</v>
      </c>
      <c r="HA55" s="110">
        <v>0</v>
      </c>
      <c r="HB55" s="110">
        <v>0</v>
      </c>
      <c r="HC55" s="110">
        <v>0</v>
      </c>
      <c r="HD55" s="110">
        <v>0</v>
      </c>
      <c r="HE55" s="107">
        <v>0</v>
      </c>
      <c r="HF55" s="108">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1340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1341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1342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785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1343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44</v>
      </c>
      <c r="C6" s="226"/>
      <c r="D6" s="226"/>
      <c r="E6" s="226"/>
      <c r="F6" s="226"/>
      <c r="G6" s="226"/>
      <c r="H6" s="226" t="s">
        <v>512</v>
      </c>
      <c r="I6" s="226"/>
      <c r="J6" s="226" t="s">
        <v>49</v>
      </c>
      <c r="K6" s="226"/>
      <c r="L6" s="226"/>
      <c r="M6" s="226" t="s">
        <v>507</v>
      </c>
      <c r="N6" s="226"/>
      <c r="O6" s="226" t="s">
        <v>232</v>
      </c>
      <c r="P6" s="226" t="s">
        <v>236</v>
      </c>
      <c r="Q6" s="226"/>
      <c r="R6" s="226"/>
      <c r="S6" s="226"/>
      <c r="T6" s="226" t="s">
        <v>510</v>
      </c>
      <c r="U6" s="226" t="s">
        <v>902</v>
      </c>
      <c r="V6" s="226" t="s">
        <v>62</v>
      </c>
      <c r="W6" s="226"/>
      <c r="X6" s="226"/>
      <c r="Y6" s="226"/>
      <c r="Z6" s="226"/>
      <c r="AA6" s="226" t="s">
        <v>79</v>
      </c>
      <c r="AB6" s="226"/>
      <c r="AC6" s="226" t="s">
        <v>91</v>
      </c>
      <c r="AD6" s="226"/>
      <c r="AE6" s="226"/>
      <c r="AF6" s="226"/>
      <c r="AG6" s="226" t="s">
        <v>98</v>
      </c>
      <c r="AH6" s="226"/>
      <c r="AI6" s="226"/>
      <c r="AJ6" s="226"/>
      <c r="AK6" s="226"/>
      <c r="AL6" s="226" t="s">
        <v>508</v>
      </c>
      <c r="AM6" s="226"/>
      <c r="AN6" s="226" t="s">
        <v>123</v>
      </c>
      <c r="AO6" s="226"/>
      <c r="AP6" s="226"/>
      <c r="AQ6" s="226"/>
      <c r="AR6" s="226"/>
      <c r="AS6" s="226"/>
      <c r="AT6" s="226"/>
      <c r="AU6" s="226"/>
      <c r="AV6" s="226"/>
      <c r="AW6" s="226"/>
    </row>
    <row r="7" spans="1:49" ht="39.6" x14ac:dyDescent="0.3">
      <c r="A7" s="116" t="s">
        <v>1345</v>
      </c>
      <c r="B7" s="116" t="s">
        <v>1346</v>
      </c>
      <c r="C7" s="116" t="s">
        <v>1346</v>
      </c>
      <c r="D7" s="116" t="s">
        <v>1346</v>
      </c>
      <c r="E7" s="116" t="s">
        <v>1346</v>
      </c>
      <c r="F7" s="116" t="s">
        <v>1346</v>
      </c>
      <c r="G7" s="116" t="s">
        <v>1346</v>
      </c>
      <c r="H7" s="116" t="s">
        <v>1347</v>
      </c>
      <c r="I7" s="116" t="s">
        <v>1348</v>
      </c>
      <c r="J7" s="116" t="s">
        <v>1349</v>
      </c>
      <c r="K7" s="116" t="s">
        <v>1349</v>
      </c>
      <c r="L7" s="116" t="s">
        <v>1349</v>
      </c>
      <c r="M7" s="116" t="s">
        <v>1350</v>
      </c>
      <c r="N7" s="116" t="s">
        <v>1350</v>
      </c>
      <c r="O7" s="116" t="s">
        <v>1351</v>
      </c>
      <c r="P7" s="116" t="s">
        <v>561</v>
      </c>
      <c r="Q7" s="116" t="s">
        <v>561</v>
      </c>
      <c r="R7" s="116" t="s">
        <v>561</v>
      </c>
      <c r="S7" s="116" t="s">
        <v>561</v>
      </c>
      <c r="T7" s="116" t="s">
        <v>1352</v>
      </c>
      <c r="U7" s="116" t="s">
        <v>1353</v>
      </c>
      <c r="V7" s="116" t="s">
        <v>1354</v>
      </c>
      <c r="W7" s="116" t="s">
        <v>1355</v>
      </c>
      <c r="X7" s="116" t="s">
        <v>1355</v>
      </c>
      <c r="Y7" s="116" t="s">
        <v>1356</v>
      </c>
      <c r="Z7" s="116" t="s">
        <v>1357</v>
      </c>
      <c r="AA7" s="116" t="s">
        <v>561</v>
      </c>
      <c r="AB7" s="116" t="s">
        <v>561</v>
      </c>
      <c r="AC7" s="116" t="s">
        <v>1358</v>
      </c>
      <c r="AD7" s="116" t="s">
        <v>1359</v>
      </c>
      <c r="AE7" s="116" t="s">
        <v>1360</v>
      </c>
      <c r="AF7" s="116" t="s">
        <v>1358</v>
      </c>
      <c r="AG7" s="116" t="s">
        <v>1361</v>
      </c>
      <c r="AH7" s="116" t="s">
        <v>1361</v>
      </c>
      <c r="AI7" s="116" t="s">
        <v>1362</v>
      </c>
      <c r="AJ7" s="116" t="s">
        <v>1363</v>
      </c>
      <c r="AK7" s="116" t="s">
        <v>1363</v>
      </c>
      <c r="AL7" s="116" t="s">
        <v>508</v>
      </c>
      <c r="AM7" s="116" t="s">
        <v>508</v>
      </c>
      <c r="AN7" s="116" t="s">
        <v>1364</v>
      </c>
      <c r="AO7" s="116" t="s">
        <v>561</v>
      </c>
      <c r="AP7" s="116" t="s">
        <v>561</v>
      </c>
      <c r="AQ7" s="116" t="s">
        <v>943</v>
      </c>
      <c r="AR7" s="116" t="s">
        <v>561</v>
      </c>
      <c r="AS7" s="116" t="s">
        <v>1355</v>
      </c>
      <c r="AT7" s="116" t="s">
        <v>1365</v>
      </c>
      <c r="AU7" s="116" t="s">
        <v>1354</v>
      </c>
      <c r="AV7" s="116" t="s">
        <v>1355</v>
      </c>
      <c r="AW7" s="116" t="s">
        <v>1366</v>
      </c>
    </row>
    <row r="8" spans="1:49" ht="26.4" x14ac:dyDescent="0.3">
      <c r="A8" s="116" t="s">
        <v>1367</v>
      </c>
      <c r="B8" s="116" t="s">
        <v>1368</v>
      </c>
      <c r="C8" s="116" t="s">
        <v>1368</v>
      </c>
      <c r="D8" s="116" t="s">
        <v>1369</v>
      </c>
      <c r="E8" s="116" t="s">
        <v>1369</v>
      </c>
      <c r="F8" s="116" t="s">
        <v>1370</v>
      </c>
      <c r="G8" s="116" t="s">
        <v>1369</v>
      </c>
      <c r="H8" s="116" t="s">
        <v>1369</v>
      </c>
      <c r="I8" s="116" t="s">
        <v>1369</v>
      </c>
      <c r="J8" s="116" t="s">
        <v>1368</v>
      </c>
      <c r="K8" s="116" t="s">
        <v>1368</v>
      </c>
      <c r="L8" s="116" t="s">
        <v>1370</v>
      </c>
      <c r="M8" s="116" t="s">
        <v>1369</v>
      </c>
      <c r="N8" s="116" t="s">
        <v>1369</v>
      </c>
      <c r="O8" s="116" t="s">
        <v>1369</v>
      </c>
      <c r="P8" s="116" t="s">
        <v>1369</v>
      </c>
      <c r="Q8" s="116" t="s">
        <v>1369</v>
      </c>
      <c r="R8" s="116" t="s">
        <v>1369</v>
      </c>
      <c r="S8" s="116" t="s">
        <v>1369</v>
      </c>
      <c r="T8" s="116" t="s">
        <v>1369</v>
      </c>
      <c r="U8" s="116" t="s">
        <v>1369</v>
      </c>
      <c r="V8" s="116" t="s">
        <v>1369</v>
      </c>
      <c r="W8" s="116" t="s">
        <v>1369</v>
      </c>
      <c r="X8" s="116" t="s">
        <v>1369</v>
      </c>
      <c r="Y8" s="116" t="s">
        <v>1369</v>
      </c>
      <c r="Z8" s="116" t="s">
        <v>1369</v>
      </c>
      <c r="AA8" s="116" t="s">
        <v>1369</v>
      </c>
      <c r="AB8" s="116" t="s">
        <v>1369</v>
      </c>
      <c r="AC8" s="116" t="s">
        <v>1369</v>
      </c>
      <c r="AD8" s="116" t="s">
        <v>1370</v>
      </c>
      <c r="AE8" s="116" t="s">
        <v>1368</v>
      </c>
      <c r="AF8" s="116" t="s">
        <v>1369</v>
      </c>
      <c r="AG8" s="116" t="s">
        <v>1369</v>
      </c>
      <c r="AH8" s="116" t="s">
        <v>1369</v>
      </c>
      <c r="AI8" s="116" t="s">
        <v>1368</v>
      </c>
      <c r="AJ8" s="116" t="s">
        <v>1369</v>
      </c>
      <c r="AK8" s="116" t="s">
        <v>1369</v>
      </c>
      <c r="AL8" s="116" t="s">
        <v>1369</v>
      </c>
      <c r="AM8" s="116" t="s">
        <v>1369</v>
      </c>
      <c r="AN8" s="116" t="s">
        <v>1369</v>
      </c>
      <c r="AO8" s="116" t="s">
        <v>1369</v>
      </c>
      <c r="AP8" s="116" t="s">
        <v>1369</v>
      </c>
      <c r="AQ8" s="116" t="s">
        <v>1369</v>
      </c>
      <c r="AR8" s="116" t="s">
        <v>1369</v>
      </c>
      <c r="AS8" s="116" t="s">
        <v>1369</v>
      </c>
      <c r="AT8" s="116" t="s">
        <v>1369</v>
      </c>
      <c r="AU8" s="116" t="s">
        <v>1369</v>
      </c>
      <c r="AV8" s="116" t="s">
        <v>1369</v>
      </c>
      <c r="AW8" s="116" t="s">
        <v>1369</v>
      </c>
    </row>
    <row r="9" spans="1:49" ht="39.6" x14ac:dyDescent="0.3">
      <c r="A9" s="116" t="s">
        <v>6</v>
      </c>
      <c r="B9" s="116" t="s">
        <v>1371</v>
      </c>
      <c r="C9" s="116" t="s">
        <v>1372</v>
      </c>
      <c r="D9" s="116" t="s">
        <v>1373</v>
      </c>
      <c r="E9" s="116" t="s">
        <v>1373</v>
      </c>
      <c r="F9" s="116" t="s">
        <v>45</v>
      </c>
      <c r="G9" s="116" t="s">
        <v>1373</v>
      </c>
      <c r="H9" s="116" t="s">
        <v>597</v>
      </c>
      <c r="I9" s="116" t="s">
        <v>596</v>
      </c>
      <c r="J9" s="116" t="s">
        <v>223</v>
      </c>
      <c r="K9" s="116" t="s">
        <v>1374</v>
      </c>
      <c r="L9" s="116" t="s">
        <v>885</v>
      </c>
      <c r="M9" s="116" t="s">
        <v>1375</v>
      </c>
      <c r="N9" s="116" t="s">
        <v>1375</v>
      </c>
      <c r="O9" s="116" t="s">
        <v>1376</v>
      </c>
      <c r="P9" s="116" t="s">
        <v>1377</v>
      </c>
      <c r="Q9" s="116" t="s">
        <v>1378</v>
      </c>
      <c r="R9" s="116" t="s">
        <v>1379</v>
      </c>
      <c r="S9" s="116" t="s">
        <v>1380</v>
      </c>
      <c r="T9" s="116" t="s">
        <v>595</v>
      </c>
      <c r="U9" s="116" t="s">
        <v>1381</v>
      </c>
      <c r="V9" s="116" t="s">
        <v>1382</v>
      </c>
      <c r="W9" s="116" t="s">
        <v>1383</v>
      </c>
      <c r="X9" s="116" t="s">
        <v>1383</v>
      </c>
      <c r="Y9" s="116" t="s">
        <v>1384</v>
      </c>
      <c r="Z9" s="116" t="s">
        <v>1385</v>
      </c>
      <c r="AA9" s="116" t="s">
        <v>1386</v>
      </c>
      <c r="AB9" s="116" t="s">
        <v>575</v>
      </c>
      <c r="AC9" s="116" t="s">
        <v>1387</v>
      </c>
      <c r="AD9" s="116" t="s">
        <v>923</v>
      </c>
      <c r="AE9" s="116" t="s">
        <v>1388</v>
      </c>
      <c r="AF9" s="116" t="s">
        <v>1387</v>
      </c>
      <c r="AG9" s="116" t="s">
        <v>1389</v>
      </c>
      <c r="AH9" s="116" t="s">
        <v>1389</v>
      </c>
      <c r="AI9" s="116" t="s">
        <v>1390</v>
      </c>
      <c r="AJ9" s="116" t="s">
        <v>1391</v>
      </c>
      <c r="AK9" s="116" t="s">
        <v>1391</v>
      </c>
      <c r="AL9" s="116" t="s">
        <v>508</v>
      </c>
      <c r="AM9" s="116" t="s">
        <v>1392</v>
      </c>
      <c r="AN9" s="116" t="s">
        <v>1393</v>
      </c>
      <c r="AO9" s="116" t="s">
        <v>1394</v>
      </c>
      <c r="AP9" s="116" t="s">
        <v>1394</v>
      </c>
      <c r="AQ9" s="116" t="s">
        <v>1395</v>
      </c>
      <c r="AR9" s="116" t="s">
        <v>1396</v>
      </c>
      <c r="AS9" s="116" t="s">
        <v>1397</v>
      </c>
      <c r="AT9" s="116" t="s">
        <v>1398</v>
      </c>
      <c r="AU9" s="116" t="s">
        <v>1399</v>
      </c>
      <c r="AV9" s="116" t="s">
        <v>1400</v>
      </c>
      <c r="AW9" s="116" t="s">
        <v>1401</v>
      </c>
    </row>
    <row r="10" spans="1:49" ht="52.8" x14ac:dyDescent="0.3">
      <c r="A10" s="116" t="s">
        <v>1004</v>
      </c>
      <c r="B10" s="116" t="s">
        <v>1402</v>
      </c>
      <c r="C10" s="116" t="s">
        <v>1402</v>
      </c>
      <c r="D10" s="116" t="s">
        <v>1403</v>
      </c>
      <c r="E10" s="116" t="s">
        <v>1404</v>
      </c>
      <c r="F10" s="116" t="s">
        <v>1405</v>
      </c>
      <c r="G10" s="116" t="s">
        <v>1406</v>
      </c>
      <c r="H10" s="116" t="s">
        <v>1403</v>
      </c>
      <c r="I10" s="116" t="s">
        <v>1403</v>
      </c>
      <c r="J10" s="116" t="s">
        <v>1402</v>
      </c>
      <c r="K10" s="116" t="s">
        <v>1402</v>
      </c>
      <c r="L10" s="116" t="s">
        <v>1405</v>
      </c>
      <c r="M10" s="116" t="s">
        <v>1404</v>
      </c>
      <c r="N10" s="116" t="s">
        <v>1406</v>
      </c>
      <c r="O10" s="116" t="s">
        <v>1403</v>
      </c>
      <c r="P10" s="116" t="s">
        <v>1406</v>
      </c>
      <c r="Q10" s="116" t="s">
        <v>1406</v>
      </c>
      <c r="R10" s="116" t="s">
        <v>1406</v>
      </c>
      <c r="S10" s="116" t="s">
        <v>1403</v>
      </c>
      <c r="T10" s="116" t="s">
        <v>1406</v>
      </c>
      <c r="U10" s="116" t="s">
        <v>1403</v>
      </c>
      <c r="V10" s="116" t="s">
        <v>1406</v>
      </c>
      <c r="W10" s="116" t="s">
        <v>1406</v>
      </c>
      <c r="X10" s="116" t="s">
        <v>1404</v>
      </c>
      <c r="Y10" s="116" t="s">
        <v>1406</v>
      </c>
      <c r="Z10" s="116" t="s">
        <v>1406</v>
      </c>
      <c r="AA10" s="116" t="s">
        <v>1403</v>
      </c>
      <c r="AB10" s="116" t="s">
        <v>1406</v>
      </c>
      <c r="AC10" s="116" t="s">
        <v>1403</v>
      </c>
      <c r="AD10" s="116" t="s">
        <v>1405</v>
      </c>
      <c r="AE10" s="116" t="s">
        <v>1403</v>
      </c>
      <c r="AF10" s="116" t="s">
        <v>1403</v>
      </c>
      <c r="AG10" s="116" t="s">
        <v>1403</v>
      </c>
      <c r="AH10" s="116" t="s">
        <v>1406</v>
      </c>
      <c r="AI10" s="116" t="s">
        <v>1406</v>
      </c>
      <c r="AJ10" s="116" t="s">
        <v>1403</v>
      </c>
      <c r="AK10" s="116" t="s">
        <v>1406</v>
      </c>
      <c r="AL10" s="116" t="s">
        <v>1403</v>
      </c>
      <c r="AM10" s="116" t="s">
        <v>1406</v>
      </c>
      <c r="AN10" s="116" t="s">
        <v>1406</v>
      </c>
      <c r="AO10" s="116" t="s">
        <v>1403</v>
      </c>
      <c r="AP10" s="116" t="s">
        <v>1406</v>
      </c>
      <c r="AQ10" s="116" t="s">
        <v>1406</v>
      </c>
      <c r="AR10" s="116" t="s">
        <v>1403</v>
      </c>
      <c r="AS10" s="116" t="s">
        <v>1403</v>
      </c>
      <c r="AT10" s="116" t="s">
        <v>1403</v>
      </c>
      <c r="AU10" s="116" t="s">
        <v>1403</v>
      </c>
      <c r="AV10" s="116" t="s">
        <v>1403</v>
      </c>
      <c r="AW10" s="116" t="s">
        <v>1406</v>
      </c>
    </row>
    <row r="11" spans="1:49" x14ac:dyDescent="0.3">
      <c r="A11" s="116" t="s">
        <v>37</v>
      </c>
      <c r="B11" s="116" t="s">
        <v>1407</v>
      </c>
      <c r="C11" s="116" t="s">
        <v>1407</v>
      </c>
      <c r="D11" s="116" t="s">
        <v>1407</v>
      </c>
      <c r="E11" s="116" t="s">
        <v>1407</v>
      </c>
      <c r="F11" s="116" t="s">
        <v>1407</v>
      </c>
      <c r="G11" s="116" t="s">
        <v>1407</v>
      </c>
      <c r="H11" s="116" t="s">
        <v>1407</v>
      </c>
      <c r="I11" s="116" t="s">
        <v>1407</v>
      </c>
      <c r="J11" s="116" t="s">
        <v>1407</v>
      </c>
      <c r="K11" s="116" t="s">
        <v>1407</v>
      </c>
      <c r="L11" s="116" t="s">
        <v>1407</v>
      </c>
      <c r="M11" s="116" t="s">
        <v>1407</v>
      </c>
      <c r="N11" s="116" t="s">
        <v>1407</v>
      </c>
      <c r="O11" s="116" t="s">
        <v>1407</v>
      </c>
      <c r="P11" s="116" t="s">
        <v>1407</v>
      </c>
      <c r="Q11" s="116" t="s">
        <v>1407</v>
      </c>
      <c r="R11" s="116" t="s">
        <v>1407</v>
      </c>
      <c r="S11" s="116" t="s">
        <v>1407</v>
      </c>
      <c r="T11" s="116" t="s">
        <v>1407</v>
      </c>
      <c r="U11" s="116" t="s">
        <v>1407</v>
      </c>
      <c r="V11" s="116" t="s">
        <v>1407</v>
      </c>
      <c r="W11" s="116" t="s">
        <v>1407</v>
      </c>
      <c r="X11" s="116" t="s">
        <v>1407</v>
      </c>
      <c r="Y11" s="116" t="s">
        <v>1407</v>
      </c>
      <c r="Z11" s="116" t="s">
        <v>1407</v>
      </c>
      <c r="AA11" s="116" t="s">
        <v>1407</v>
      </c>
      <c r="AB11" s="116" t="s">
        <v>1407</v>
      </c>
      <c r="AC11" s="116" t="s">
        <v>1407</v>
      </c>
      <c r="AD11" s="116" t="s">
        <v>1407</v>
      </c>
      <c r="AE11" s="116" t="s">
        <v>1407</v>
      </c>
      <c r="AF11" s="116" t="s">
        <v>1407</v>
      </c>
      <c r="AG11" s="116" t="s">
        <v>1407</v>
      </c>
      <c r="AH11" s="116" t="s">
        <v>1407</v>
      </c>
      <c r="AI11" s="116" t="s">
        <v>1407</v>
      </c>
      <c r="AJ11" s="116" t="s">
        <v>1407</v>
      </c>
      <c r="AK11" s="116" t="s">
        <v>1407</v>
      </c>
      <c r="AL11" s="116" t="s">
        <v>1407</v>
      </c>
      <c r="AM11" s="116" t="s">
        <v>1407</v>
      </c>
      <c r="AN11" s="116" t="s">
        <v>1407</v>
      </c>
      <c r="AO11" s="116" t="s">
        <v>1407</v>
      </c>
      <c r="AP11" s="116" t="s">
        <v>1407</v>
      </c>
      <c r="AQ11" s="116" t="s">
        <v>1407</v>
      </c>
      <c r="AR11" s="116" t="s">
        <v>1407</v>
      </c>
      <c r="AS11" s="116" t="s">
        <v>1407</v>
      </c>
      <c r="AT11" s="116" t="s">
        <v>1407</v>
      </c>
      <c r="AU11" s="116" t="s">
        <v>1407</v>
      </c>
      <c r="AV11" s="116" t="s">
        <v>1407</v>
      </c>
      <c r="AW11" s="116" t="s">
        <v>1407</v>
      </c>
    </row>
    <row r="12" spans="1:49" x14ac:dyDescent="0.3">
      <c r="A12" s="117" t="s">
        <v>42</v>
      </c>
      <c r="B12" s="118">
        <v>3</v>
      </c>
      <c r="C12" s="119">
        <v>38</v>
      </c>
      <c r="D12" s="119">
        <v>70.099999999999994</v>
      </c>
      <c r="E12" s="119">
        <v>46.738149999999997</v>
      </c>
      <c r="F12" s="119">
        <v>41</v>
      </c>
      <c r="G12" s="120">
        <v>85</v>
      </c>
      <c r="H12" s="118">
        <v>28.9</v>
      </c>
      <c r="I12" s="120">
        <v>111</v>
      </c>
      <c r="J12" s="118">
        <v>0</v>
      </c>
      <c r="K12" s="119">
        <v>0</v>
      </c>
      <c r="L12" s="120">
        <v>23.83</v>
      </c>
      <c r="M12" s="121" t="s">
        <v>1408</v>
      </c>
      <c r="N12" s="122" t="s">
        <v>1408</v>
      </c>
      <c r="O12" s="123">
        <v>2.629</v>
      </c>
      <c r="P12" s="118">
        <v>101.8</v>
      </c>
      <c r="Q12" s="119">
        <v>91.95</v>
      </c>
      <c r="R12" s="119">
        <v>373.63</v>
      </c>
      <c r="S12" s="120">
        <v>237.92500000000001</v>
      </c>
      <c r="T12" s="123">
        <v>192.38900000000001</v>
      </c>
      <c r="U12" s="123">
        <v>14.11</v>
      </c>
      <c r="V12" s="118">
        <v>7.01</v>
      </c>
      <c r="W12" s="119">
        <v>12.63</v>
      </c>
      <c r="X12" s="119">
        <v>0.44</v>
      </c>
      <c r="Y12" s="119">
        <v>0.01</v>
      </c>
      <c r="Z12" s="120">
        <v>0</v>
      </c>
      <c r="AA12" s="118">
        <v>127.96</v>
      </c>
      <c r="AB12" s="120">
        <v>454.53</v>
      </c>
      <c r="AC12" s="118">
        <v>160.46</v>
      </c>
      <c r="AD12" s="119">
        <v>64.992000000000004</v>
      </c>
      <c r="AE12" s="119">
        <v>63.3</v>
      </c>
      <c r="AF12" s="120">
        <v>0</v>
      </c>
      <c r="AG12" s="118">
        <v>10.890689999999999</v>
      </c>
      <c r="AH12" s="119">
        <v>22.5</v>
      </c>
      <c r="AI12" s="119">
        <v>9.4243199999999998</v>
      </c>
      <c r="AJ12" s="119">
        <v>17.845829999999999</v>
      </c>
      <c r="AK12" s="120">
        <v>18.100000000000001</v>
      </c>
      <c r="AL12" s="118">
        <v>48.46</v>
      </c>
      <c r="AM12" s="120">
        <v>49.24</v>
      </c>
      <c r="AN12" s="118">
        <v>22.8</v>
      </c>
      <c r="AO12" s="124" t="s">
        <v>1408</v>
      </c>
      <c r="AP12" s="119">
        <v>101.66800000000001</v>
      </c>
      <c r="AQ12" s="119">
        <v>6.8920000000000003</v>
      </c>
      <c r="AR12" s="124" t="s">
        <v>1408</v>
      </c>
      <c r="AS12" s="119">
        <v>11.616070000000001</v>
      </c>
      <c r="AT12" s="119">
        <v>0</v>
      </c>
      <c r="AU12" s="119">
        <v>41.231999999999999</v>
      </c>
      <c r="AV12" s="119">
        <v>14.753</v>
      </c>
      <c r="AW12" s="120">
        <v>39.014000000000003</v>
      </c>
    </row>
    <row r="13" spans="1:49" x14ac:dyDescent="0.3">
      <c r="A13" s="125" t="s">
        <v>722</v>
      </c>
      <c r="B13" s="118">
        <v>3</v>
      </c>
      <c r="C13" s="119">
        <v>38</v>
      </c>
      <c r="D13" s="119">
        <v>70.099999999999994</v>
      </c>
      <c r="E13" s="119">
        <v>46.738149999999997</v>
      </c>
      <c r="F13" s="119">
        <v>41</v>
      </c>
      <c r="G13" s="120">
        <v>85</v>
      </c>
      <c r="H13" s="118">
        <v>28.9</v>
      </c>
      <c r="I13" s="120">
        <v>111</v>
      </c>
      <c r="J13" s="118">
        <v>0</v>
      </c>
      <c r="K13" s="119">
        <v>0</v>
      </c>
      <c r="L13" s="120">
        <v>23.83</v>
      </c>
      <c r="M13" s="121" t="s">
        <v>1408</v>
      </c>
      <c r="N13" s="122" t="s">
        <v>1408</v>
      </c>
      <c r="O13" s="123">
        <v>2.629</v>
      </c>
      <c r="P13" s="118">
        <v>101.8</v>
      </c>
      <c r="Q13" s="119">
        <v>91.95</v>
      </c>
      <c r="R13" s="119">
        <v>373.63</v>
      </c>
      <c r="S13" s="120">
        <v>237.92500000000001</v>
      </c>
      <c r="T13" s="123">
        <v>192.38900000000001</v>
      </c>
      <c r="U13" s="123">
        <v>14.11</v>
      </c>
      <c r="V13" s="118">
        <v>7.01</v>
      </c>
      <c r="W13" s="119">
        <v>12.63</v>
      </c>
      <c r="X13" s="119">
        <v>0.44</v>
      </c>
      <c r="Y13" s="119">
        <v>0.01</v>
      </c>
      <c r="Z13" s="120">
        <v>0</v>
      </c>
      <c r="AA13" s="118">
        <v>127.96</v>
      </c>
      <c r="AB13" s="120">
        <v>454.53</v>
      </c>
      <c r="AC13" s="118">
        <v>160.46</v>
      </c>
      <c r="AD13" s="119">
        <v>64.992000000000004</v>
      </c>
      <c r="AE13" s="119">
        <v>63.3</v>
      </c>
      <c r="AF13" s="120">
        <v>0</v>
      </c>
      <c r="AG13" s="118">
        <v>10.890689999999999</v>
      </c>
      <c r="AH13" s="119">
        <v>22.5</v>
      </c>
      <c r="AI13" s="119">
        <v>9.4243199999999998</v>
      </c>
      <c r="AJ13" s="119">
        <v>17.845829999999999</v>
      </c>
      <c r="AK13" s="120">
        <v>18.100000000000001</v>
      </c>
      <c r="AL13" s="118">
        <v>48.46</v>
      </c>
      <c r="AM13" s="120">
        <v>49.24</v>
      </c>
      <c r="AN13" s="118">
        <v>22.8</v>
      </c>
      <c r="AO13" s="124" t="s">
        <v>1408</v>
      </c>
      <c r="AP13" s="119">
        <v>101.66800000000001</v>
      </c>
      <c r="AQ13" s="119">
        <v>6.8920000000000003</v>
      </c>
      <c r="AR13" s="124" t="s">
        <v>1408</v>
      </c>
      <c r="AS13" s="119">
        <v>11.616070000000001</v>
      </c>
      <c r="AT13" s="119">
        <v>0</v>
      </c>
      <c r="AU13" s="119">
        <v>41.231999999999999</v>
      </c>
      <c r="AV13" s="119">
        <v>14.753</v>
      </c>
      <c r="AW13" s="120">
        <v>39.014000000000003</v>
      </c>
    </row>
    <row r="14" spans="1:49" x14ac:dyDescent="0.3">
      <c r="A14" s="125" t="s">
        <v>723</v>
      </c>
      <c r="B14" s="118">
        <v>3</v>
      </c>
      <c r="C14" s="119">
        <v>38</v>
      </c>
      <c r="D14" s="119">
        <v>69.900000000000006</v>
      </c>
      <c r="E14" s="119">
        <v>48.027189999999997</v>
      </c>
      <c r="F14" s="119">
        <v>39.6</v>
      </c>
      <c r="G14" s="120">
        <v>85</v>
      </c>
      <c r="H14" s="118">
        <v>28.9</v>
      </c>
      <c r="I14" s="120">
        <v>111</v>
      </c>
      <c r="J14" s="118">
        <v>0</v>
      </c>
      <c r="K14" s="119">
        <v>0</v>
      </c>
      <c r="L14" s="120">
        <v>24.01</v>
      </c>
      <c r="M14" s="121" t="s">
        <v>1408</v>
      </c>
      <c r="N14" s="122" t="s">
        <v>1408</v>
      </c>
      <c r="O14" s="123">
        <v>2.629</v>
      </c>
      <c r="P14" s="118">
        <v>103.76</v>
      </c>
      <c r="Q14" s="119">
        <v>86.58</v>
      </c>
      <c r="R14" s="119">
        <v>373.63</v>
      </c>
      <c r="S14" s="120">
        <v>237.92500000000001</v>
      </c>
      <c r="T14" s="123">
        <v>187.27</v>
      </c>
      <c r="U14" s="123">
        <v>14.15</v>
      </c>
      <c r="V14" s="118">
        <v>6.56</v>
      </c>
      <c r="W14" s="119">
        <v>12.98</v>
      </c>
      <c r="X14" s="119">
        <v>0.44</v>
      </c>
      <c r="Y14" s="119">
        <v>0.01</v>
      </c>
      <c r="Z14" s="120">
        <v>0</v>
      </c>
      <c r="AA14" s="118">
        <v>131.88</v>
      </c>
      <c r="AB14" s="120">
        <v>458.99</v>
      </c>
      <c r="AC14" s="118">
        <v>160.46</v>
      </c>
      <c r="AD14" s="119">
        <v>64.549000000000007</v>
      </c>
      <c r="AE14" s="119">
        <v>63.45</v>
      </c>
      <c r="AF14" s="120">
        <v>0</v>
      </c>
      <c r="AG14" s="118">
        <v>10.890689999999999</v>
      </c>
      <c r="AH14" s="119">
        <v>22</v>
      </c>
      <c r="AI14" s="119">
        <v>9.6613000000000007</v>
      </c>
      <c r="AJ14" s="119">
        <v>17.845829999999999</v>
      </c>
      <c r="AK14" s="120">
        <v>18.100000000000001</v>
      </c>
      <c r="AL14" s="118">
        <v>48.65</v>
      </c>
      <c r="AM14" s="120">
        <v>49.43</v>
      </c>
      <c r="AN14" s="118">
        <v>22.15</v>
      </c>
      <c r="AO14" s="124" t="s">
        <v>1408</v>
      </c>
      <c r="AP14" s="124" t="s">
        <v>1408</v>
      </c>
      <c r="AQ14" s="119">
        <v>6.8579999999999997</v>
      </c>
      <c r="AR14" s="124" t="s">
        <v>1408</v>
      </c>
      <c r="AS14" s="119">
        <v>11.59304</v>
      </c>
      <c r="AT14" s="119">
        <v>0</v>
      </c>
      <c r="AU14" s="119">
        <v>41.231999999999999</v>
      </c>
      <c r="AV14" s="119">
        <v>14.641999999999999</v>
      </c>
      <c r="AW14" s="120">
        <v>39.35</v>
      </c>
    </row>
    <row r="15" spans="1:49" x14ac:dyDescent="0.3">
      <c r="A15" s="125" t="s">
        <v>724</v>
      </c>
      <c r="B15" s="118">
        <v>3</v>
      </c>
      <c r="C15" s="119">
        <v>38</v>
      </c>
      <c r="D15" s="119">
        <v>69.900000000000006</v>
      </c>
      <c r="E15" s="119">
        <v>48.027189999999997</v>
      </c>
      <c r="F15" s="119">
        <v>39.6</v>
      </c>
      <c r="G15" s="120">
        <v>85</v>
      </c>
      <c r="H15" s="118">
        <v>28.9</v>
      </c>
      <c r="I15" s="120">
        <v>111</v>
      </c>
      <c r="J15" s="118">
        <v>0</v>
      </c>
      <c r="K15" s="119">
        <v>0</v>
      </c>
      <c r="L15" s="120">
        <v>24.01</v>
      </c>
      <c r="M15" s="121" t="s">
        <v>1408</v>
      </c>
      <c r="N15" s="122" t="s">
        <v>1408</v>
      </c>
      <c r="O15" s="123">
        <v>2.629</v>
      </c>
      <c r="P15" s="118">
        <v>103.76</v>
      </c>
      <c r="Q15" s="119">
        <v>86.58</v>
      </c>
      <c r="R15" s="119">
        <v>373.63</v>
      </c>
      <c r="S15" s="120">
        <v>237.92500000000001</v>
      </c>
      <c r="T15" s="123">
        <v>187.27</v>
      </c>
      <c r="U15" s="123">
        <v>14.15</v>
      </c>
      <c r="V15" s="118">
        <v>6.56</v>
      </c>
      <c r="W15" s="119">
        <v>12.98</v>
      </c>
      <c r="X15" s="119">
        <v>0.44</v>
      </c>
      <c r="Y15" s="119">
        <v>0.01</v>
      </c>
      <c r="Z15" s="120">
        <v>0</v>
      </c>
      <c r="AA15" s="118">
        <v>131.88</v>
      </c>
      <c r="AB15" s="120">
        <v>458.99</v>
      </c>
      <c r="AC15" s="118">
        <v>160.46</v>
      </c>
      <c r="AD15" s="119">
        <v>64.549000000000007</v>
      </c>
      <c r="AE15" s="119">
        <v>63.45</v>
      </c>
      <c r="AF15" s="120">
        <v>0</v>
      </c>
      <c r="AG15" s="118">
        <v>10.890689999999999</v>
      </c>
      <c r="AH15" s="119">
        <v>22</v>
      </c>
      <c r="AI15" s="119">
        <v>9.6613000000000007</v>
      </c>
      <c r="AJ15" s="119">
        <v>17.845829999999999</v>
      </c>
      <c r="AK15" s="120">
        <v>18.100000000000001</v>
      </c>
      <c r="AL15" s="118">
        <v>48.65</v>
      </c>
      <c r="AM15" s="120">
        <v>49.43</v>
      </c>
      <c r="AN15" s="118">
        <v>22.15</v>
      </c>
      <c r="AO15" s="124" t="s">
        <v>1408</v>
      </c>
      <c r="AP15" s="124" t="s">
        <v>1408</v>
      </c>
      <c r="AQ15" s="119">
        <v>6.8579999999999997</v>
      </c>
      <c r="AR15" s="124" t="s">
        <v>1408</v>
      </c>
      <c r="AS15" s="119">
        <v>11.59304</v>
      </c>
      <c r="AT15" s="119">
        <v>0</v>
      </c>
      <c r="AU15" s="119">
        <v>41.231999999999999</v>
      </c>
      <c r="AV15" s="119">
        <v>14.641999999999999</v>
      </c>
      <c r="AW15" s="120">
        <v>39.35</v>
      </c>
    </row>
    <row r="16" spans="1:49" x14ac:dyDescent="0.3">
      <c r="A16" s="125" t="s">
        <v>725</v>
      </c>
      <c r="B16" s="118">
        <v>3</v>
      </c>
      <c r="C16" s="119">
        <v>38</v>
      </c>
      <c r="D16" s="119">
        <v>68.900000000000006</v>
      </c>
      <c r="E16" s="119">
        <v>49.587780000000002</v>
      </c>
      <c r="F16" s="119">
        <v>38.5</v>
      </c>
      <c r="G16" s="120">
        <v>84</v>
      </c>
      <c r="H16" s="118">
        <v>28.9</v>
      </c>
      <c r="I16" s="120">
        <v>114</v>
      </c>
      <c r="J16" s="118">
        <v>0</v>
      </c>
      <c r="K16" s="119">
        <v>0</v>
      </c>
      <c r="L16" s="120">
        <v>23.86</v>
      </c>
      <c r="M16" s="121" t="s">
        <v>1408</v>
      </c>
      <c r="N16" s="122" t="s">
        <v>1408</v>
      </c>
      <c r="O16" s="123">
        <v>2.629</v>
      </c>
      <c r="P16" s="118">
        <v>102.78</v>
      </c>
      <c r="Q16" s="119">
        <v>84.84</v>
      </c>
      <c r="R16" s="119">
        <v>371.66</v>
      </c>
      <c r="S16" s="120">
        <v>237.92500000000001</v>
      </c>
      <c r="T16" s="123">
        <v>184.81800000000001</v>
      </c>
      <c r="U16" s="123">
        <v>14.11</v>
      </c>
      <c r="V16" s="118">
        <v>6.12</v>
      </c>
      <c r="W16" s="119">
        <v>12.63</v>
      </c>
      <c r="X16" s="119">
        <v>0.44</v>
      </c>
      <c r="Y16" s="119">
        <v>0.01</v>
      </c>
      <c r="Z16" s="120">
        <v>0</v>
      </c>
      <c r="AA16" s="118">
        <v>136.37</v>
      </c>
      <c r="AB16" s="120">
        <v>463.48</v>
      </c>
      <c r="AC16" s="118">
        <v>160.46</v>
      </c>
      <c r="AD16" s="119">
        <v>64.748999999999995</v>
      </c>
      <c r="AE16" s="119">
        <v>62.35</v>
      </c>
      <c r="AF16" s="120">
        <v>0</v>
      </c>
      <c r="AG16" s="118">
        <v>10.890689999999999</v>
      </c>
      <c r="AH16" s="119">
        <v>22</v>
      </c>
      <c r="AI16" s="119">
        <v>8.9096799999999998</v>
      </c>
      <c r="AJ16" s="119">
        <v>17.845829999999999</v>
      </c>
      <c r="AK16" s="120">
        <v>18.100000000000001</v>
      </c>
      <c r="AL16" s="118">
        <v>48.24</v>
      </c>
      <c r="AM16" s="120">
        <v>49.02</v>
      </c>
      <c r="AN16" s="118">
        <v>22.15</v>
      </c>
      <c r="AO16" s="124" t="s">
        <v>1408</v>
      </c>
      <c r="AP16" s="124" t="s">
        <v>1408</v>
      </c>
      <c r="AQ16" s="119">
        <v>6.827</v>
      </c>
      <c r="AR16" s="124" t="s">
        <v>1408</v>
      </c>
      <c r="AS16" s="119">
        <v>11.572290000000001</v>
      </c>
      <c r="AT16" s="119">
        <v>0</v>
      </c>
      <c r="AU16" s="119">
        <v>41.231999999999999</v>
      </c>
      <c r="AV16" s="119">
        <v>14.542</v>
      </c>
      <c r="AW16" s="120">
        <v>38.924999999999997</v>
      </c>
    </row>
    <row r="17" spans="1:49" x14ac:dyDescent="0.3">
      <c r="A17" s="125" t="s">
        <v>726</v>
      </c>
      <c r="B17" s="118">
        <v>3</v>
      </c>
      <c r="C17" s="119">
        <v>38</v>
      </c>
      <c r="D17" s="119">
        <v>68.900000000000006</v>
      </c>
      <c r="E17" s="119">
        <v>49.587780000000002</v>
      </c>
      <c r="F17" s="119">
        <v>38.5</v>
      </c>
      <c r="G17" s="120">
        <v>84</v>
      </c>
      <c r="H17" s="118">
        <v>28.9</v>
      </c>
      <c r="I17" s="120">
        <v>114</v>
      </c>
      <c r="J17" s="118">
        <v>0</v>
      </c>
      <c r="K17" s="119">
        <v>0</v>
      </c>
      <c r="L17" s="120">
        <v>23.86</v>
      </c>
      <c r="M17" s="121" t="s">
        <v>1408</v>
      </c>
      <c r="N17" s="122" t="s">
        <v>1408</v>
      </c>
      <c r="O17" s="123">
        <v>2.629</v>
      </c>
      <c r="P17" s="118">
        <v>102.78</v>
      </c>
      <c r="Q17" s="119">
        <v>84.84</v>
      </c>
      <c r="R17" s="119">
        <v>371.66</v>
      </c>
      <c r="S17" s="120">
        <v>237.92500000000001</v>
      </c>
      <c r="T17" s="123">
        <v>184.81800000000001</v>
      </c>
      <c r="U17" s="123">
        <v>14.11</v>
      </c>
      <c r="V17" s="118">
        <v>6.12</v>
      </c>
      <c r="W17" s="119">
        <v>12.63</v>
      </c>
      <c r="X17" s="119">
        <v>0.44</v>
      </c>
      <c r="Y17" s="119">
        <v>0.01</v>
      </c>
      <c r="Z17" s="120">
        <v>0</v>
      </c>
      <c r="AA17" s="118">
        <v>136.37</v>
      </c>
      <c r="AB17" s="120">
        <v>463.48</v>
      </c>
      <c r="AC17" s="118">
        <v>160.46</v>
      </c>
      <c r="AD17" s="119">
        <v>64.748999999999995</v>
      </c>
      <c r="AE17" s="119">
        <v>62.35</v>
      </c>
      <c r="AF17" s="120">
        <v>0</v>
      </c>
      <c r="AG17" s="118">
        <v>10.890689999999999</v>
      </c>
      <c r="AH17" s="119">
        <v>22</v>
      </c>
      <c r="AI17" s="119">
        <v>8.9096799999999998</v>
      </c>
      <c r="AJ17" s="119">
        <v>17.845829999999999</v>
      </c>
      <c r="AK17" s="120">
        <v>18.100000000000001</v>
      </c>
      <c r="AL17" s="118">
        <v>48.24</v>
      </c>
      <c r="AM17" s="120">
        <v>49.02</v>
      </c>
      <c r="AN17" s="118">
        <v>22.15</v>
      </c>
      <c r="AO17" s="124" t="s">
        <v>1408</v>
      </c>
      <c r="AP17" s="124" t="s">
        <v>1408</v>
      </c>
      <c r="AQ17" s="119">
        <v>6.827</v>
      </c>
      <c r="AR17" s="124" t="s">
        <v>1408</v>
      </c>
      <c r="AS17" s="119">
        <v>11.572290000000001</v>
      </c>
      <c r="AT17" s="119">
        <v>0</v>
      </c>
      <c r="AU17" s="119">
        <v>41.231999999999999</v>
      </c>
      <c r="AV17" s="119">
        <v>14.542</v>
      </c>
      <c r="AW17" s="120">
        <v>38.924999999999997</v>
      </c>
    </row>
    <row r="18" spans="1:49" x14ac:dyDescent="0.3">
      <c r="A18" s="125" t="s">
        <v>727</v>
      </c>
      <c r="B18" s="118">
        <v>3</v>
      </c>
      <c r="C18" s="119">
        <v>38</v>
      </c>
      <c r="D18" s="119">
        <v>68.900000000000006</v>
      </c>
      <c r="E18" s="119">
        <v>48.131810000000002</v>
      </c>
      <c r="F18" s="119">
        <v>41.1</v>
      </c>
      <c r="G18" s="120">
        <v>84</v>
      </c>
      <c r="H18" s="118">
        <v>28.9</v>
      </c>
      <c r="I18" s="120">
        <v>116</v>
      </c>
      <c r="J18" s="118">
        <v>0</v>
      </c>
      <c r="K18" s="119">
        <v>0</v>
      </c>
      <c r="L18" s="120">
        <v>23.91</v>
      </c>
      <c r="M18" s="121" t="s">
        <v>1408</v>
      </c>
      <c r="N18" s="122" t="s">
        <v>1408</v>
      </c>
      <c r="O18" s="123">
        <v>2.629</v>
      </c>
      <c r="P18" s="118">
        <v>103.76</v>
      </c>
      <c r="Q18" s="119">
        <v>83.98</v>
      </c>
      <c r="R18" s="119">
        <v>367.73</v>
      </c>
      <c r="S18" s="120">
        <v>237.92500000000001</v>
      </c>
      <c r="T18" s="123">
        <v>183.23099999999999</v>
      </c>
      <c r="U18" s="123">
        <v>14.15</v>
      </c>
      <c r="V18" s="118">
        <v>6.12</v>
      </c>
      <c r="W18" s="119">
        <v>12.64</v>
      </c>
      <c r="X18" s="119">
        <v>0.44</v>
      </c>
      <c r="Y18" s="119">
        <v>0.01</v>
      </c>
      <c r="Z18" s="120">
        <v>0</v>
      </c>
      <c r="AA18" s="118">
        <v>132.88</v>
      </c>
      <c r="AB18" s="120">
        <v>459.99</v>
      </c>
      <c r="AC18" s="118">
        <v>160.34</v>
      </c>
      <c r="AD18" s="119">
        <v>64.641000000000005</v>
      </c>
      <c r="AE18" s="119">
        <v>62.41</v>
      </c>
      <c r="AF18" s="120">
        <v>0</v>
      </c>
      <c r="AG18" s="118">
        <v>10.890689999999999</v>
      </c>
      <c r="AH18" s="119">
        <v>22</v>
      </c>
      <c r="AI18" s="119">
        <v>9.4431999999999992</v>
      </c>
      <c r="AJ18" s="119">
        <v>17.845829999999999</v>
      </c>
      <c r="AK18" s="120">
        <v>18.100000000000001</v>
      </c>
      <c r="AL18" s="118">
        <v>48.14</v>
      </c>
      <c r="AM18" s="120">
        <v>48.92</v>
      </c>
      <c r="AN18" s="118">
        <v>21.425999999999998</v>
      </c>
      <c r="AO18" s="124" t="s">
        <v>1408</v>
      </c>
      <c r="AP18" s="124" t="s">
        <v>1408</v>
      </c>
      <c r="AQ18" s="119">
        <v>6.8559999999999999</v>
      </c>
      <c r="AR18" s="124" t="s">
        <v>1408</v>
      </c>
      <c r="AS18" s="119">
        <v>11.613160000000001</v>
      </c>
      <c r="AT18" s="119">
        <v>0</v>
      </c>
      <c r="AU18" s="119">
        <v>41.231999999999999</v>
      </c>
      <c r="AV18" s="119">
        <v>14.739000000000001</v>
      </c>
      <c r="AW18" s="120">
        <v>38.786999999999999</v>
      </c>
    </row>
    <row r="19" spans="1:49" x14ac:dyDescent="0.3">
      <c r="A19" s="125" t="s">
        <v>728</v>
      </c>
      <c r="B19" s="118">
        <v>3</v>
      </c>
      <c r="C19" s="119">
        <v>38</v>
      </c>
      <c r="D19" s="119">
        <v>68.900000000000006</v>
      </c>
      <c r="E19" s="119">
        <v>48.131810000000002</v>
      </c>
      <c r="F19" s="119">
        <v>41.1</v>
      </c>
      <c r="G19" s="120">
        <v>84</v>
      </c>
      <c r="H19" s="118">
        <v>28.9</v>
      </c>
      <c r="I19" s="120">
        <v>116</v>
      </c>
      <c r="J19" s="118">
        <v>0</v>
      </c>
      <c r="K19" s="119">
        <v>0</v>
      </c>
      <c r="L19" s="120">
        <v>23.91</v>
      </c>
      <c r="M19" s="121" t="s">
        <v>1408</v>
      </c>
      <c r="N19" s="122" t="s">
        <v>1408</v>
      </c>
      <c r="O19" s="123">
        <v>2.629</v>
      </c>
      <c r="P19" s="118">
        <v>103.76</v>
      </c>
      <c r="Q19" s="119">
        <v>83.98</v>
      </c>
      <c r="R19" s="119">
        <v>367.73</v>
      </c>
      <c r="S19" s="120">
        <v>237.92500000000001</v>
      </c>
      <c r="T19" s="123">
        <v>183.23099999999999</v>
      </c>
      <c r="U19" s="123">
        <v>14.15</v>
      </c>
      <c r="V19" s="118">
        <v>6.12</v>
      </c>
      <c r="W19" s="119">
        <v>12.64</v>
      </c>
      <c r="X19" s="119">
        <v>0.44</v>
      </c>
      <c r="Y19" s="119">
        <v>0.01</v>
      </c>
      <c r="Z19" s="120">
        <v>0</v>
      </c>
      <c r="AA19" s="118">
        <v>132.88</v>
      </c>
      <c r="AB19" s="120">
        <v>459.99</v>
      </c>
      <c r="AC19" s="118">
        <v>160.34</v>
      </c>
      <c r="AD19" s="119">
        <v>64.641000000000005</v>
      </c>
      <c r="AE19" s="119">
        <v>62.41</v>
      </c>
      <c r="AF19" s="120">
        <v>0</v>
      </c>
      <c r="AG19" s="118">
        <v>10.890689999999999</v>
      </c>
      <c r="AH19" s="119">
        <v>22</v>
      </c>
      <c r="AI19" s="119">
        <v>9.4431999999999992</v>
      </c>
      <c r="AJ19" s="119">
        <v>17.845829999999999</v>
      </c>
      <c r="AK19" s="120">
        <v>18.100000000000001</v>
      </c>
      <c r="AL19" s="118">
        <v>48.14</v>
      </c>
      <c r="AM19" s="120">
        <v>48.92</v>
      </c>
      <c r="AN19" s="118">
        <v>21.425999999999998</v>
      </c>
      <c r="AO19" s="124" t="s">
        <v>1408</v>
      </c>
      <c r="AP19" s="124" t="s">
        <v>1408</v>
      </c>
      <c r="AQ19" s="119">
        <v>6.8559999999999999</v>
      </c>
      <c r="AR19" s="124" t="s">
        <v>1408</v>
      </c>
      <c r="AS19" s="119">
        <v>11.613160000000001</v>
      </c>
      <c r="AT19" s="119">
        <v>0</v>
      </c>
      <c r="AU19" s="119">
        <v>41.231999999999999</v>
      </c>
      <c r="AV19" s="119">
        <v>14.739000000000001</v>
      </c>
      <c r="AW19" s="120">
        <v>38.786999999999999</v>
      </c>
    </row>
    <row r="20" spans="1:49" x14ac:dyDescent="0.3">
      <c r="A20" s="125" t="s">
        <v>729</v>
      </c>
      <c r="B20" s="118">
        <v>3</v>
      </c>
      <c r="C20" s="119">
        <v>38</v>
      </c>
      <c r="D20" s="119">
        <v>68.900000000000006</v>
      </c>
      <c r="E20" s="119">
        <v>46.522410000000001</v>
      </c>
      <c r="F20" s="119">
        <v>41.1</v>
      </c>
      <c r="G20" s="120">
        <v>84</v>
      </c>
      <c r="H20" s="118">
        <v>28.9</v>
      </c>
      <c r="I20" s="120">
        <v>114</v>
      </c>
      <c r="J20" s="118">
        <v>0</v>
      </c>
      <c r="K20" s="119">
        <v>0</v>
      </c>
      <c r="L20" s="120">
        <v>23.86</v>
      </c>
      <c r="M20" s="121" t="s">
        <v>1408</v>
      </c>
      <c r="N20" s="122" t="s">
        <v>1408</v>
      </c>
      <c r="O20" s="123">
        <v>2.629</v>
      </c>
      <c r="P20" s="118">
        <v>101.8</v>
      </c>
      <c r="Q20" s="119">
        <v>84.84</v>
      </c>
      <c r="R20" s="119">
        <v>359.94</v>
      </c>
      <c r="S20" s="120">
        <v>237.92500000000001</v>
      </c>
      <c r="T20" s="123">
        <v>183.816</v>
      </c>
      <c r="U20" s="123">
        <v>14.12</v>
      </c>
      <c r="V20" s="118">
        <v>6.12</v>
      </c>
      <c r="W20" s="119">
        <v>12.87</v>
      </c>
      <c r="X20" s="119">
        <v>0.43</v>
      </c>
      <c r="Y20" s="119">
        <v>0.01</v>
      </c>
      <c r="Z20" s="120">
        <v>0</v>
      </c>
      <c r="AA20" s="118">
        <v>122.89</v>
      </c>
      <c r="AB20" s="120">
        <v>450</v>
      </c>
      <c r="AC20" s="118">
        <v>160.34</v>
      </c>
      <c r="AD20" s="119">
        <v>65.319999999999993</v>
      </c>
      <c r="AE20" s="119">
        <v>63.15</v>
      </c>
      <c r="AF20" s="120">
        <v>0</v>
      </c>
      <c r="AG20" s="118">
        <v>10.890689999999999</v>
      </c>
      <c r="AH20" s="119">
        <v>21.5</v>
      </c>
      <c r="AI20" s="119">
        <v>9.4034700000000004</v>
      </c>
      <c r="AJ20" s="119">
        <v>17.845829999999999</v>
      </c>
      <c r="AK20" s="120">
        <v>18.100000000000001</v>
      </c>
      <c r="AL20" s="118">
        <v>48</v>
      </c>
      <c r="AM20" s="120">
        <v>48.78</v>
      </c>
      <c r="AN20" s="118">
        <v>20.632999999999999</v>
      </c>
      <c r="AO20" s="124" t="s">
        <v>1408</v>
      </c>
      <c r="AP20" s="124" t="s">
        <v>1408</v>
      </c>
      <c r="AQ20" s="119">
        <v>6.8029999999999999</v>
      </c>
      <c r="AR20" s="124" t="s">
        <v>1408</v>
      </c>
      <c r="AS20" s="119">
        <v>11.569380000000001</v>
      </c>
      <c r="AT20" s="119">
        <v>0</v>
      </c>
      <c r="AU20" s="119">
        <v>41.231999999999999</v>
      </c>
      <c r="AV20" s="119">
        <v>14.528</v>
      </c>
      <c r="AW20" s="120">
        <v>38.786999999999999</v>
      </c>
    </row>
    <row r="21" spans="1:49" x14ac:dyDescent="0.3">
      <c r="A21" s="125" t="s">
        <v>730</v>
      </c>
      <c r="B21" s="118">
        <v>3</v>
      </c>
      <c r="C21" s="119">
        <v>38</v>
      </c>
      <c r="D21" s="119">
        <v>68.900000000000006</v>
      </c>
      <c r="E21" s="119">
        <v>46.522410000000001</v>
      </c>
      <c r="F21" s="119">
        <v>41.1</v>
      </c>
      <c r="G21" s="120">
        <v>84</v>
      </c>
      <c r="H21" s="118">
        <v>28.9</v>
      </c>
      <c r="I21" s="120">
        <v>114</v>
      </c>
      <c r="J21" s="118">
        <v>0</v>
      </c>
      <c r="K21" s="119">
        <v>0</v>
      </c>
      <c r="L21" s="120">
        <v>23.86</v>
      </c>
      <c r="M21" s="121" t="s">
        <v>1408</v>
      </c>
      <c r="N21" s="122" t="s">
        <v>1408</v>
      </c>
      <c r="O21" s="123">
        <v>2.629</v>
      </c>
      <c r="P21" s="118">
        <v>101.8</v>
      </c>
      <c r="Q21" s="119">
        <v>84.84</v>
      </c>
      <c r="R21" s="119">
        <v>359.94</v>
      </c>
      <c r="S21" s="120">
        <v>237.92500000000001</v>
      </c>
      <c r="T21" s="123">
        <v>183.816</v>
      </c>
      <c r="U21" s="123">
        <v>14.12</v>
      </c>
      <c r="V21" s="118">
        <v>6.12</v>
      </c>
      <c r="W21" s="119">
        <v>12.87</v>
      </c>
      <c r="X21" s="119">
        <v>0.43</v>
      </c>
      <c r="Y21" s="119">
        <v>0.01</v>
      </c>
      <c r="Z21" s="120">
        <v>0</v>
      </c>
      <c r="AA21" s="118">
        <v>122.89</v>
      </c>
      <c r="AB21" s="120">
        <v>450</v>
      </c>
      <c r="AC21" s="118">
        <v>160.34</v>
      </c>
      <c r="AD21" s="119">
        <v>65.319999999999993</v>
      </c>
      <c r="AE21" s="119">
        <v>63.15</v>
      </c>
      <c r="AF21" s="120">
        <v>0</v>
      </c>
      <c r="AG21" s="118">
        <v>10.890689999999999</v>
      </c>
      <c r="AH21" s="119">
        <v>21.5</v>
      </c>
      <c r="AI21" s="119">
        <v>9.4034700000000004</v>
      </c>
      <c r="AJ21" s="119">
        <v>17.845829999999999</v>
      </c>
      <c r="AK21" s="120">
        <v>18.100000000000001</v>
      </c>
      <c r="AL21" s="118">
        <v>48</v>
      </c>
      <c r="AM21" s="120">
        <v>48.78</v>
      </c>
      <c r="AN21" s="118">
        <v>20.632999999999999</v>
      </c>
      <c r="AO21" s="124" t="s">
        <v>1408</v>
      </c>
      <c r="AP21" s="124" t="s">
        <v>1408</v>
      </c>
      <c r="AQ21" s="119">
        <v>6.8029999999999999</v>
      </c>
      <c r="AR21" s="124" t="s">
        <v>1408</v>
      </c>
      <c r="AS21" s="119">
        <v>11.569380000000001</v>
      </c>
      <c r="AT21" s="119">
        <v>0</v>
      </c>
      <c r="AU21" s="119">
        <v>41.231999999999999</v>
      </c>
      <c r="AV21" s="119">
        <v>14.528</v>
      </c>
      <c r="AW21" s="120">
        <v>38.786999999999999</v>
      </c>
    </row>
    <row r="22" spans="1:49" x14ac:dyDescent="0.3">
      <c r="A22" s="125" t="s">
        <v>731</v>
      </c>
      <c r="B22" s="118">
        <v>3</v>
      </c>
      <c r="C22" s="119">
        <v>38</v>
      </c>
      <c r="D22" s="119">
        <v>67.900000000000006</v>
      </c>
      <c r="E22" s="119">
        <v>45.649259999999998</v>
      </c>
      <c r="F22" s="119">
        <v>41.2</v>
      </c>
      <c r="G22" s="120">
        <v>83</v>
      </c>
      <c r="H22" s="118">
        <v>27.8</v>
      </c>
      <c r="I22" s="120">
        <v>112</v>
      </c>
      <c r="J22" s="118">
        <v>0</v>
      </c>
      <c r="K22" s="119">
        <v>0</v>
      </c>
      <c r="L22" s="120">
        <v>23.91</v>
      </c>
      <c r="M22" s="121" t="s">
        <v>1408</v>
      </c>
      <c r="N22" s="122" t="s">
        <v>1408</v>
      </c>
      <c r="O22" s="123">
        <v>2.629</v>
      </c>
      <c r="P22" s="118">
        <v>100.83</v>
      </c>
      <c r="Q22" s="119">
        <v>86.58</v>
      </c>
      <c r="R22" s="119">
        <v>350.35</v>
      </c>
      <c r="S22" s="120">
        <v>237.92500000000001</v>
      </c>
      <c r="T22" s="123">
        <v>185.684</v>
      </c>
      <c r="U22" s="123">
        <v>14.05</v>
      </c>
      <c r="V22" s="118">
        <v>6.12</v>
      </c>
      <c r="W22" s="119">
        <v>12.16</v>
      </c>
      <c r="X22" s="119">
        <v>0.44</v>
      </c>
      <c r="Y22" s="119">
        <v>0.01</v>
      </c>
      <c r="Z22" s="120">
        <v>0</v>
      </c>
      <c r="AA22" s="118">
        <v>127.07</v>
      </c>
      <c r="AB22" s="120">
        <v>454.18</v>
      </c>
      <c r="AC22" s="118">
        <v>160.34</v>
      </c>
      <c r="AD22" s="119">
        <v>64.83</v>
      </c>
      <c r="AE22" s="119">
        <v>64.77</v>
      </c>
      <c r="AF22" s="120">
        <v>0</v>
      </c>
      <c r="AG22" s="118">
        <v>10.890689999999999</v>
      </c>
      <c r="AH22" s="119">
        <v>22</v>
      </c>
      <c r="AI22" s="119">
        <v>10.11326</v>
      </c>
      <c r="AJ22" s="119">
        <v>17.845829999999999</v>
      </c>
      <c r="AK22" s="120">
        <v>18.100000000000001</v>
      </c>
      <c r="AL22" s="118">
        <v>47.83</v>
      </c>
      <c r="AM22" s="120">
        <v>48.6</v>
      </c>
      <c r="AN22" s="118">
        <v>20.632999999999999</v>
      </c>
      <c r="AO22" s="124" t="s">
        <v>1408</v>
      </c>
      <c r="AP22" s="124" t="s">
        <v>1408</v>
      </c>
      <c r="AQ22" s="119">
        <v>6.7919999999999998</v>
      </c>
      <c r="AR22" s="124" t="s">
        <v>1408</v>
      </c>
      <c r="AS22" s="119">
        <v>11.58681</v>
      </c>
      <c r="AT22" s="119">
        <v>0</v>
      </c>
      <c r="AU22" s="119">
        <v>41.231999999999999</v>
      </c>
      <c r="AV22" s="119">
        <v>14.612</v>
      </c>
      <c r="AW22" s="120">
        <v>38.524000000000001</v>
      </c>
    </row>
    <row r="23" spans="1:49" x14ac:dyDescent="0.3">
      <c r="A23" s="125" t="s">
        <v>732</v>
      </c>
      <c r="B23" s="118">
        <v>3</v>
      </c>
      <c r="C23" s="119">
        <v>38</v>
      </c>
      <c r="D23" s="119">
        <v>67.900000000000006</v>
      </c>
      <c r="E23" s="119">
        <v>45.649259999999998</v>
      </c>
      <c r="F23" s="119">
        <v>41.2</v>
      </c>
      <c r="G23" s="120">
        <v>83</v>
      </c>
      <c r="H23" s="118">
        <v>27.8</v>
      </c>
      <c r="I23" s="120">
        <v>112</v>
      </c>
      <c r="J23" s="118">
        <v>0</v>
      </c>
      <c r="K23" s="119">
        <v>0</v>
      </c>
      <c r="L23" s="120">
        <v>23.91</v>
      </c>
      <c r="M23" s="121" t="s">
        <v>1408</v>
      </c>
      <c r="N23" s="122" t="s">
        <v>1408</v>
      </c>
      <c r="O23" s="123">
        <v>2.629</v>
      </c>
      <c r="P23" s="118">
        <v>100.83</v>
      </c>
      <c r="Q23" s="119">
        <v>86.58</v>
      </c>
      <c r="R23" s="119">
        <v>350.35</v>
      </c>
      <c r="S23" s="120">
        <v>237.92500000000001</v>
      </c>
      <c r="T23" s="123">
        <v>185.684</v>
      </c>
      <c r="U23" s="123">
        <v>14.05</v>
      </c>
      <c r="V23" s="118">
        <v>6.12</v>
      </c>
      <c r="W23" s="119">
        <v>12.16</v>
      </c>
      <c r="X23" s="119">
        <v>0.44</v>
      </c>
      <c r="Y23" s="119">
        <v>0.01</v>
      </c>
      <c r="Z23" s="120">
        <v>0</v>
      </c>
      <c r="AA23" s="118">
        <v>127.07</v>
      </c>
      <c r="AB23" s="120">
        <v>454.18</v>
      </c>
      <c r="AC23" s="118">
        <v>160.34</v>
      </c>
      <c r="AD23" s="119">
        <v>64.83</v>
      </c>
      <c r="AE23" s="119">
        <v>64.77</v>
      </c>
      <c r="AF23" s="120">
        <v>0</v>
      </c>
      <c r="AG23" s="118">
        <v>10.890689999999999</v>
      </c>
      <c r="AH23" s="119">
        <v>22</v>
      </c>
      <c r="AI23" s="119">
        <v>10.11326</v>
      </c>
      <c r="AJ23" s="119">
        <v>17.845829999999999</v>
      </c>
      <c r="AK23" s="120">
        <v>18.100000000000001</v>
      </c>
      <c r="AL23" s="118">
        <v>47.83</v>
      </c>
      <c r="AM23" s="120">
        <v>48.6</v>
      </c>
      <c r="AN23" s="118">
        <v>20.632999999999999</v>
      </c>
      <c r="AO23" s="124" t="s">
        <v>1408</v>
      </c>
      <c r="AP23" s="124" t="s">
        <v>1408</v>
      </c>
      <c r="AQ23" s="119">
        <v>6.7919999999999998</v>
      </c>
      <c r="AR23" s="124" t="s">
        <v>1408</v>
      </c>
      <c r="AS23" s="119">
        <v>11.58681</v>
      </c>
      <c r="AT23" s="119">
        <v>0</v>
      </c>
      <c r="AU23" s="119">
        <v>41.231999999999999</v>
      </c>
      <c r="AV23" s="119">
        <v>14.612</v>
      </c>
      <c r="AW23" s="120">
        <v>38.524000000000001</v>
      </c>
    </row>
    <row r="24" spans="1:49" x14ac:dyDescent="0.3">
      <c r="A24" s="125" t="s">
        <v>733</v>
      </c>
      <c r="B24" s="118">
        <v>3</v>
      </c>
      <c r="C24" s="119">
        <v>38</v>
      </c>
      <c r="D24" s="119">
        <v>67.900000000000006</v>
      </c>
      <c r="E24" s="119">
        <v>44.775120000000001</v>
      </c>
      <c r="F24" s="119">
        <v>41.2</v>
      </c>
      <c r="G24" s="120">
        <v>83</v>
      </c>
      <c r="H24" s="118">
        <v>27.8</v>
      </c>
      <c r="I24" s="120">
        <v>112</v>
      </c>
      <c r="J24" s="118">
        <v>0</v>
      </c>
      <c r="K24" s="119">
        <v>0</v>
      </c>
      <c r="L24" s="120">
        <v>23.94</v>
      </c>
      <c r="M24" s="118">
        <v>1.07</v>
      </c>
      <c r="N24" s="120">
        <v>148.18</v>
      </c>
      <c r="O24" s="123">
        <v>2.629</v>
      </c>
      <c r="P24" s="118">
        <v>100.83</v>
      </c>
      <c r="Q24" s="119">
        <v>87.47</v>
      </c>
      <c r="R24" s="119">
        <v>344.67</v>
      </c>
      <c r="S24" s="120">
        <v>237.92500000000001</v>
      </c>
      <c r="T24" s="123">
        <v>182.798</v>
      </c>
      <c r="U24" s="123">
        <v>14.07</v>
      </c>
      <c r="V24" s="118">
        <v>6.56</v>
      </c>
      <c r="W24" s="119">
        <v>12.89</v>
      </c>
      <c r="X24" s="119">
        <v>0.44</v>
      </c>
      <c r="Y24" s="119">
        <v>0.01</v>
      </c>
      <c r="Z24" s="120">
        <v>0</v>
      </c>
      <c r="AA24" s="118">
        <v>135.84</v>
      </c>
      <c r="AB24" s="120">
        <v>462.95</v>
      </c>
      <c r="AC24" s="118">
        <v>162.16999999999999</v>
      </c>
      <c r="AD24" s="119">
        <v>64.911000000000001</v>
      </c>
      <c r="AE24" s="119">
        <v>68.3</v>
      </c>
      <c r="AF24" s="120">
        <v>0</v>
      </c>
      <c r="AG24" s="118">
        <v>10.890689999999999</v>
      </c>
      <c r="AH24" s="119">
        <v>22.5</v>
      </c>
      <c r="AI24" s="119">
        <v>10.01169</v>
      </c>
      <c r="AJ24" s="119">
        <v>17.845829999999999</v>
      </c>
      <c r="AK24" s="120">
        <v>18</v>
      </c>
      <c r="AL24" s="118">
        <v>47.67</v>
      </c>
      <c r="AM24" s="120">
        <v>48.45</v>
      </c>
      <c r="AN24" s="118">
        <v>20.632999999999999</v>
      </c>
      <c r="AO24" s="124" t="s">
        <v>1408</v>
      </c>
      <c r="AP24" s="124" t="s">
        <v>1408</v>
      </c>
      <c r="AQ24" s="119">
        <v>6.8280000000000003</v>
      </c>
      <c r="AR24" s="124" t="s">
        <v>1408</v>
      </c>
      <c r="AS24" s="119">
        <v>11.627689999999999</v>
      </c>
      <c r="AT24" s="119">
        <v>0</v>
      </c>
      <c r="AU24" s="119">
        <v>41.231999999999999</v>
      </c>
      <c r="AV24" s="119">
        <v>14.808999999999999</v>
      </c>
      <c r="AW24" s="120">
        <v>38.976999999999997</v>
      </c>
    </row>
    <row r="25" spans="1:49" x14ac:dyDescent="0.3">
      <c r="A25" s="125" t="s">
        <v>734</v>
      </c>
      <c r="B25" s="118">
        <v>3</v>
      </c>
      <c r="C25" s="119">
        <v>38</v>
      </c>
      <c r="D25" s="119">
        <v>67.900000000000006</v>
      </c>
      <c r="E25" s="119">
        <v>44.775120000000001</v>
      </c>
      <c r="F25" s="119">
        <v>41.2</v>
      </c>
      <c r="G25" s="120">
        <v>83</v>
      </c>
      <c r="H25" s="118">
        <v>27.8</v>
      </c>
      <c r="I25" s="120">
        <v>112</v>
      </c>
      <c r="J25" s="118">
        <v>0</v>
      </c>
      <c r="K25" s="119">
        <v>0</v>
      </c>
      <c r="L25" s="120">
        <v>23.94</v>
      </c>
      <c r="M25" s="118">
        <v>1.07</v>
      </c>
      <c r="N25" s="120">
        <v>148.18</v>
      </c>
      <c r="O25" s="123">
        <v>2.629</v>
      </c>
      <c r="P25" s="118">
        <v>100.83</v>
      </c>
      <c r="Q25" s="119">
        <v>87.47</v>
      </c>
      <c r="R25" s="119">
        <v>344.67</v>
      </c>
      <c r="S25" s="120">
        <v>237.92500000000001</v>
      </c>
      <c r="T25" s="123">
        <v>182.798</v>
      </c>
      <c r="U25" s="123">
        <v>14.07</v>
      </c>
      <c r="V25" s="118">
        <v>6.56</v>
      </c>
      <c r="W25" s="119">
        <v>12.89</v>
      </c>
      <c r="X25" s="119">
        <v>0.44</v>
      </c>
      <c r="Y25" s="119">
        <v>0.01</v>
      </c>
      <c r="Z25" s="120">
        <v>0</v>
      </c>
      <c r="AA25" s="118">
        <v>135.84</v>
      </c>
      <c r="AB25" s="120">
        <v>462.95</v>
      </c>
      <c r="AC25" s="118">
        <v>162.16999999999999</v>
      </c>
      <c r="AD25" s="119">
        <v>64.911000000000001</v>
      </c>
      <c r="AE25" s="119">
        <v>68.3</v>
      </c>
      <c r="AF25" s="120">
        <v>0</v>
      </c>
      <c r="AG25" s="118">
        <v>10.890689999999999</v>
      </c>
      <c r="AH25" s="119">
        <v>22.5</v>
      </c>
      <c r="AI25" s="119">
        <v>10.01169</v>
      </c>
      <c r="AJ25" s="119">
        <v>17.845829999999999</v>
      </c>
      <c r="AK25" s="120">
        <v>18</v>
      </c>
      <c r="AL25" s="118">
        <v>47.67</v>
      </c>
      <c r="AM25" s="120">
        <v>48.45</v>
      </c>
      <c r="AN25" s="118">
        <v>20.632999999999999</v>
      </c>
      <c r="AO25" s="124" t="s">
        <v>1408</v>
      </c>
      <c r="AP25" s="124" t="s">
        <v>1408</v>
      </c>
      <c r="AQ25" s="119">
        <v>6.8280000000000003</v>
      </c>
      <c r="AR25" s="124" t="s">
        <v>1408</v>
      </c>
      <c r="AS25" s="119">
        <v>11.627689999999999</v>
      </c>
      <c r="AT25" s="119">
        <v>0</v>
      </c>
      <c r="AU25" s="119">
        <v>41.231999999999999</v>
      </c>
      <c r="AV25" s="119">
        <v>14.808999999999999</v>
      </c>
      <c r="AW25" s="120">
        <v>38.976999999999997</v>
      </c>
    </row>
    <row r="26" spans="1:49" x14ac:dyDescent="0.3">
      <c r="A26" s="125" t="s">
        <v>735</v>
      </c>
      <c r="B26" s="118">
        <v>3</v>
      </c>
      <c r="C26" s="119">
        <v>38</v>
      </c>
      <c r="D26" s="119">
        <v>70.400000000000006</v>
      </c>
      <c r="E26" s="119">
        <v>44.614350000000002</v>
      </c>
      <c r="F26" s="119">
        <v>41.1</v>
      </c>
      <c r="G26" s="120">
        <v>83</v>
      </c>
      <c r="H26" s="118">
        <v>27.8</v>
      </c>
      <c r="I26" s="120">
        <v>112</v>
      </c>
      <c r="J26" s="118">
        <v>0</v>
      </c>
      <c r="K26" s="119">
        <v>0</v>
      </c>
      <c r="L26" s="120">
        <v>23.89</v>
      </c>
      <c r="M26" s="121" t="s">
        <v>1408</v>
      </c>
      <c r="N26" s="122" t="s">
        <v>1408</v>
      </c>
      <c r="O26" s="123">
        <v>2.629</v>
      </c>
      <c r="P26" s="118">
        <v>100.83</v>
      </c>
      <c r="Q26" s="119">
        <v>87.47</v>
      </c>
      <c r="R26" s="119">
        <v>337.17</v>
      </c>
      <c r="S26" s="120">
        <v>237.92500000000001</v>
      </c>
      <c r="T26" s="123">
        <v>189.96199999999999</v>
      </c>
      <c r="U26" s="123">
        <v>14.04</v>
      </c>
      <c r="V26" s="118">
        <v>7.01</v>
      </c>
      <c r="W26" s="119">
        <v>13.15</v>
      </c>
      <c r="X26" s="119">
        <v>0.43</v>
      </c>
      <c r="Y26" s="119">
        <v>0.01</v>
      </c>
      <c r="Z26" s="120">
        <v>0</v>
      </c>
      <c r="AA26" s="118">
        <v>135.72</v>
      </c>
      <c r="AB26" s="120">
        <v>462.83</v>
      </c>
      <c r="AC26" s="118">
        <v>162.05000000000001</v>
      </c>
      <c r="AD26" s="119">
        <v>65.064999999999998</v>
      </c>
      <c r="AE26" s="119">
        <v>68.069999999999993</v>
      </c>
      <c r="AF26" s="120">
        <v>0</v>
      </c>
      <c r="AG26" s="118">
        <v>10.890689999999999</v>
      </c>
      <c r="AH26" s="119">
        <v>21.5</v>
      </c>
      <c r="AI26" s="119">
        <v>8.44937</v>
      </c>
      <c r="AJ26" s="119">
        <v>17.845829999999999</v>
      </c>
      <c r="AK26" s="120">
        <v>18</v>
      </c>
      <c r="AL26" s="118">
        <v>46.61</v>
      </c>
      <c r="AM26" s="120">
        <v>47.39</v>
      </c>
      <c r="AN26" s="118">
        <v>20.632999999999999</v>
      </c>
      <c r="AO26" s="124" t="s">
        <v>1408</v>
      </c>
      <c r="AP26" s="124" t="s">
        <v>1408</v>
      </c>
      <c r="AQ26" s="119">
        <v>6.8289999999999997</v>
      </c>
      <c r="AR26" s="124" t="s">
        <v>1408</v>
      </c>
      <c r="AS26" s="119">
        <v>11.63059</v>
      </c>
      <c r="AT26" s="119">
        <v>0</v>
      </c>
      <c r="AU26" s="119">
        <v>41.231999999999999</v>
      </c>
      <c r="AV26" s="119">
        <v>14.823</v>
      </c>
      <c r="AW26" s="120">
        <v>38.86</v>
      </c>
    </row>
    <row r="27" spans="1:49" x14ac:dyDescent="0.3">
      <c r="A27" s="125" t="s">
        <v>736</v>
      </c>
      <c r="B27" s="118">
        <v>3</v>
      </c>
      <c r="C27" s="119">
        <v>38</v>
      </c>
      <c r="D27" s="119">
        <v>70.400000000000006</v>
      </c>
      <c r="E27" s="119">
        <v>44.614350000000002</v>
      </c>
      <c r="F27" s="119">
        <v>41.1</v>
      </c>
      <c r="G27" s="120">
        <v>83</v>
      </c>
      <c r="H27" s="118">
        <v>27.8</v>
      </c>
      <c r="I27" s="120">
        <v>112</v>
      </c>
      <c r="J27" s="118">
        <v>0</v>
      </c>
      <c r="K27" s="119">
        <v>0</v>
      </c>
      <c r="L27" s="120">
        <v>23.89</v>
      </c>
      <c r="M27" s="121" t="s">
        <v>1408</v>
      </c>
      <c r="N27" s="122" t="s">
        <v>1408</v>
      </c>
      <c r="O27" s="123">
        <v>2.629</v>
      </c>
      <c r="P27" s="118">
        <v>100.83</v>
      </c>
      <c r="Q27" s="119">
        <v>87.47</v>
      </c>
      <c r="R27" s="119">
        <v>337.17</v>
      </c>
      <c r="S27" s="120">
        <v>237.92500000000001</v>
      </c>
      <c r="T27" s="123">
        <v>189.96199999999999</v>
      </c>
      <c r="U27" s="123">
        <v>14.04</v>
      </c>
      <c r="V27" s="118">
        <v>7.01</v>
      </c>
      <c r="W27" s="119">
        <v>13.15</v>
      </c>
      <c r="X27" s="119">
        <v>0.43</v>
      </c>
      <c r="Y27" s="119">
        <v>0.01</v>
      </c>
      <c r="Z27" s="120">
        <v>0</v>
      </c>
      <c r="AA27" s="118">
        <v>135.72</v>
      </c>
      <c r="AB27" s="120">
        <v>462.83</v>
      </c>
      <c r="AC27" s="118">
        <v>162.05000000000001</v>
      </c>
      <c r="AD27" s="119">
        <v>65.064999999999998</v>
      </c>
      <c r="AE27" s="119">
        <v>68.069999999999993</v>
      </c>
      <c r="AF27" s="120">
        <v>0</v>
      </c>
      <c r="AG27" s="118">
        <v>10.890689999999999</v>
      </c>
      <c r="AH27" s="119">
        <v>21.5</v>
      </c>
      <c r="AI27" s="119">
        <v>8.44937</v>
      </c>
      <c r="AJ27" s="119">
        <v>17.845829999999999</v>
      </c>
      <c r="AK27" s="120">
        <v>18</v>
      </c>
      <c r="AL27" s="118">
        <v>46.61</v>
      </c>
      <c r="AM27" s="120">
        <v>47.39</v>
      </c>
      <c r="AN27" s="118">
        <v>20.632999999999999</v>
      </c>
      <c r="AO27" s="124" t="s">
        <v>1408</v>
      </c>
      <c r="AP27" s="124" t="s">
        <v>1408</v>
      </c>
      <c r="AQ27" s="119">
        <v>6.8289999999999997</v>
      </c>
      <c r="AR27" s="124" t="s">
        <v>1408</v>
      </c>
      <c r="AS27" s="119">
        <v>11.63059</v>
      </c>
      <c r="AT27" s="119">
        <v>0</v>
      </c>
      <c r="AU27" s="119">
        <v>41.231999999999999</v>
      </c>
      <c r="AV27" s="119">
        <v>14.823</v>
      </c>
      <c r="AW27" s="120">
        <v>38.86</v>
      </c>
    </row>
    <row r="28" spans="1:49" x14ac:dyDescent="0.3">
      <c r="A28" s="125" t="s">
        <v>737</v>
      </c>
      <c r="B28" s="118">
        <v>3</v>
      </c>
      <c r="C28" s="119">
        <v>38</v>
      </c>
      <c r="D28" s="119">
        <v>70.400000000000006</v>
      </c>
      <c r="E28" s="119">
        <v>38.315359999999998</v>
      </c>
      <c r="F28" s="119">
        <v>41.2</v>
      </c>
      <c r="G28" s="120">
        <v>83</v>
      </c>
      <c r="H28" s="118">
        <v>27.8</v>
      </c>
      <c r="I28" s="120">
        <v>110</v>
      </c>
      <c r="J28" s="118">
        <v>0</v>
      </c>
      <c r="K28" s="119">
        <v>0</v>
      </c>
      <c r="L28" s="120">
        <v>24.02</v>
      </c>
      <c r="M28" s="121" t="s">
        <v>1408</v>
      </c>
      <c r="N28" s="122" t="s">
        <v>1408</v>
      </c>
      <c r="O28" s="123">
        <v>2.629</v>
      </c>
      <c r="P28" s="118">
        <v>101.8</v>
      </c>
      <c r="Q28" s="119">
        <v>88.35</v>
      </c>
      <c r="R28" s="119">
        <v>324.29000000000002</v>
      </c>
      <c r="S28" s="120">
        <v>237.92500000000001</v>
      </c>
      <c r="T28" s="123">
        <v>191.08500000000001</v>
      </c>
      <c r="U28" s="123">
        <v>14.09</v>
      </c>
      <c r="V28" s="118">
        <v>7.47</v>
      </c>
      <c r="W28" s="119">
        <v>12.18</v>
      </c>
      <c r="X28" s="119">
        <v>0.43</v>
      </c>
      <c r="Y28" s="119">
        <v>0.01</v>
      </c>
      <c r="Z28" s="120">
        <v>0</v>
      </c>
      <c r="AA28" s="118">
        <v>150.41999999999999</v>
      </c>
      <c r="AB28" s="120">
        <v>477.53</v>
      </c>
      <c r="AC28" s="118">
        <v>162.05000000000001</v>
      </c>
      <c r="AD28" s="119">
        <v>63.762999999999998</v>
      </c>
      <c r="AE28" s="119">
        <v>67.73</v>
      </c>
      <c r="AF28" s="120">
        <v>0</v>
      </c>
      <c r="AG28" s="118">
        <v>10.890689999999999</v>
      </c>
      <c r="AH28" s="119">
        <v>21.5</v>
      </c>
      <c r="AI28" s="119">
        <v>9.1229200000000006</v>
      </c>
      <c r="AJ28" s="119">
        <v>17.845829999999999</v>
      </c>
      <c r="AK28" s="120">
        <v>18</v>
      </c>
      <c r="AL28" s="118">
        <v>49.13</v>
      </c>
      <c r="AM28" s="120">
        <v>49.91</v>
      </c>
      <c r="AN28" s="118">
        <v>21.425999999999998</v>
      </c>
      <c r="AO28" s="124" t="s">
        <v>1408</v>
      </c>
      <c r="AP28" s="124" t="s">
        <v>1408</v>
      </c>
      <c r="AQ28" s="119">
        <v>6.8780000000000001</v>
      </c>
      <c r="AR28" s="124" t="s">
        <v>1408</v>
      </c>
      <c r="AS28" s="119">
        <v>11.69387</v>
      </c>
      <c r="AT28" s="119">
        <v>0</v>
      </c>
      <c r="AU28" s="119">
        <v>41.231999999999999</v>
      </c>
      <c r="AV28" s="119">
        <v>15.128</v>
      </c>
      <c r="AW28" s="120">
        <v>39.049999999999997</v>
      </c>
    </row>
    <row r="29" spans="1:49" x14ac:dyDescent="0.3">
      <c r="A29" s="125" t="s">
        <v>738</v>
      </c>
      <c r="B29" s="118">
        <v>3</v>
      </c>
      <c r="C29" s="119">
        <v>38</v>
      </c>
      <c r="D29" s="119">
        <v>70.400000000000006</v>
      </c>
      <c r="E29" s="119">
        <v>38.315359999999998</v>
      </c>
      <c r="F29" s="119">
        <v>41.2</v>
      </c>
      <c r="G29" s="120">
        <v>83</v>
      </c>
      <c r="H29" s="118">
        <v>27.8</v>
      </c>
      <c r="I29" s="120">
        <v>110</v>
      </c>
      <c r="J29" s="118">
        <v>0</v>
      </c>
      <c r="K29" s="119">
        <v>0</v>
      </c>
      <c r="L29" s="120">
        <v>24.02</v>
      </c>
      <c r="M29" s="121" t="s">
        <v>1408</v>
      </c>
      <c r="N29" s="122" t="s">
        <v>1408</v>
      </c>
      <c r="O29" s="123">
        <v>2.629</v>
      </c>
      <c r="P29" s="118">
        <v>101.8</v>
      </c>
      <c r="Q29" s="119">
        <v>88.35</v>
      </c>
      <c r="R29" s="119">
        <v>324.29000000000002</v>
      </c>
      <c r="S29" s="120">
        <v>237.92500000000001</v>
      </c>
      <c r="T29" s="123">
        <v>191.08500000000001</v>
      </c>
      <c r="U29" s="123">
        <v>14.09</v>
      </c>
      <c r="V29" s="118">
        <v>7.47</v>
      </c>
      <c r="W29" s="119">
        <v>12.18</v>
      </c>
      <c r="X29" s="119">
        <v>0.43</v>
      </c>
      <c r="Y29" s="119">
        <v>0.01</v>
      </c>
      <c r="Z29" s="120">
        <v>0</v>
      </c>
      <c r="AA29" s="118">
        <v>150.41999999999999</v>
      </c>
      <c r="AB29" s="120">
        <v>477.53</v>
      </c>
      <c r="AC29" s="118">
        <v>162.05000000000001</v>
      </c>
      <c r="AD29" s="119">
        <v>63.762999999999998</v>
      </c>
      <c r="AE29" s="119">
        <v>67.73</v>
      </c>
      <c r="AF29" s="120">
        <v>0</v>
      </c>
      <c r="AG29" s="118">
        <v>10.890689999999999</v>
      </c>
      <c r="AH29" s="119">
        <v>21.5</v>
      </c>
      <c r="AI29" s="119">
        <v>9.1229200000000006</v>
      </c>
      <c r="AJ29" s="119">
        <v>17.845829999999999</v>
      </c>
      <c r="AK29" s="120">
        <v>18</v>
      </c>
      <c r="AL29" s="118">
        <v>49.13</v>
      </c>
      <c r="AM29" s="120">
        <v>49.91</v>
      </c>
      <c r="AN29" s="118">
        <v>21.425999999999998</v>
      </c>
      <c r="AO29" s="124" t="s">
        <v>1408</v>
      </c>
      <c r="AP29" s="124" t="s">
        <v>1408</v>
      </c>
      <c r="AQ29" s="119">
        <v>6.8780000000000001</v>
      </c>
      <c r="AR29" s="124" t="s">
        <v>1408</v>
      </c>
      <c r="AS29" s="119">
        <v>11.69387</v>
      </c>
      <c r="AT29" s="119">
        <v>0</v>
      </c>
      <c r="AU29" s="119">
        <v>41.231999999999999</v>
      </c>
      <c r="AV29" s="119">
        <v>15.128</v>
      </c>
      <c r="AW29" s="120">
        <v>39.049999999999997</v>
      </c>
    </row>
    <row r="30" spans="1:49" x14ac:dyDescent="0.3">
      <c r="A30" s="125" t="s">
        <v>739</v>
      </c>
      <c r="B30" s="118">
        <v>3</v>
      </c>
      <c r="C30" s="119">
        <v>38</v>
      </c>
      <c r="D30" s="119">
        <v>70.400000000000006</v>
      </c>
      <c r="E30" s="119">
        <v>39.491280000000003</v>
      </c>
      <c r="F30" s="119">
        <v>41.2</v>
      </c>
      <c r="G30" s="120">
        <v>83</v>
      </c>
      <c r="H30" s="118">
        <v>27.8</v>
      </c>
      <c r="I30" s="120">
        <v>108</v>
      </c>
      <c r="J30" s="118">
        <v>0</v>
      </c>
      <c r="K30" s="119">
        <v>0</v>
      </c>
      <c r="L30" s="120">
        <v>23.91</v>
      </c>
      <c r="M30" s="121" t="s">
        <v>1408</v>
      </c>
      <c r="N30" s="122" t="s">
        <v>1408</v>
      </c>
      <c r="O30" s="123">
        <v>2.629</v>
      </c>
      <c r="P30" s="118">
        <v>107.75</v>
      </c>
      <c r="Q30" s="119">
        <v>88.35</v>
      </c>
      <c r="R30" s="119">
        <v>318.86</v>
      </c>
      <c r="S30" s="120">
        <v>237.92500000000001</v>
      </c>
      <c r="T30" s="123">
        <v>195.089</v>
      </c>
      <c r="U30" s="123">
        <v>13.99</v>
      </c>
      <c r="V30" s="118">
        <v>10.45</v>
      </c>
      <c r="W30" s="119">
        <v>13.02</v>
      </c>
      <c r="X30" s="119">
        <v>0.46</v>
      </c>
      <c r="Y30" s="119">
        <v>0.01</v>
      </c>
      <c r="Z30" s="120">
        <v>0</v>
      </c>
      <c r="AA30" s="118">
        <v>158.02000000000001</v>
      </c>
      <c r="AB30" s="120">
        <v>485.13</v>
      </c>
      <c r="AC30" s="118">
        <v>160.21</v>
      </c>
      <c r="AD30" s="119">
        <v>64.938000000000002</v>
      </c>
      <c r="AE30" s="119">
        <v>65.55</v>
      </c>
      <c r="AF30" s="120">
        <v>0</v>
      </c>
      <c r="AG30" s="118">
        <v>10.890689999999999</v>
      </c>
      <c r="AH30" s="119">
        <v>21</v>
      </c>
      <c r="AI30" s="119">
        <v>10.15737</v>
      </c>
      <c r="AJ30" s="119">
        <v>17.845829999999999</v>
      </c>
      <c r="AK30" s="120">
        <v>18</v>
      </c>
      <c r="AL30" s="118">
        <v>44.77</v>
      </c>
      <c r="AM30" s="120">
        <v>45.55</v>
      </c>
      <c r="AN30" s="118">
        <v>20.632999999999999</v>
      </c>
      <c r="AO30" s="124" t="s">
        <v>1408</v>
      </c>
      <c r="AP30" s="124" t="s">
        <v>1408</v>
      </c>
      <c r="AQ30" s="119">
        <v>6.9370000000000003</v>
      </c>
      <c r="AR30" s="124" t="s">
        <v>1408</v>
      </c>
      <c r="AS30" s="119">
        <v>11.81587</v>
      </c>
      <c r="AT30" s="119">
        <v>0</v>
      </c>
      <c r="AU30" s="119">
        <v>41.231999999999999</v>
      </c>
      <c r="AV30" s="119">
        <v>15.715999999999999</v>
      </c>
      <c r="AW30" s="120">
        <v>38.597000000000001</v>
      </c>
    </row>
    <row r="31" spans="1:49" x14ac:dyDescent="0.3">
      <c r="A31" s="125" t="s">
        <v>740</v>
      </c>
      <c r="B31" s="118">
        <v>3</v>
      </c>
      <c r="C31" s="119">
        <v>38</v>
      </c>
      <c r="D31" s="119">
        <v>70.400000000000006</v>
      </c>
      <c r="E31" s="119">
        <v>39.491280000000003</v>
      </c>
      <c r="F31" s="119">
        <v>41.2</v>
      </c>
      <c r="G31" s="120">
        <v>83</v>
      </c>
      <c r="H31" s="118">
        <v>27.8</v>
      </c>
      <c r="I31" s="120">
        <v>108</v>
      </c>
      <c r="J31" s="118">
        <v>0</v>
      </c>
      <c r="K31" s="119">
        <v>0</v>
      </c>
      <c r="L31" s="120">
        <v>23.91</v>
      </c>
      <c r="M31" s="121" t="s">
        <v>1408</v>
      </c>
      <c r="N31" s="122" t="s">
        <v>1408</v>
      </c>
      <c r="O31" s="123">
        <v>2.629</v>
      </c>
      <c r="P31" s="118">
        <v>107.75</v>
      </c>
      <c r="Q31" s="119">
        <v>88.35</v>
      </c>
      <c r="R31" s="119">
        <v>318.86</v>
      </c>
      <c r="S31" s="120">
        <v>237.92500000000001</v>
      </c>
      <c r="T31" s="123">
        <v>195.089</v>
      </c>
      <c r="U31" s="123">
        <v>13.99</v>
      </c>
      <c r="V31" s="118">
        <v>10.45</v>
      </c>
      <c r="W31" s="119">
        <v>13.02</v>
      </c>
      <c r="X31" s="119">
        <v>0.46</v>
      </c>
      <c r="Y31" s="119">
        <v>0.01</v>
      </c>
      <c r="Z31" s="120">
        <v>0</v>
      </c>
      <c r="AA31" s="118">
        <v>158.02000000000001</v>
      </c>
      <c r="AB31" s="120">
        <v>485.13</v>
      </c>
      <c r="AC31" s="118">
        <v>160.21</v>
      </c>
      <c r="AD31" s="119">
        <v>64.938000000000002</v>
      </c>
      <c r="AE31" s="119">
        <v>65.55</v>
      </c>
      <c r="AF31" s="120">
        <v>0</v>
      </c>
      <c r="AG31" s="118">
        <v>10.890689999999999</v>
      </c>
      <c r="AH31" s="119">
        <v>21</v>
      </c>
      <c r="AI31" s="119">
        <v>10.15737</v>
      </c>
      <c r="AJ31" s="119">
        <v>17.845829999999999</v>
      </c>
      <c r="AK31" s="120">
        <v>18</v>
      </c>
      <c r="AL31" s="118">
        <v>44.77</v>
      </c>
      <c r="AM31" s="120">
        <v>45.55</v>
      </c>
      <c r="AN31" s="118">
        <v>20.632999999999999</v>
      </c>
      <c r="AO31" s="124" t="s">
        <v>1408</v>
      </c>
      <c r="AP31" s="124" t="s">
        <v>1408</v>
      </c>
      <c r="AQ31" s="119">
        <v>6.9370000000000003</v>
      </c>
      <c r="AR31" s="124" t="s">
        <v>1408</v>
      </c>
      <c r="AS31" s="119">
        <v>11.81587</v>
      </c>
      <c r="AT31" s="119">
        <v>0</v>
      </c>
      <c r="AU31" s="119">
        <v>41.231999999999999</v>
      </c>
      <c r="AV31" s="119">
        <v>15.715999999999999</v>
      </c>
      <c r="AW31" s="120">
        <v>38.597000000000001</v>
      </c>
    </row>
    <row r="32" spans="1:49" x14ac:dyDescent="0.3">
      <c r="A32" s="125" t="s">
        <v>741</v>
      </c>
      <c r="B32" s="118">
        <v>3</v>
      </c>
      <c r="C32" s="119">
        <v>38</v>
      </c>
      <c r="D32" s="119">
        <v>70.400000000000006</v>
      </c>
      <c r="E32" s="119">
        <v>40.633180000000003</v>
      </c>
      <c r="F32" s="119">
        <v>41.3</v>
      </c>
      <c r="G32" s="120">
        <v>83</v>
      </c>
      <c r="H32" s="118">
        <v>27.8</v>
      </c>
      <c r="I32" s="120">
        <v>108</v>
      </c>
      <c r="J32" s="118">
        <v>0</v>
      </c>
      <c r="K32" s="119">
        <v>0</v>
      </c>
      <c r="L32" s="120">
        <v>24.04</v>
      </c>
      <c r="M32" s="121" t="s">
        <v>1408</v>
      </c>
      <c r="N32" s="122" t="s">
        <v>1408</v>
      </c>
      <c r="O32" s="123">
        <v>2.629</v>
      </c>
      <c r="P32" s="118">
        <v>108.76</v>
      </c>
      <c r="Q32" s="119">
        <v>88.35</v>
      </c>
      <c r="R32" s="119">
        <v>311.70999999999998</v>
      </c>
      <c r="S32" s="120">
        <v>237.92500000000001</v>
      </c>
      <c r="T32" s="123">
        <v>200.05099999999999</v>
      </c>
      <c r="U32" s="123">
        <v>13.97</v>
      </c>
      <c r="V32" s="118">
        <v>8.42</v>
      </c>
      <c r="W32" s="119">
        <v>16.260000000000002</v>
      </c>
      <c r="X32" s="119">
        <v>4.4800000000000004</v>
      </c>
      <c r="Y32" s="119">
        <v>0.01</v>
      </c>
      <c r="Z32" s="120">
        <v>0</v>
      </c>
      <c r="AA32" s="118">
        <v>171.91</v>
      </c>
      <c r="AB32" s="120">
        <v>499.02</v>
      </c>
      <c r="AC32" s="118">
        <v>160.21</v>
      </c>
      <c r="AD32" s="119">
        <v>64.924000000000007</v>
      </c>
      <c r="AE32" s="119">
        <v>61.25</v>
      </c>
      <c r="AF32" s="120">
        <v>0</v>
      </c>
      <c r="AG32" s="118">
        <v>10.890689999999999</v>
      </c>
      <c r="AH32" s="119">
        <v>20</v>
      </c>
      <c r="AI32" s="119">
        <v>9.6920699999999993</v>
      </c>
      <c r="AJ32" s="119">
        <v>17.845829999999999</v>
      </c>
      <c r="AK32" s="120">
        <v>18</v>
      </c>
      <c r="AL32" s="118">
        <v>45.68</v>
      </c>
      <c r="AM32" s="120">
        <v>46.46</v>
      </c>
      <c r="AN32" s="118">
        <v>21.425999999999998</v>
      </c>
      <c r="AO32" s="124" t="s">
        <v>1408</v>
      </c>
      <c r="AP32" s="124" t="s">
        <v>1408</v>
      </c>
      <c r="AQ32" s="119">
        <v>6.9020000000000001</v>
      </c>
      <c r="AR32" s="124" t="s">
        <v>1408</v>
      </c>
      <c r="AS32" s="119">
        <v>11.94721</v>
      </c>
      <c r="AT32" s="119">
        <v>0</v>
      </c>
      <c r="AU32" s="119">
        <v>41.231999999999999</v>
      </c>
      <c r="AV32" s="119">
        <v>16.349</v>
      </c>
      <c r="AW32" s="120">
        <v>39.212000000000003</v>
      </c>
    </row>
    <row r="33" spans="1:49" x14ac:dyDescent="0.3">
      <c r="A33" s="125" t="s">
        <v>742</v>
      </c>
      <c r="B33" s="118">
        <v>3</v>
      </c>
      <c r="C33" s="119">
        <v>38</v>
      </c>
      <c r="D33" s="119">
        <v>70.400000000000006</v>
      </c>
      <c r="E33" s="119">
        <v>40.633180000000003</v>
      </c>
      <c r="F33" s="119">
        <v>41.3</v>
      </c>
      <c r="G33" s="120">
        <v>83</v>
      </c>
      <c r="H33" s="118">
        <v>27.8</v>
      </c>
      <c r="I33" s="120">
        <v>108</v>
      </c>
      <c r="J33" s="118">
        <v>0</v>
      </c>
      <c r="K33" s="119">
        <v>0</v>
      </c>
      <c r="L33" s="120">
        <v>24.04</v>
      </c>
      <c r="M33" s="121" t="s">
        <v>1408</v>
      </c>
      <c r="N33" s="122" t="s">
        <v>1408</v>
      </c>
      <c r="O33" s="123">
        <v>2.629</v>
      </c>
      <c r="P33" s="118">
        <v>108.76</v>
      </c>
      <c r="Q33" s="119">
        <v>88.35</v>
      </c>
      <c r="R33" s="119">
        <v>311.70999999999998</v>
      </c>
      <c r="S33" s="120">
        <v>237.92500000000001</v>
      </c>
      <c r="T33" s="123">
        <v>200.05099999999999</v>
      </c>
      <c r="U33" s="123">
        <v>13.97</v>
      </c>
      <c r="V33" s="118">
        <v>8.42</v>
      </c>
      <c r="W33" s="119">
        <v>16.260000000000002</v>
      </c>
      <c r="X33" s="119">
        <v>4.4800000000000004</v>
      </c>
      <c r="Y33" s="119">
        <v>0.01</v>
      </c>
      <c r="Z33" s="120">
        <v>0</v>
      </c>
      <c r="AA33" s="118">
        <v>171.91</v>
      </c>
      <c r="AB33" s="120">
        <v>499.02</v>
      </c>
      <c r="AC33" s="118">
        <v>160.21</v>
      </c>
      <c r="AD33" s="119">
        <v>64.924000000000007</v>
      </c>
      <c r="AE33" s="119">
        <v>61.25</v>
      </c>
      <c r="AF33" s="120">
        <v>0</v>
      </c>
      <c r="AG33" s="118">
        <v>10.890689999999999</v>
      </c>
      <c r="AH33" s="119">
        <v>20</v>
      </c>
      <c r="AI33" s="119">
        <v>9.6920699999999993</v>
      </c>
      <c r="AJ33" s="119">
        <v>17.845829999999999</v>
      </c>
      <c r="AK33" s="120">
        <v>18</v>
      </c>
      <c r="AL33" s="118">
        <v>45.68</v>
      </c>
      <c r="AM33" s="120">
        <v>46.46</v>
      </c>
      <c r="AN33" s="118">
        <v>21.425999999999998</v>
      </c>
      <c r="AO33" s="124" t="s">
        <v>1408</v>
      </c>
      <c r="AP33" s="124" t="s">
        <v>1408</v>
      </c>
      <c r="AQ33" s="119">
        <v>6.9020000000000001</v>
      </c>
      <c r="AR33" s="124" t="s">
        <v>1408</v>
      </c>
      <c r="AS33" s="119">
        <v>11.94721</v>
      </c>
      <c r="AT33" s="119">
        <v>0</v>
      </c>
      <c r="AU33" s="119">
        <v>41.231999999999999</v>
      </c>
      <c r="AV33" s="119">
        <v>16.349</v>
      </c>
      <c r="AW33" s="120">
        <v>39.212000000000003</v>
      </c>
    </row>
    <row r="34" spans="1:49" x14ac:dyDescent="0.3">
      <c r="A34" s="125" t="s">
        <v>743</v>
      </c>
      <c r="B34" s="118">
        <v>3</v>
      </c>
      <c r="C34" s="119">
        <v>38</v>
      </c>
      <c r="D34" s="119">
        <v>71.900000000000006</v>
      </c>
      <c r="E34" s="119">
        <v>36.607990000000001</v>
      </c>
      <c r="F34" s="119">
        <v>41.6</v>
      </c>
      <c r="G34" s="120">
        <v>83</v>
      </c>
      <c r="H34" s="118">
        <v>27.8</v>
      </c>
      <c r="I34" s="120">
        <v>102</v>
      </c>
      <c r="J34" s="118">
        <v>0</v>
      </c>
      <c r="K34" s="119">
        <v>0</v>
      </c>
      <c r="L34" s="120">
        <v>24.02</v>
      </c>
      <c r="M34" s="121" t="s">
        <v>1408</v>
      </c>
      <c r="N34" s="122" t="s">
        <v>1408</v>
      </c>
      <c r="O34" s="123">
        <v>2.629</v>
      </c>
      <c r="P34" s="118">
        <v>108.76</v>
      </c>
      <c r="Q34" s="119">
        <v>87.47</v>
      </c>
      <c r="R34" s="119">
        <v>301.14999999999998</v>
      </c>
      <c r="S34" s="120">
        <v>237.92500000000001</v>
      </c>
      <c r="T34" s="123">
        <v>196.11600000000001</v>
      </c>
      <c r="U34" s="123">
        <v>13.99</v>
      </c>
      <c r="V34" s="118">
        <v>5.28</v>
      </c>
      <c r="W34" s="119">
        <v>17.43</v>
      </c>
      <c r="X34" s="119">
        <v>4.5199999999999996</v>
      </c>
      <c r="Y34" s="119">
        <v>0.01</v>
      </c>
      <c r="Z34" s="120">
        <v>0</v>
      </c>
      <c r="AA34" s="118">
        <v>181.95</v>
      </c>
      <c r="AB34" s="120">
        <v>509.06</v>
      </c>
      <c r="AC34" s="118">
        <v>158.4</v>
      </c>
      <c r="AD34" s="119">
        <v>65.41</v>
      </c>
      <c r="AE34" s="119">
        <v>63.75</v>
      </c>
      <c r="AF34" s="120">
        <v>0</v>
      </c>
      <c r="AG34" s="118">
        <v>10.890689999999999</v>
      </c>
      <c r="AH34" s="119">
        <v>22.4</v>
      </c>
      <c r="AI34" s="119">
        <v>9.6571499999999997</v>
      </c>
      <c r="AJ34" s="119">
        <v>17.845829999999999</v>
      </c>
      <c r="AK34" s="120">
        <v>18</v>
      </c>
      <c r="AL34" s="118">
        <v>45.6</v>
      </c>
      <c r="AM34" s="120">
        <v>46.38</v>
      </c>
      <c r="AN34" s="118">
        <v>20.632999999999999</v>
      </c>
      <c r="AO34" s="124" t="s">
        <v>1408</v>
      </c>
      <c r="AP34" s="124" t="s">
        <v>1408</v>
      </c>
      <c r="AQ34" s="119">
        <v>6.8319999999999999</v>
      </c>
      <c r="AR34" s="124" t="s">
        <v>1408</v>
      </c>
      <c r="AS34" s="119">
        <v>12.098470000000001</v>
      </c>
      <c r="AT34" s="119">
        <v>0</v>
      </c>
      <c r="AU34" s="119">
        <v>41.231999999999999</v>
      </c>
      <c r="AV34" s="119">
        <v>17.077999999999999</v>
      </c>
      <c r="AW34" s="120">
        <v>39.188000000000002</v>
      </c>
    </row>
    <row r="35" spans="1:49" x14ac:dyDescent="0.3">
      <c r="A35" s="125" t="s">
        <v>744</v>
      </c>
      <c r="B35" s="118">
        <v>3</v>
      </c>
      <c r="C35" s="119">
        <v>38</v>
      </c>
      <c r="D35" s="119">
        <v>71.900000000000006</v>
      </c>
      <c r="E35" s="119">
        <v>36.607990000000001</v>
      </c>
      <c r="F35" s="119">
        <v>41.6</v>
      </c>
      <c r="G35" s="120">
        <v>83</v>
      </c>
      <c r="H35" s="118">
        <v>27.8</v>
      </c>
      <c r="I35" s="120">
        <v>102</v>
      </c>
      <c r="J35" s="118">
        <v>0</v>
      </c>
      <c r="K35" s="119">
        <v>0</v>
      </c>
      <c r="L35" s="120">
        <v>24.02</v>
      </c>
      <c r="M35" s="121" t="s">
        <v>1408</v>
      </c>
      <c r="N35" s="122" t="s">
        <v>1408</v>
      </c>
      <c r="O35" s="123">
        <v>2.629</v>
      </c>
      <c r="P35" s="118">
        <v>108.76</v>
      </c>
      <c r="Q35" s="119">
        <v>87.47</v>
      </c>
      <c r="R35" s="119">
        <v>301.14999999999998</v>
      </c>
      <c r="S35" s="120">
        <v>237.92500000000001</v>
      </c>
      <c r="T35" s="123">
        <v>196.11600000000001</v>
      </c>
      <c r="U35" s="123">
        <v>13.99</v>
      </c>
      <c r="V35" s="118">
        <v>5.28</v>
      </c>
      <c r="W35" s="119">
        <v>17.43</v>
      </c>
      <c r="X35" s="119">
        <v>4.5199999999999996</v>
      </c>
      <c r="Y35" s="119">
        <v>0.01</v>
      </c>
      <c r="Z35" s="120">
        <v>0</v>
      </c>
      <c r="AA35" s="118">
        <v>181.95</v>
      </c>
      <c r="AB35" s="120">
        <v>509.06</v>
      </c>
      <c r="AC35" s="118">
        <v>158.4</v>
      </c>
      <c r="AD35" s="119">
        <v>65.41</v>
      </c>
      <c r="AE35" s="119">
        <v>63.75</v>
      </c>
      <c r="AF35" s="120">
        <v>0</v>
      </c>
      <c r="AG35" s="118">
        <v>10.890689999999999</v>
      </c>
      <c r="AH35" s="119">
        <v>22.4</v>
      </c>
      <c r="AI35" s="119">
        <v>9.6571499999999997</v>
      </c>
      <c r="AJ35" s="119">
        <v>17.845829999999999</v>
      </c>
      <c r="AK35" s="120">
        <v>18</v>
      </c>
      <c r="AL35" s="118">
        <v>45.6</v>
      </c>
      <c r="AM35" s="120">
        <v>46.38</v>
      </c>
      <c r="AN35" s="118">
        <v>20.632999999999999</v>
      </c>
      <c r="AO35" s="124" t="s">
        <v>1408</v>
      </c>
      <c r="AP35" s="124" t="s">
        <v>1408</v>
      </c>
      <c r="AQ35" s="119">
        <v>6.8319999999999999</v>
      </c>
      <c r="AR35" s="124" t="s">
        <v>1408</v>
      </c>
      <c r="AS35" s="119">
        <v>12.098470000000001</v>
      </c>
      <c r="AT35" s="119">
        <v>0</v>
      </c>
      <c r="AU35" s="119">
        <v>41.231999999999999</v>
      </c>
      <c r="AV35" s="119">
        <v>17.077999999999999</v>
      </c>
      <c r="AW35" s="120">
        <v>39.188000000000002</v>
      </c>
    </row>
    <row r="36" spans="1:49" x14ac:dyDescent="0.3">
      <c r="A36" s="125" t="s">
        <v>745</v>
      </c>
      <c r="B36" s="118">
        <v>3</v>
      </c>
      <c r="C36" s="119">
        <v>38</v>
      </c>
      <c r="D36" s="119">
        <v>71.900000000000006</v>
      </c>
      <c r="E36" s="119">
        <v>38.210850000000001</v>
      </c>
      <c r="F36" s="119">
        <v>41</v>
      </c>
      <c r="G36" s="120">
        <v>83</v>
      </c>
      <c r="H36" s="118">
        <v>27.8</v>
      </c>
      <c r="I36" s="120">
        <v>102</v>
      </c>
      <c r="J36" s="118">
        <v>0</v>
      </c>
      <c r="K36" s="119">
        <v>0</v>
      </c>
      <c r="L36" s="120">
        <v>23.86</v>
      </c>
      <c r="M36" s="121" t="s">
        <v>1408</v>
      </c>
      <c r="N36" s="122" t="s">
        <v>1408</v>
      </c>
      <c r="O36" s="123">
        <v>2.629</v>
      </c>
      <c r="P36" s="118">
        <v>109.78</v>
      </c>
      <c r="Q36" s="119">
        <v>87.47</v>
      </c>
      <c r="R36" s="119">
        <v>292.51</v>
      </c>
      <c r="S36" s="120">
        <v>237.92500000000001</v>
      </c>
      <c r="T36" s="123">
        <v>195.02</v>
      </c>
      <c r="U36" s="123">
        <v>13.9</v>
      </c>
      <c r="V36" s="118">
        <v>5.28</v>
      </c>
      <c r="W36" s="119">
        <v>19.32</v>
      </c>
      <c r="X36" s="119">
        <v>4.53</v>
      </c>
      <c r="Y36" s="119">
        <v>0.01</v>
      </c>
      <c r="Z36" s="120">
        <v>0</v>
      </c>
      <c r="AA36" s="118">
        <v>178.81</v>
      </c>
      <c r="AB36" s="120">
        <v>505.92</v>
      </c>
      <c r="AC36" s="118">
        <v>156.59</v>
      </c>
      <c r="AD36" s="119">
        <v>64.563999999999993</v>
      </c>
      <c r="AE36" s="119">
        <v>63.36</v>
      </c>
      <c r="AF36" s="120">
        <v>0</v>
      </c>
      <c r="AG36" s="118">
        <v>10.890689999999999</v>
      </c>
      <c r="AH36" s="119">
        <v>20</v>
      </c>
      <c r="AI36" s="119">
        <v>9.6878899999999994</v>
      </c>
      <c r="AJ36" s="119">
        <v>17.845829999999999</v>
      </c>
      <c r="AK36" s="120">
        <v>18</v>
      </c>
      <c r="AL36" s="118">
        <v>46.48</v>
      </c>
      <c r="AM36" s="120">
        <v>47.26</v>
      </c>
      <c r="AN36" s="118">
        <v>20.632999999999999</v>
      </c>
      <c r="AO36" s="124" t="s">
        <v>1408</v>
      </c>
      <c r="AP36" s="124" t="s">
        <v>1408</v>
      </c>
      <c r="AQ36" s="119">
        <v>6.8330000000000002</v>
      </c>
      <c r="AR36" s="124" t="s">
        <v>1408</v>
      </c>
      <c r="AS36" s="119">
        <v>12.10013</v>
      </c>
      <c r="AT36" s="119">
        <v>0</v>
      </c>
      <c r="AU36" s="119">
        <v>41.231999999999999</v>
      </c>
      <c r="AV36" s="119">
        <v>17.085999999999999</v>
      </c>
      <c r="AW36" s="120">
        <v>39.094999999999999</v>
      </c>
    </row>
    <row r="37" spans="1:49" x14ac:dyDescent="0.3">
      <c r="A37" s="125" t="s">
        <v>746</v>
      </c>
      <c r="B37" s="118">
        <v>3</v>
      </c>
      <c r="C37" s="119">
        <v>38</v>
      </c>
      <c r="D37" s="119">
        <v>71.900000000000006</v>
      </c>
      <c r="E37" s="119">
        <v>38.210850000000001</v>
      </c>
      <c r="F37" s="119">
        <v>41</v>
      </c>
      <c r="G37" s="120">
        <v>83</v>
      </c>
      <c r="H37" s="118">
        <v>27.8</v>
      </c>
      <c r="I37" s="120">
        <v>102</v>
      </c>
      <c r="J37" s="118">
        <v>0</v>
      </c>
      <c r="K37" s="119">
        <v>0</v>
      </c>
      <c r="L37" s="120">
        <v>23.86</v>
      </c>
      <c r="M37" s="121" t="s">
        <v>1408</v>
      </c>
      <c r="N37" s="122" t="s">
        <v>1408</v>
      </c>
      <c r="O37" s="123">
        <v>2.629</v>
      </c>
      <c r="P37" s="118">
        <v>109.78</v>
      </c>
      <c r="Q37" s="119">
        <v>87.47</v>
      </c>
      <c r="R37" s="119">
        <v>292.51</v>
      </c>
      <c r="S37" s="120">
        <v>237.92500000000001</v>
      </c>
      <c r="T37" s="123">
        <v>195.02</v>
      </c>
      <c r="U37" s="123">
        <v>13.9</v>
      </c>
      <c r="V37" s="118">
        <v>5.28</v>
      </c>
      <c r="W37" s="119">
        <v>19.32</v>
      </c>
      <c r="X37" s="119">
        <v>4.53</v>
      </c>
      <c r="Y37" s="119">
        <v>0.01</v>
      </c>
      <c r="Z37" s="120">
        <v>0</v>
      </c>
      <c r="AA37" s="118">
        <v>178.81</v>
      </c>
      <c r="AB37" s="120">
        <v>505.92</v>
      </c>
      <c r="AC37" s="118">
        <v>156.59</v>
      </c>
      <c r="AD37" s="119">
        <v>64.563999999999993</v>
      </c>
      <c r="AE37" s="119">
        <v>63.36</v>
      </c>
      <c r="AF37" s="120">
        <v>0</v>
      </c>
      <c r="AG37" s="118">
        <v>10.890689999999999</v>
      </c>
      <c r="AH37" s="119">
        <v>20</v>
      </c>
      <c r="AI37" s="119">
        <v>9.6878899999999994</v>
      </c>
      <c r="AJ37" s="119">
        <v>17.845829999999999</v>
      </c>
      <c r="AK37" s="120">
        <v>18</v>
      </c>
      <c r="AL37" s="118">
        <v>46.48</v>
      </c>
      <c r="AM37" s="120">
        <v>47.26</v>
      </c>
      <c r="AN37" s="118">
        <v>20.632999999999999</v>
      </c>
      <c r="AO37" s="124" t="s">
        <v>1408</v>
      </c>
      <c r="AP37" s="124" t="s">
        <v>1408</v>
      </c>
      <c r="AQ37" s="119">
        <v>6.8330000000000002</v>
      </c>
      <c r="AR37" s="124" t="s">
        <v>1408</v>
      </c>
      <c r="AS37" s="119">
        <v>12.10013</v>
      </c>
      <c r="AT37" s="119">
        <v>0</v>
      </c>
      <c r="AU37" s="119">
        <v>41.231999999999999</v>
      </c>
      <c r="AV37" s="119">
        <v>17.085999999999999</v>
      </c>
      <c r="AW37" s="120">
        <v>39.094999999999999</v>
      </c>
    </row>
    <row r="38" spans="1:49" x14ac:dyDescent="0.3">
      <c r="A38" s="125" t="s">
        <v>747</v>
      </c>
      <c r="B38" s="118">
        <v>3</v>
      </c>
      <c r="C38" s="119">
        <v>38</v>
      </c>
      <c r="D38" s="119">
        <v>69.900000000000006</v>
      </c>
      <c r="E38" s="119">
        <v>33.834919999999997</v>
      </c>
      <c r="F38" s="119">
        <v>41.1</v>
      </c>
      <c r="G38" s="120">
        <v>81</v>
      </c>
      <c r="H38" s="118">
        <v>26.7</v>
      </c>
      <c r="I38" s="120">
        <v>102</v>
      </c>
      <c r="J38" s="118">
        <v>0</v>
      </c>
      <c r="K38" s="119">
        <v>0</v>
      </c>
      <c r="L38" s="120">
        <v>23.99</v>
      </c>
      <c r="M38" s="121" t="s">
        <v>1408</v>
      </c>
      <c r="N38" s="122" t="s">
        <v>1408</v>
      </c>
      <c r="O38" s="123">
        <v>2.629</v>
      </c>
      <c r="P38" s="118">
        <v>110.8</v>
      </c>
      <c r="Q38" s="119">
        <v>87.47</v>
      </c>
      <c r="R38" s="119">
        <v>285.70999999999998</v>
      </c>
      <c r="S38" s="120">
        <v>237.92500000000001</v>
      </c>
      <c r="T38" s="123">
        <v>197.96600000000001</v>
      </c>
      <c r="U38" s="123">
        <v>13.88</v>
      </c>
      <c r="V38" s="118">
        <v>8.42</v>
      </c>
      <c r="W38" s="119">
        <v>16.25</v>
      </c>
      <c r="X38" s="119">
        <v>2.02</v>
      </c>
      <c r="Y38" s="119">
        <v>0.01</v>
      </c>
      <c r="Z38" s="120">
        <v>0</v>
      </c>
      <c r="AA38" s="118">
        <v>194.31</v>
      </c>
      <c r="AB38" s="120">
        <v>521.41999999999996</v>
      </c>
      <c r="AC38" s="118">
        <v>156.47</v>
      </c>
      <c r="AD38" s="119">
        <v>64.894000000000005</v>
      </c>
      <c r="AE38" s="119">
        <v>62.52</v>
      </c>
      <c r="AF38" s="120">
        <v>0</v>
      </c>
      <c r="AG38" s="118">
        <v>10.890689999999999</v>
      </c>
      <c r="AH38" s="119">
        <v>20</v>
      </c>
      <c r="AI38" s="119">
        <v>9.2177500000000006</v>
      </c>
      <c r="AJ38" s="119">
        <v>17.845829999999999</v>
      </c>
      <c r="AK38" s="120">
        <v>18</v>
      </c>
      <c r="AL38" s="118">
        <v>44.87</v>
      </c>
      <c r="AM38" s="120">
        <v>45.65</v>
      </c>
      <c r="AN38" s="118">
        <v>22.15</v>
      </c>
      <c r="AO38" s="124" t="s">
        <v>1408</v>
      </c>
      <c r="AP38" s="124" t="s">
        <v>1408</v>
      </c>
      <c r="AQ38" s="119">
        <v>6.851</v>
      </c>
      <c r="AR38" s="124" t="s">
        <v>1408</v>
      </c>
      <c r="AS38" s="119">
        <v>12.0244</v>
      </c>
      <c r="AT38" s="119">
        <v>0</v>
      </c>
      <c r="AU38" s="119">
        <v>41.231999999999999</v>
      </c>
      <c r="AV38" s="119">
        <v>16.721</v>
      </c>
      <c r="AW38" s="120">
        <v>38.823999999999998</v>
      </c>
    </row>
    <row r="39" spans="1:49" x14ac:dyDescent="0.3">
      <c r="A39" s="125" t="s">
        <v>748</v>
      </c>
      <c r="B39" s="118">
        <v>3</v>
      </c>
      <c r="C39" s="119">
        <v>38</v>
      </c>
      <c r="D39" s="119">
        <v>69.900000000000006</v>
      </c>
      <c r="E39" s="119">
        <v>33.834919999999997</v>
      </c>
      <c r="F39" s="119">
        <v>41.1</v>
      </c>
      <c r="G39" s="120">
        <v>81</v>
      </c>
      <c r="H39" s="118">
        <v>26.7</v>
      </c>
      <c r="I39" s="120">
        <v>102</v>
      </c>
      <c r="J39" s="118">
        <v>0</v>
      </c>
      <c r="K39" s="119">
        <v>0</v>
      </c>
      <c r="L39" s="120">
        <v>23.99</v>
      </c>
      <c r="M39" s="121" t="s">
        <v>1408</v>
      </c>
      <c r="N39" s="122" t="s">
        <v>1408</v>
      </c>
      <c r="O39" s="123">
        <v>2.629</v>
      </c>
      <c r="P39" s="118">
        <v>110.8</v>
      </c>
      <c r="Q39" s="119">
        <v>87.47</v>
      </c>
      <c r="R39" s="119">
        <v>285.70999999999998</v>
      </c>
      <c r="S39" s="120">
        <v>237.92500000000001</v>
      </c>
      <c r="T39" s="123">
        <v>197.96600000000001</v>
      </c>
      <c r="U39" s="123">
        <v>13.88</v>
      </c>
      <c r="V39" s="118">
        <v>8.42</v>
      </c>
      <c r="W39" s="119">
        <v>16.25</v>
      </c>
      <c r="X39" s="119">
        <v>2.02</v>
      </c>
      <c r="Y39" s="119">
        <v>0.01</v>
      </c>
      <c r="Z39" s="120">
        <v>0</v>
      </c>
      <c r="AA39" s="118">
        <v>194.31</v>
      </c>
      <c r="AB39" s="120">
        <v>521.41999999999996</v>
      </c>
      <c r="AC39" s="118">
        <v>156.47</v>
      </c>
      <c r="AD39" s="119">
        <v>64.894000000000005</v>
      </c>
      <c r="AE39" s="119">
        <v>62.52</v>
      </c>
      <c r="AF39" s="120">
        <v>0</v>
      </c>
      <c r="AG39" s="118">
        <v>10.890689999999999</v>
      </c>
      <c r="AH39" s="119">
        <v>20</v>
      </c>
      <c r="AI39" s="119">
        <v>9.2177500000000006</v>
      </c>
      <c r="AJ39" s="119">
        <v>17.845829999999999</v>
      </c>
      <c r="AK39" s="120">
        <v>18</v>
      </c>
      <c r="AL39" s="118">
        <v>44.87</v>
      </c>
      <c r="AM39" s="120">
        <v>45.65</v>
      </c>
      <c r="AN39" s="118">
        <v>22.15</v>
      </c>
      <c r="AO39" s="124" t="s">
        <v>1408</v>
      </c>
      <c r="AP39" s="124" t="s">
        <v>1408</v>
      </c>
      <c r="AQ39" s="119">
        <v>6.851</v>
      </c>
      <c r="AR39" s="124" t="s">
        <v>1408</v>
      </c>
      <c r="AS39" s="119">
        <v>12.0244</v>
      </c>
      <c r="AT39" s="119">
        <v>0</v>
      </c>
      <c r="AU39" s="119">
        <v>41.231999999999999</v>
      </c>
      <c r="AV39" s="119">
        <v>16.721</v>
      </c>
      <c r="AW39" s="120">
        <v>38.823999999999998</v>
      </c>
    </row>
    <row r="40" spans="1:49" x14ac:dyDescent="0.3">
      <c r="A40" s="125" t="s">
        <v>749</v>
      </c>
      <c r="B40" s="118">
        <v>3</v>
      </c>
      <c r="C40" s="119">
        <v>38</v>
      </c>
      <c r="D40" s="119">
        <v>69.900000000000006</v>
      </c>
      <c r="E40" s="119">
        <v>34.57188</v>
      </c>
      <c r="F40" s="119">
        <v>41.1</v>
      </c>
      <c r="G40" s="120">
        <v>81</v>
      </c>
      <c r="H40" s="118">
        <v>26.7</v>
      </c>
      <c r="I40" s="120">
        <v>100</v>
      </c>
      <c r="J40" s="118">
        <v>0</v>
      </c>
      <c r="K40" s="119">
        <v>0</v>
      </c>
      <c r="L40" s="120">
        <v>23.94</v>
      </c>
      <c r="M40" s="121" t="s">
        <v>1408</v>
      </c>
      <c r="N40" s="122" t="s">
        <v>1408</v>
      </c>
      <c r="O40" s="123">
        <v>2.629</v>
      </c>
      <c r="P40" s="118">
        <v>108.76</v>
      </c>
      <c r="Q40" s="119">
        <v>87.47</v>
      </c>
      <c r="R40" s="119">
        <v>280.67</v>
      </c>
      <c r="S40" s="120">
        <v>237.92500000000001</v>
      </c>
      <c r="T40" s="123">
        <v>200.05600000000001</v>
      </c>
      <c r="U40" s="123">
        <v>14.04</v>
      </c>
      <c r="V40" s="118">
        <v>6.56</v>
      </c>
      <c r="W40" s="119">
        <v>15.09</v>
      </c>
      <c r="X40" s="119">
        <v>2.04</v>
      </c>
      <c r="Y40" s="119">
        <v>0.01</v>
      </c>
      <c r="Z40" s="120">
        <v>0</v>
      </c>
      <c r="AA40" s="118">
        <v>228.06</v>
      </c>
      <c r="AB40" s="120">
        <v>555.16999999999996</v>
      </c>
      <c r="AC40" s="118">
        <v>156.47</v>
      </c>
      <c r="AD40" s="119">
        <v>64.754999999999995</v>
      </c>
      <c r="AE40" s="119">
        <v>63.05</v>
      </c>
      <c r="AF40" s="120">
        <v>0</v>
      </c>
      <c r="AG40" s="118">
        <v>10.890689999999999</v>
      </c>
      <c r="AH40" s="119">
        <v>18.5</v>
      </c>
      <c r="AI40" s="119">
        <v>9.0791900000000005</v>
      </c>
      <c r="AJ40" s="119">
        <v>17.845829999999999</v>
      </c>
      <c r="AK40" s="120">
        <v>18</v>
      </c>
      <c r="AL40" s="118">
        <v>45.18</v>
      </c>
      <c r="AM40" s="120">
        <v>45.96</v>
      </c>
      <c r="AN40" s="118">
        <v>20.632999999999999</v>
      </c>
      <c r="AO40" s="124" t="s">
        <v>1408</v>
      </c>
      <c r="AP40" s="124" t="s">
        <v>1408</v>
      </c>
      <c r="AQ40" s="119">
        <v>6.8289999999999997</v>
      </c>
      <c r="AR40" s="124" t="s">
        <v>1408</v>
      </c>
      <c r="AS40" s="119">
        <v>11.9802</v>
      </c>
      <c r="AT40" s="119">
        <v>0</v>
      </c>
      <c r="AU40" s="119">
        <v>41.231999999999999</v>
      </c>
      <c r="AV40" s="119">
        <v>16.507999999999999</v>
      </c>
      <c r="AW40" s="120">
        <v>38.750999999999998</v>
      </c>
    </row>
    <row r="41" spans="1:49" x14ac:dyDescent="0.3">
      <c r="A41" s="125" t="s">
        <v>750</v>
      </c>
      <c r="B41" s="118">
        <v>3</v>
      </c>
      <c r="C41" s="119">
        <v>38</v>
      </c>
      <c r="D41" s="119">
        <v>69.900000000000006</v>
      </c>
      <c r="E41" s="119">
        <v>34.57188</v>
      </c>
      <c r="F41" s="119">
        <v>41.1</v>
      </c>
      <c r="G41" s="120">
        <v>81</v>
      </c>
      <c r="H41" s="118">
        <v>26.7</v>
      </c>
      <c r="I41" s="120">
        <v>100</v>
      </c>
      <c r="J41" s="118">
        <v>0</v>
      </c>
      <c r="K41" s="119">
        <v>0</v>
      </c>
      <c r="L41" s="120">
        <v>23.94</v>
      </c>
      <c r="M41" s="121" t="s">
        <v>1408</v>
      </c>
      <c r="N41" s="122" t="s">
        <v>1408</v>
      </c>
      <c r="O41" s="123">
        <v>2.629</v>
      </c>
      <c r="P41" s="118">
        <v>108.76</v>
      </c>
      <c r="Q41" s="119">
        <v>87.47</v>
      </c>
      <c r="R41" s="119">
        <v>280.67</v>
      </c>
      <c r="S41" s="120">
        <v>237.92500000000001</v>
      </c>
      <c r="T41" s="123">
        <v>200.05600000000001</v>
      </c>
      <c r="U41" s="123">
        <v>14.04</v>
      </c>
      <c r="V41" s="118">
        <v>6.56</v>
      </c>
      <c r="W41" s="119">
        <v>15.09</v>
      </c>
      <c r="X41" s="119">
        <v>2.04</v>
      </c>
      <c r="Y41" s="119">
        <v>0.01</v>
      </c>
      <c r="Z41" s="120">
        <v>0</v>
      </c>
      <c r="AA41" s="118">
        <v>228.06</v>
      </c>
      <c r="AB41" s="120">
        <v>555.16999999999996</v>
      </c>
      <c r="AC41" s="118">
        <v>156.47</v>
      </c>
      <c r="AD41" s="119">
        <v>64.754999999999995</v>
      </c>
      <c r="AE41" s="119">
        <v>63.05</v>
      </c>
      <c r="AF41" s="120">
        <v>0</v>
      </c>
      <c r="AG41" s="118">
        <v>10.890689999999999</v>
      </c>
      <c r="AH41" s="119">
        <v>18.5</v>
      </c>
      <c r="AI41" s="119">
        <v>9.0791900000000005</v>
      </c>
      <c r="AJ41" s="119">
        <v>17.845829999999999</v>
      </c>
      <c r="AK41" s="120">
        <v>18</v>
      </c>
      <c r="AL41" s="118">
        <v>45.18</v>
      </c>
      <c r="AM41" s="120">
        <v>45.96</v>
      </c>
      <c r="AN41" s="118">
        <v>20.632999999999999</v>
      </c>
      <c r="AO41" s="124" t="s">
        <v>1408</v>
      </c>
      <c r="AP41" s="124" t="s">
        <v>1408</v>
      </c>
      <c r="AQ41" s="119">
        <v>6.8289999999999997</v>
      </c>
      <c r="AR41" s="124" t="s">
        <v>1408</v>
      </c>
      <c r="AS41" s="119">
        <v>11.9802</v>
      </c>
      <c r="AT41" s="119">
        <v>0</v>
      </c>
      <c r="AU41" s="119">
        <v>41.231999999999999</v>
      </c>
      <c r="AV41" s="119">
        <v>16.507999999999999</v>
      </c>
      <c r="AW41" s="120">
        <v>38.750999999999998</v>
      </c>
    </row>
    <row r="42" spans="1:49" x14ac:dyDescent="0.3">
      <c r="A42" s="125" t="s">
        <v>751</v>
      </c>
      <c r="B42" s="118">
        <v>3</v>
      </c>
      <c r="C42" s="119">
        <v>38</v>
      </c>
      <c r="D42" s="119">
        <v>69.900000000000006</v>
      </c>
      <c r="E42" s="119">
        <v>28.742650000000001</v>
      </c>
      <c r="F42" s="119">
        <v>41</v>
      </c>
      <c r="G42" s="120">
        <v>81</v>
      </c>
      <c r="H42" s="118">
        <v>26.7</v>
      </c>
      <c r="I42" s="120">
        <v>100</v>
      </c>
      <c r="J42" s="118">
        <v>0</v>
      </c>
      <c r="K42" s="119">
        <v>0</v>
      </c>
      <c r="L42" s="120">
        <v>23.77</v>
      </c>
      <c r="M42" s="121" t="s">
        <v>1408</v>
      </c>
      <c r="N42" s="122" t="s">
        <v>1408</v>
      </c>
      <c r="O42" s="123">
        <v>2.629</v>
      </c>
      <c r="P42" s="118">
        <v>121.36</v>
      </c>
      <c r="Q42" s="119">
        <v>88.35</v>
      </c>
      <c r="R42" s="119">
        <v>280.67</v>
      </c>
      <c r="S42" s="120">
        <v>237.92500000000001</v>
      </c>
      <c r="T42" s="123">
        <v>195.93700000000001</v>
      </c>
      <c r="U42" s="123">
        <v>13.96</v>
      </c>
      <c r="V42" s="118">
        <v>4.3899999999999997</v>
      </c>
      <c r="W42" s="119">
        <v>17.84</v>
      </c>
      <c r="X42" s="119">
        <v>7.21</v>
      </c>
      <c r="Y42" s="119">
        <v>0.01</v>
      </c>
      <c r="Z42" s="120">
        <v>0</v>
      </c>
      <c r="AA42" s="118">
        <v>258.55</v>
      </c>
      <c r="AB42" s="120">
        <v>585.66</v>
      </c>
      <c r="AC42" s="118">
        <v>154.69</v>
      </c>
      <c r="AD42" s="119">
        <v>64.835999999999999</v>
      </c>
      <c r="AE42" s="119">
        <v>63.5</v>
      </c>
      <c r="AF42" s="120">
        <v>0</v>
      </c>
      <c r="AG42" s="118">
        <v>10.890689999999999</v>
      </c>
      <c r="AH42" s="119">
        <v>18.5</v>
      </c>
      <c r="AI42" s="119">
        <v>9.4300700000000006</v>
      </c>
      <c r="AJ42" s="119">
        <v>17.845829999999999</v>
      </c>
      <c r="AK42" s="120">
        <v>18</v>
      </c>
      <c r="AL42" s="118">
        <v>45.34</v>
      </c>
      <c r="AM42" s="120">
        <v>46.12</v>
      </c>
      <c r="AN42" s="118">
        <v>22.15</v>
      </c>
      <c r="AO42" s="124" t="s">
        <v>1408</v>
      </c>
      <c r="AP42" s="124" t="s">
        <v>1408</v>
      </c>
      <c r="AQ42" s="119">
        <v>6.8659999999999997</v>
      </c>
      <c r="AR42" s="124" t="s">
        <v>1408</v>
      </c>
      <c r="AS42" s="119">
        <v>12.021280000000001</v>
      </c>
      <c r="AT42" s="119">
        <v>0</v>
      </c>
      <c r="AU42" s="119">
        <v>41.231999999999999</v>
      </c>
      <c r="AV42" s="119">
        <v>16.706</v>
      </c>
      <c r="AW42" s="120">
        <v>38.750999999999998</v>
      </c>
    </row>
    <row r="43" spans="1:49" x14ac:dyDescent="0.3">
      <c r="A43" s="125" t="s">
        <v>752</v>
      </c>
      <c r="B43" s="118">
        <v>3</v>
      </c>
      <c r="C43" s="119">
        <v>38</v>
      </c>
      <c r="D43" s="119">
        <v>69.900000000000006</v>
      </c>
      <c r="E43" s="119">
        <v>28.742650000000001</v>
      </c>
      <c r="F43" s="119">
        <v>41</v>
      </c>
      <c r="G43" s="120">
        <v>81</v>
      </c>
      <c r="H43" s="118">
        <v>26.7</v>
      </c>
      <c r="I43" s="120">
        <v>100</v>
      </c>
      <c r="J43" s="118">
        <v>0</v>
      </c>
      <c r="K43" s="119">
        <v>0</v>
      </c>
      <c r="L43" s="120">
        <v>23.77</v>
      </c>
      <c r="M43" s="121" t="s">
        <v>1408</v>
      </c>
      <c r="N43" s="122" t="s">
        <v>1408</v>
      </c>
      <c r="O43" s="123">
        <v>2.629</v>
      </c>
      <c r="P43" s="118">
        <v>121.36</v>
      </c>
      <c r="Q43" s="119">
        <v>88.35</v>
      </c>
      <c r="R43" s="119">
        <v>280.67</v>
      </c>
      <c r="S43" s="120">
        <v>237.92500000000001</v>
      </c>
      <c r="T43" s="123">
        <v>195.93700000000001</v>
      </c>
      <c r="U43" s="123">
        <v>13.96</v>
      </c>
      <c r="V43" s="118">
        <v>4.3899999999999997</v>
      </c>
      <c r="W43" s="119">
        <v>17.84</v>
      </c>
      <c r="X43" s="119">
        <v>7.21</v>
      </c>
      <c r="Y43" s="119">
        <v>0.01</v>
      </c>
      <c r="Z43" s="120">
        <v>0</v>
      </c>
      <c r="AA43" s="118">
        <v>258.55</v>
      </c>
      <c r="AB43" s="120">
        <v>585.66</v>
      </c>
      <c r="AC43" s="118">
        <v>154.69</v>
      </c>
      <c r="AD43" s="119">
        <v>64.835999999999999</v>
      </c>
      <c r="AE43" s="119">
        <v>63.5</v>
      </c>
      <c r="AF43" s="120">
        <v>0</v>
      </c>
      <c r="AG43" s="118">
        <v>10.890689999999999</v>
      </c>
      <c r="AH43" s="119">
        <v>18.5</v>
      </c>
      <c r="AI43" s="119">
        <v>9.4300700000000006</v>
      </c>
      <c r="AJ43" s="119">
        <v>17.845829999999999</v>
      </c>
      <c r="AK43" s="120">
        <v>18</v>
      </c>
      <c r="AL43" s="118">
        <v>45.34</v>
      </c>
      <c r="AM43" s="120">
        <v>46.12</v>
      </c>
      <c r="AN43" s="118">
        <v>22.15</v>
      </c>
      <c r="AO43" s="124" t="s">
        <v>1408</v>
      </c>
      <c r="AP43" s="124" t="s">
        <v>1408</v>
      </c>
      <c r="AQ43" s="119">
        <v>6.8659999999999997</v>
      </c>
      <c r="AR43" s="124" t="s">
        <v>1408</v>
      </c>
      <c r="AS43" s="119">
        <v>12.021280000000001</v>
      </c>
      <c r="AT43" s="119">
        <v>0</v>
      </c>
      <c r="AU43" s="119">
        <v>41.231999999999999</v>
      </c>
      <c r="AV43" s="119">
        <v>16.706</v>
      </c>
      <c r="AW43" s="120">
        <v>38.750999999999998</v>
      </c>
    </row>
    <row r="44" spans="1:49" x14ac:dyDescent="0.3">
      <c r="A44" s="125" t="s">
        <v>753</v>
      </c>
      <c r="B44" s="118">
        <v>3</v>
      </c>
      <c r="C44" s="119">
        <v>38</v>
      </c>
      <c r="D44" s="119">
        <v>69.900000000000006</v>
      </c>
      <c r="E44" s="119">
        <v>35.954459999999997</v>
      </c>
      <c r="F44" s="119">
        <v>40.9</v>
      </c>
      <c r="G44" s="120">
        <v>81</v>
      </c>
      <c r="H44" s="118">
        <v>26.7</v>
      </c>
      <c r="I44" s="120">
        <v>100</v>
      </c>
      <c r="J44" s="118">
        <v>0</v>
      </c>
      <c r="K44" s="119">
        <v>0</v>
      </c>
      <c r="L44" s="120">
        <v>24.02</v>
      </c>
      <c r="M44" s="121" t="s">
        <v>1408</v>
      </c>
      <c r="N44" s="122" t="s">
        <v>1408</v>
      </c>
      <c r="O44" s="123">
        <v>2.629</v>
      </c>
      <c r="P44" s="118">
        <v>159.21</v>
      </c>
      <c r="Q44" s="119">
        <v>91.04</v>
      </c>
      <c r="R44" s="119">
        <v>280.67</v>
      </c>
      <c r="S44" s="120">
        <v>237.92500000000001</v>
      </c>
      <c r="T44" s="123">
        <v>193.69800000000001</v>
      </c>
      <c r="U44" s="123">
        <v>13.98</v>
      </c>
      <c r="V44" s="118">
        <v>4.88</v>
      </c>
      <c r="W44" s="119">
        <v>17.079999999999998</v>
      </c>
      <c r="X44" s="119">
        <v>3.03</v>
      </c>
      <c r="Y44" s="119">
        <v>0.01</v>
      </c>
      <c r="Z44" s="120">
        <v>0</v>
      </c>
      <c r="AA44" s="118">
        <v>267.76</v>
      </c>
      <c r="AB44" s="120">
        <v>594.87</v>
      </c>
      <c r="AC44" s="118">
        <v>152.91999999999999</v>
      </c>
      <c r="AD44" s="119">
        <v>64.597999999999999</v>
      </c>
      <c r="AE44" s="119">
        <v>63.53</v>
      </c>
      <c r="AF44" s="120">
        <v>0</v>
      </c>
      <c r="AG44" s="118">
        <v>10.890689999999999</v>
      </c>
      <c r="AH44" s="119">
        <v>19.5</v>
      </c>
      <c r="AI44" s="119">
        <v>9.7219599999999993</v>
      </c>
      <c r="AJ44" s="119">
        <v>17.845829999999999</v>
      </c>
      <c r="AK44" s="120">
        <v>18</v>
      </c>
      <c r="AL44" s="118">
        <v>45.52</v>
      </c>
      <c r="AM44" s="120">
        <v>46.3</v>
      </c>
      <c r="AN44" s="118">
        <v>23.437999999999999</v>
      </c>
      <c r="AO44" s="124" t="s">
        <v>1408</v>
      </c>
      <c r="AP44" s="124" t="s">
        <v>1408</v>
      </c>
      <c r="AQ44" s="119">
        <v>6.9359999999999999</v>
      </c>
      <c r="AR44" s="124" t="s">
        <v>1408</v>
      </c>
      <c r="AS44" s="119">
        <v>12.14432</v>
      </c>
      <c r="AT44" s="119">
        <v>0</v>
      </c>
      <c r="AU44" s="119">
        <v>41.231999999999999</v>
      </c>
      <c r="AV44" s="119">
        <v>17.298999999999999</v>
      </c>
      <c r="AW44" s="120">
        <v>38.779000000000003</v>
      </c>
    </row>
    <row r="45" spans="1:49" x14ac:dyDescent="0.3">
      <c r="A45" s="125" t="s">
        <v>754</v>
      </c>
      <c r="B45" s="118">
        <v>3</v>
      </c>
      <c r="C45" s="119">
        <v>38</v>
      </c>
      <c r="D45" s="119">
        <v>69.900000000000006</v>
      </c>
      <c r="E45" s="119">
        <v>35.954459999999997</v>
      </c>
      <c r="F45" s="119">
        <v>40.9</v>
      </c>
      <c r="G45" s="120">
        <v>81</v>
      </c>
      <c r="H45" s="118">
        <v>26.7</v>
      </c>
      <c r="I45" s="120">
        <v>100</v>
      </c>
      <c r="J45" s="118">
        <v>0</v>
      </c>
      <c r="K45" s="119">
        <v>0</v>
      </c>
      <c r="L45" s="120">
        <v>24.02</v>
      </c>
      <c r="M45" s="121" t="s">
        <v>1408</v>
      </c>
      <c r="N45" s="122" t="s">
        <v>1408</v>
      </c>
      <c r="O45" s="123">
        <v>2.629</v>
      </c>
      <c r="P45" s="118">
        <v>159.21</v>
      </c>
      <c r="Q45" s="119">
        <v>91.04</v>
      </c>
      <c r="R45" s="119">
        <v>280.67</v>
      </c>
      <c r="S45" s="120">
        <v>237.92500000000001</v>
      </c>
      <c r="T45" s="123">
        <v>193.69800000000001</v>
      </c>
      <c r="U45" s="123">
        <v>13.98</v>
      </c>
      <c r="V45" s="118">
        <v>4.88</v>
      </c>
      <c r="W45" s="119">
        <v>17.079999999999998</v>
      </c>
      <c r="X45" s="119">
        <v>3.03</v>
      </c>
      <c r="Y45" s="119">
        <v>0.01</v>
      </c>
      <c r="Z45" s="120">
        <v>0</v>
      </c>
      <c r="AA45" s="118">
        <v>267.76</v>
      </c>
      <c r="AB45" s="120">
        <v>594.87</v>
      </c>
      <c r="AC45" s="118">
        <v>152.91999999999999</v>
      </c>
      <c r="AD45" s="119">
        <v>64.597999999999999</v>
      </c>
      <c r="AE45" s="119">
        <v>63.53</v>
      </c>
      <c r="AF45" s="120">
        <v>0</v>
      </c>
      <c r="AG45" s="118">
        <v>10.890689999999999</v>
      </c>
      <c r="AH45" s="119">
        <v>19.5</v>
      </c>
      <c r="AI45" s="119">
        <v>9.7219599999999993</v>
      </c>
      <c r="AJ45" s="119">
        <v>17.845829999999999</v>
      </c>
      <c r="AK45" s="120">
        <v>18</v>
      </c>
      <c r="AL45" s="118">
        <v>45.52</v>
      </c>
      <c r="AM45" s="120">
        <v>46.3</v>
      </c>
      <c r="AN45" s="118">
        <v>23.437999999999999</v>
      </c>
      <c r="AO45" s="124" t="s">
        <v>1408</v>
      </c>
      <c r="AP45" s="124" t="s">
        <v>1408</v>
      </c>
      <c r="AQ45" s="119">
        <v>6.9359999999999999</v>
      </c>
      <c r="AR45" s="124" t="s">
        <v>1408</v>
      </c>
      <c r="AS45" s="119">
        <v>12.14432</v>
      </c>
      <c r="AT45" s="119">
        <v>0</v>
      </c>
      <c r="AU45" s="119">
        <v>41.231999999999999</v>
      </c>
      <c r="AV45" s="119">
        <v>17.298999999999999</v>
      </c>
      <c r="AW45" s="120">
        <v>38.779000000000003</v>
      </c>
    </row>
    <row r="46" spans="1:49" x14ac:dyDescent="0.3">
      <c r="A46" s="125" t="s">
        <v>755</v>
      </c>
      <c r="B46" s="118">
        <v>3</v>
      </c>
      <c r="C46" s="119">
        <v>38</v>
      </c>
      <c r="D46" s="119">
        <v>69.900000000000006</v>
      </c>
      <c r="E46" s="119">
        <v>36.138689999999997</v>
      </c>
      <c r="F46" s="119">
        <v>41.2</v>
      </c>
      <c r="G46" s="120">
        <v>81</v>
      </c>
      <c r="H46" s="118">
        <v>28.9</v>
      </c>
      <c r="I46" s="120">
        <v>100</v>
      </c>
      <c r="J46" s="118">
        <v>0</v>
      </c>
      <c r="K46" s="119">
        <v>0</v>
      </c>
      <c r="L46" s="120">
        <v>23.93</v>
      </c>
      <c r="M46" s="121" t="s">
        <v>1408</v>
      </c>
      <c r="N46" s="122" t="s">
        <v>1408</v>
      </c>
      <c r="O46" s="123">
        <v>2.629</v>
      </c>
      <c r="P46" s="118">
        <v>161.78</v>
      </c>
      <c r="Q46" s="119">
        <v>91.04</v>
      </c>
      <c r="R46" s="119">
        <v>284.02999999999997</v>
      </c>
      <c r="S46" s="120">
        <v>237.92500000000001</v>
      </c>
      <c r="T46" s="123">
        <v>201.27799999999999</v>
      </c>
      <c r="U46" s="123">
        <v>14.12</v>
      </c>
      <c r="V46" s="118">
        <v>5.28</v>
      </c>
      <c r="W46" s="119">
        <v>17.260000000000002</v>
      </c>
      <c r="X46" s="119">
        <v>5.89</v>
      </c>
      <c r="Y46" s="119">
        <v>0.01</v>
      </c>
      <c r="Z46" s="120">
        <v>0</v>
      </c>
      <c r="AA46" s="118">
        <v>265.92</v>
      </c>
      <c r="AB46" s="120">
        <v>593.03</v>
      </c>
      <c r="AC46" s="118">
        <v>152.91999999999999</v>
      </c>
      <c r="AD46" s="119">
        <v>65.048000000000002</v>
      </c>
      <c r="AE46" s="119">
        <v>63.82</v>
      </c>
      <c r="AF46" s="120">
        <v>0</v>
      </c>
      <c r="AG46" s="118">
        <v>10.890689999999999</v>
      </c>
      <c r="AH46" s="119">
        <v>20</v>
      </c>
      <c r="AI46" s="119">
        <v>9.9279399999999995</v>
      </c>
      <c r="AJ46" s="119">
        <v>17.845829999999999</v>
      </c>
      <c r="AK46" s="120">
        <v>18</v>
      </c>
      <c r="AL46" s="118">
        <v>45.34</v>
      </c>
      <c r="AM46" s="120">
        <v>46.12</v>
      </c>
      <c r="AN46" s="118">
        <v>22.15</v>
      </c>
      <c r="AO46" s="124" t="s">
        <v>1408</v>
      </c>
      <c r="AP46" s="124" t="s">
        <v>1408</v>
      </c>
      <c r="AQ46" s="119">
        <v>6.9130000000000003</v>
      </c>
      <c r="AR46" s="124" t="s">
        <v>1408</v>
      </c>
      <c r="AS46" s="119">
        <v>12.3406</v>
      </c>
      <c r="AT46" s="119">
        <v>0</v>
      </c>
      <c r="AU46" s="119">
        <v>41.231999999999999</v>
      </c>
      <c r="AV46" s="119">
        <v>18.245000000000001</v>
      </c>
      <c r="AW46" s="120">
        <v>38.529000000000003</v>
      </c>
    </row>
    <row r="47" spans="1:49" x14ac:dyDescent="0.3">
      <c r="A47" s="125" t="s">
        <v>756</v>
      </c>
      <c r="B47" s="118">
        <v>3</v>
      </c>
      <c r="C47" s="119">
        <v>38</v>
      </c>
      <c r="D47" s="119">
        <v>69.900000000000006</v>
      </c>
      <c r="E47" s="119">
        <v>36.138689999999997</v>
      </c>
      <c r="F47" s="119">
        <v>41.2</v>
      </c>
      <c r="G47" s="120">
        <v>81</v>
      </c>
      <c r="H47" s="118">
        <v>28.9</v>
      </c>
      <c r="I47" s="120">
        <v>100</v>
      </c>
      <c r="J47" s="118">
        <v>0</v>
      </c>
      <c r="K47" s="119">
        <v>0</v>
      </c>
      <c r="L47" s="120">
        <v>23.93</v>
      </c>
      <c r="M47" s="121" t="s">
        <v>1408</v>
      </c>
      <c r="N47" s="122" t="s">
        <v>1408</v>
      </c>
      <c r="O47" s="123">
        <v>2.629</v>
      </c>
      <c r="P47" s="118">
        <v>161.78</v>
      </c>
      <c r="Q47" s="119">
        <v>91.04</v>
      </c>
      <c r="R47" s="119">
        <v>284.02999999999997</v>
      </c>
      <c r="S47" s="120">
        <v>237.92500000000001</v>
      </c>
      <c r="T47" s="123">
        <v>201.27799999999999</v>
      </c>
      <c r="U47" s="123">
        <v>14.12</v>
      </c>
      <c r="V47" s="118">
        <v>5.28</v>
      </c>
      <c r="W47" s="119">
        <v>17.260000000000002</v>
      </c>
      <c r="X47" s="119">
        <v>5.89</v>
      </c>
      <c r="Y47" s="119">
        <v>0.01</v>
      </c>
      <c r="Z47" s="120">
        <v>0</v>
      </c>
      <c r="AA47" s="118">
        <v>265.92</v>
      </c>
      <c r="AB47" s="120">
        <v>593.03</v>
      </c>
      <c r="AC47" s="118">
        <v>152.91999999999999</v>
      </c>
      <c r="AD47" s="119">
        <v>65.048000000000002</v>
      </c>
      <c r="AE47" s="119">
        <v>63.82</v>
      </c>
      <c r="AF47" s="120">
        <v>0</v>
      </c>
      <c r="AG47" s="118">
        <v>10.890689999999999</v>
      </c>
      <c r="AH47" s="119">
        <v>20</v>
      </c>
      <c r="AI47" s="119">
        <v>9.9279399999999995</v>
      </c>
      <c r="AJ47" s="119">
        <v>17.845829999999999</v>
      </c>
      <c r="AK47" s="120">
        <v>18</v>
      </c>
      <c r="AL47" s="118">
        <v>45.34</v>
      </c>
      <c r="AM47" s="120">
        <v>46.12</v>
      </c>
      <c r="AN47" s="118">
        <v>22.15</v>
      </c>
      <c r="AO47" s="124" t="s">
        <v>1408</v>
      </c>
      <c r="AP47" s="124" t="s">
        <v>1408</v>
      </c>
      <c r="AQ47" s="119">
        <v>6.9130000000000003</v>
      </c>
      <c r="AR47" s="124" t="s">
        <v>1408</v>
      </c>
      <c r="AS47" s="119">
        <v>12.3406</v>
      </c>
      <c r="AT47" s="119">
        <v>0</v>
      </c>
      <c r="AU47" s="119">
        <v>41.231999999999999</v>
      </c>
      <c r="AV47" s="119">
        <v>18.245000000000001</v>
      </c>
      <c r="AW47" s="120">
        <v>38.529000000000003</v>
      </c>
    </row>
    <row r="48" spans="1:49" x14ac:dyDescent="0.3">
      <c r="A48" s="125" t="s">
        <v>757</v>
      </c>
      <c r="B48" s="118">
        <v>3</v>
      </c>
      <c r="C48" s="119">
        <v>38</v>
      </c>
      <c r="D48" s="119">
        <v>69.900000000000006</v>
      </c>
      <c r="E48" s="119">
        <v>37.224899999999998</v>
      </c>
      <c r="F48" s="119">
        <v>41.2</v>
      </c>
      <c r="G48" s="120">
        <v>81</v>
      </c>
      <c r="H48" s="118">
        <v>28.9</v>
      </c>
      <c r="I48" s="120">
        <v>100</v>
      </c>
      <c r="J48" s="118">
        <v>0</v>
      </c>
      <c r="K48" s="119">
        <v>0</v>
      </c>
      <c r="L48" s="120">
        <v>24.02</v>
      </c>
      <c r="M48" s="118">
        <v>1.07</v>
      </c>
      <c r="N48" s="120">
        <v>144.68</v>
      </c>
      <c r="O48" s="123">
        <v>2.629</v>
      </c>
      <c r="P48" s="118">
        <v>161.78</v>
      </c>
      <c r="Q48" s="119">
        <v>91.04</v>
      </c>
      <c r="R48" s="119">
        <v>284.02999999999997</v>
      </c>
      <c r="S48" s="120">
        <v>237.92500000000001</v>
      </c>
      <c r="T48" s="123">
        <v>196.101</v>
      </c>
      <c r="U48" s="123">
        <v>14.11</v>
      </c>
      <c r="V48" s="118">
        <v>5.28</v>
      </c>
      <c r="W48" s="119">
        <v>19.18</v>
      </c>
      <c r="X48" s="119">
        <v>5.89</v>
      </c>
      <c r="Y48" s="119">
        <v>0.01</v>
      </c>
      <c r="Z48" s="120">
        <v>0</v>
      </c>
      <c r="AA48" s="118">
        <v>254.56</v>
      </c>
      <c r="AB48" s="120">
        <v>582.02</v>
      </c>
      <c r="AC48" s="118">
        <v>152.91999999999999</v>
      </c>
      <c r="AD48" s="119">
        <v>65.001999999999995</v>
      </c>
      <c r="AE48" s="119">
        <v>63.16</v>
      </c>
      <c r="AF48" s="120">
        <v>0</v>
      </c>
      <c r="AG48" s="118">
        <v>10.890689999999999</v>
      </c>
      <c r="AH48" s="119">
        <v>22.7</v>
      </c>
      <c r="AI48" s="119">
        <v>9.8872400000000003</v>
      </c>
      <c r="AJ48" s="119">
        <v>17.845829999999999</v>
      </c>
      <c r="AK48" s="120">
        <v>18</v>
      </c>
      <c r="AL48" s="118">
        <v>45.21</v>
      </c>
      <c r="AM48" s="120">
        <v>45.98</v>
      </c>
      <c r="AN48" s="118">
        <v>21.425999999999998</v>
      </c>
      <c r="AO48" s="124" t="s">
        <v>1408</v>
      </c>
      <c r="AP48" s="124" t="s">
        <v>1408</v>
      </c>
      <c r="AQ48" s="119">
        <v>6.9119999999999999</v>
      </c>
      <c r="AR48" s="124" t="s">
        <v>1408</v>
      </c>
      <c r="AS48" s="119">
        <v>12.46904</v>
      </c>
      <c r="AT48" s="119">
        <v>0</v>
      </c>
      <c r="AU48" s="119">
        <v>41.231999999999999</v>
      </c>
      <c r="AV48" s="119">
        <v>18.864000000000001</v>
      </c>
      <c r="AW48" s="120">
        <v>38.451000000000001</v>
      </c>
    </row>
    <row r="49" spans="1:49" x14ac:dyDescent="0.3">
      <c r="A49" s="125" t="s">
        <v>758</v>
      </c>
      <c r="B49" s="118">
        <v>3</v>
      </c>
      <c r="C49" s="119">
        <v>38</v>
      </c>
      <c r="D49" s="119">
        <v>69.900000000000006</v>
      </c>
      <c r="E49" s="119">
        <v>37.224899999999998</v>
      </c>
      <c r="F49" s="119">
        <v>41.2</v>
      </c>
      <c r="G49" s="120">
        <v>81</v>
      </c>
      <c r="H49" s="118">
        <v>28.9</v>
      </c>
      <c r="I49" s="120">
        <v>100</v>
      </c>
      <c r="J49" s="118">
        <v>0</v>
      </c>
      <c r="K49" s="119">
        <v>0</v>
      </c>
      <c r="L49" s="120">
        <v>24.02</v>
      </c>
      <c r="M49" s="118">
        <v>1.07</v>
      </c>
      <c r="N49" s="120">
        <v>144.68</v>
      </c>
      <c r="O49" s="123">
        <v>2.629</v>
      </c>
      <c r="P49" s="118">
        <v>161.78</v>
      </c>
      <c r="Q49" s="119">
        <v>91.04</v>
      </c>
      <c r="R49" s="119">
        <v>284.02999999999997</v>
      </c>
      <c r="S49" s="120">
        <v>237.92500000000001</v>
      </c>
      <c r="T49" s="123">
        <v>196.101</v>
      </c>
      <c r="U49" s="123">
        <v>14.11</v>
      </c>
      <c r="V49" s="118">
        <v>5.28</v>
      </c>
      <c r="W49" s="119">
        <v>19.18</v>
      </c>
      <c r="X49" s="119">
        <v>5.89</v>
      </c>
      <c r="Y49" s="119">
        <v>0.01</v>
      </c>
      <c r="Z49" s="120">
        <v>0</v>
      </c>
      <c r="AA49" s="118">
        <v>254.56</v>
      </c>
      <c r="AB49" s="120">
        <v>582.02</v>
      </c>
      <c r="AC49" s="118">
        <v>152.91999999999999</v>
      </c>
      <c r="AD49" s="119">
        <v>65.001999999999995</v>
      </c>
      <c r="AE49" s="119">
        <v>63.16</v>
      </c>
      <c r="AF49" s="120">
        <v>0</v>
      </c>
      <c r="AG49" s="118">
        <v>10.890689999999999</v>
      </c>
      <c r="AH49" s="119">
        <v>22.7</v>
      </c>
      <c r="AI49" s="119">
        <v>9.8872400000000003</v>
      </c>
      <c r="AJ49" s="119">
        <v>17.845829999999999</v>
      </c>
      <c r="AK49" s="120">
        <v>18</v>
      </c>
      <c r="AL49" s="118">
        <v>45.21</v>
      </c>
      <c r="AM49" s="120">
        <v>45.98</v>
      </c>
      <c r="AN49" s="118">
        <v>21.425999999999998</v>
      </c>
      <c r="AO49" s="124" t="s">
        <v>1408</v>
      </c>
      <c r="AP49" s="124" t="s">
        <v>1408</v>
      </c>
      <c r="AQ49" s="119">
        <v>6.9119999999999999</v>
      </c>
      <c r="AR49" s="124" t="s">
        <v>1408</v>
      </c>
      <c r="AS49" s="119">
        <v>12.46904</v>
      </c>
      <c r="AT49" s="119">
        <v>0</v>
      </c>
      <c r="AU49" s="119">
        <v>41.231999999999999</v>
      </c>
      <c r="AV49" s="119">
        <v>18.864000000000001</v>
      </c>
      <c r="AW49" s="120">
        <v>38.451000000000001</v>
      </c>
    </row>
    <row r="50" spans="1:49" x14ac:dyDescent="0.3">
      <c r="A50" s="125" t="s">
        <v>759</v>
      </c>
      <c r="B50" s="118">
        <v>3</v>
      </c>
      <c r="C50" s="119">
        <v>38</v>
      </c>
      <c r="D50" s="119">
        <v>69.900000000000006</v>
      </c>
      <c r="E50" s="119">
        <v>37.93177</v>
      </c>
      <c r="F50" s="119">
        <v>41.4</v>
      </c>
      <c r="G50" s="120">
        <v>81</v>
      </c>
      <c r="H50" s="118">
        <v>30</v>
      </c>
      <c r="I50" s="120">
        <v>101</v>
      </c>
      <c r="J50" s="118">
        <v>0</v>
      </c>
      <c r="K50" s="119">
        <v>0</v>
      </c>
      <c r="L50" s="120">
        <v>23.97</v>
      </c>
      <c r="M50" s="121" t="s">
        <v>1408</v>
      </c>
      <c r="N50" s="122" t="s">
        <v>1408</v>
      </c>
      <c r="O50" s="123">
        <v>2.629</v>
      </c>
      <c r="P50" s="118">
        <v>163.08000000000001</v>
      </c>
      <c r="Q50" s="119">
        <v>92.87</v>
      </c>
      <c r="R50" s="119">
        <v>282.35000000000002</v>
      </c>
      <c r="S50" s="120">
        <v>237.92500000000001</v>
      </c>
      <c r="T50" s="123">
        <v>194.41200000000001</v>
      </c>
      <c r="U50" s="123">
        <v>14.17</v>
      </c>
      <c r="V50" s="118">
        <v>6.12</v>
      </c>
      <c r="W50" s="119">
        <v>19.21</v>
      </c>
      <c r="X50" s="119">
        <v>5.88</v>
      </c>
      <c r="Y50" s="119">
        <v>0.01</v>
      </c>
      <c r="Z50" s="120">
        <v>0</v>
      </c>
      <c r="AA50" s="118">
        <v>243.28</v>
      </c>
      <c r="AB50" s="120">
        <v>566.63</v>
      </c>
      <c r="AC50" s="118">
        <v>152.91999999999999</v>
      </c>
      <c r="AD50" s="119">
        <v>64.992999999999995</v>
      </c>
      <c r="AE50" s="119">
        <v>63.8</v>
      </c>
      <c r="AF50" s="120">
        <v>0</v>
      </c>
      <c r="AG50" s="118">
        <v>10.890689999999999</v>
      </c>
      <c r="AH50" s="119">
        <v>22.8</v>
      </c>
      <c r="AI50" s="119">
        <v>9.2932400000000008</v>
      </c>
      <c r="AJ50" s="119">
        <v>17.845829999999999</v>
      </c>
      <c r="AK50" s="120">
        <v>18</v>
      </c>
      <c r="AL50" s="118">
        <v>45.03</v>
      </c>
      <c r="AM50" s="120">
        <v>45.81</v>
      </c>
      <c r="AN50" s="118">
        <v>21.425999999999998</v>
      </c>
      <c r="AO50" s="124" t="s">
        <v>1408</v>
      </c>
      <c r="AP50" s="124" t="s">
        <v>1408</v>
      </c>
      <c r="AQ50" s="119">
        <v>6.9359999999999999</v>
      </c>
      <c r="AR50" s="124" t="s">
        <v>1408</v>
      </c>
      <c r="AS50" s="119">
        <v>12.40659</v>
      </c>
      <c r="AT50" s="119">
        <v>0</v>
      </c>
      <c r="AU50" s="119">
        <v>41.231999999999999</v>
      </c>
      <c r="AV50" s="119">
        <v>18.562999999999999</v>
      </c>
      <c r="AW50" s="120">
        <v>38.451000000000001</v>
      </c>
    </row>
    <row r="51" spans="1:49" x14ac:dyDescent="0.3">
      <c r="A51" s="125" t="s">
        <v>760</v>
      </c>
      <c r="B51" s="118">
        <v>3</v>
      </c>
      <c r="C51" s="119">
        <v>38</v>
      </c>
      <c r="D51" s="119">
        <v>69.900000000000006</v>
      </c>
      <c r="E51" s="119">
        <v>37.93177</v>
      </c>
      <c r="F51" s="119">
        <v>41.4</v>
      </c>
      <c r="G51" s="120">
        <v>81</v>
      </c>
      <c r="H51" s="118">
        <v>30</v>
      </c>
      <c r="I51" s="120">
        <v>101</v>
      </c>
      <c r="J51" s="118">
        <v>0</v>
      </c>
      <c r="K51" s="119">
        <v>0</v>
      </c>
      <c r="L51" s="120">
        <v>23.97</v>
      </c>
      <c r="M51" s="121" t="s">
        <v>1408</v>
      </c>
      <c r="N51" s="122" t="s">
        <v>1408</v>
      </c>
      <c r="O51" s="123">
        <v>2.629</v>
      </c>
      <c r="P51" s="118">
        <v>163.08000000000001</v>
      </c>
      <c r="Q51" s="119">
        <v>92.87</v>
      </c>
      <c r="R51" s="119">
        <v>282.35000000000002</v>
      </c>
      <c r="S51" s="120">
        <v>237.92500000000001</v>
      </c>
      <c r="T51" s="123">
        <v>194.41200000000001</v>
      </c>
      <c r="U51" s="123">
        <v>14.17</v>
      </c>
      <c r="V51" s="118">
        <v>6.12</v>
      </c>
      <c r="W51" s="119">
        <v>19.21</v>
      </c>
      <c r="X51" s="119">
        <v>5.88</v>
      </c>
      <c r="Y51" s="119">
        <v>0.01</v>
      </c>
      <c r="Z51" s="120">
        <v>0</v>
      </c>
      <c r="AA51" s="118">
        <v>243.28</v>
      </c>
      <c r="AB51" s="120">
        <v>566.63</v>
      </c>
      <c r="AC51" s="118">
        <v>152.91999999999999</v>
      </c>
      <c r="AD51" s="119">
        <v>64.992999999999995</v>
      </c>
      <c r="AE51" s="119">
        <v>63.8</v>
      </c>
      <c r="AF51" s="120">
        <v>0</v>
      </c>
      <c r="AG51" s="118">
        <v>10.890689999999999</v>
      </c>
      <c r="AH51" s="119">
        <v>22.8</v>
      </c>
      <c r="AI51" s="119">
        <v>9.2932400000000008</v>
      </c>
      <c r="AJ51" s="119">
        <v>17.845829999999999</v>
      </c>
      <c r="AK51" s="120">
        <v>18</v>
      </c>
      <c r="AL51" s="118">
        <v>45.03</v>
      </c>
      <c r="AM51" s="120">
        <v>45.81</v>
      </c>
      <c r="AN51" s="118">
        <v>21.425999999999998</v>
      </c>
      <c r="AO51" s="124" t="s">
        <v>1408</v>
      </c>
      <c r="AP51" s="124" t="s">
        <v>1408</v>
      </c>
      <c r="AQ51" s="119">
        <v>6.9359999999999999</v>
      </c>
      <c r="AR51" s="124" t="s">
        <v>1408</v>
      </c>
      <c r="AS51" s="119">
        <v>12.40659</v>
      </c>
      <c r="AT51" s="119">
        <v>0</v>
      </c>
      <c r="AU51" s="119">
        <v>41.231999999999999</v>
      </c>
      <c r="AV51" s="119">
        <v>18.562999999999999</v>
      </c>
      <c r="AW51" s="120">
        <v>38.451000000000001</v>
      </c>
    </row>
    <row r="52" spans="1:49" x14ac:dyDescent="0.3">
      <c r="A52" s="125" t="s">
        <v>761</v>
      </c>
      <c r="B52" s="118">
        <v>3</v>
      </c>
      <c r="C52" s="119">
        <v>38</v>
      </c>
      <c r="D52" s="119">
        <v>69.900000000000006</v>
      </c>
      <c r="E52" s="119">
        <v>38.338090000000001</v>
      </c>
      <c r="F52" s="119">
        <v>41.2</v>
      </c>
      <c r="G52" s="120">
        <v>81</v>
      </c>
      <c r="H52" s="118">
        <v>30</v>
      </c>
      <c r="I52" s="120">
        <v>101</v>
      </c>
      <c r="J52" s="118">
        <v>0</v>
      </c>
      <c r="K52" s="119">
        <v>0</v>
      </c>
      <c r="L52" s="120">
        <v>23.95</v>
      </c>
      <c r="M52" s="121" t="s">
        <v>1408</v>
      </c>
      <c r="N52" s="122" t="s">
        <v>1408</v>
      </c>
      <c r="O52" s="123">
        <v>2.629</v>
      </c>
      <c r="P52" s="118">
        <v>163.08000000000001</v>
      </c>
      <c r="Q52" s="119">
        <v>92.87</v>
      </c>
      <c r="R52" s="119">
        <v>282.35000000000002</v>
      </c>
      <c r="S52" s="120">
        <v>237.92500000000001</v>
      </c>
      <c r="T52" s="123">
        <v>192.822</v>
      </c>
      <c r="U52" s="123">
        <v>13.92</v>
      </c>
      <c r="V52" s="118">
        <v>6.56</v>
      </c>
      <c r="W52" s="119">
        <v>17.59</v>
      </c>
      <c r="X52" s="119">
        <v>5.89</v>
      </c>
      <c r="Y52" s="119">
        <v>0.01</v>
      </c>
      <c r="Z52" s="120">
        <v>0</v>
      </c>
      <c r="AA52" s="118">
        <v>239.13</v>
      </c>
      <c r="AB52" s="120">
        <v>562.29</v>
      </c>
      <c r="AC52" s="118">
        <v>151.16999999999999</v>
      </c>
      <c r="AD52" s="119">
        <v>64.957999999999998</v>
      </c>
      <c r="AE52" s="119">
        <v>67.709999999999994</v>
      </c>
      <c r="AF52" s="120">
        <v>0</v>
      </c>
      <c r="AG52" s="118">
        <v>10.890689999999999</v>
      </c>
      <c r="AH52" s="119">
        <v>24</v>
      </c>
      <c r="AI52" s="119">
        <v>9.2245299999999997</v>
      </c>
      <c r="AJ52" s="119">
        <v>17.845829999999999</v>
      </c>
      <c r="AK52" s="120">
        <v>18.5</v>
      </c>
      <c r="AL52" s="118">
        <v>44.9</v>
      </c>
      <c r="AM52" s="120">
        <v>45.68</v>
      </c>
      <c r="AN52" s="118">
        <v>20.632999999999999</v>
      </c>
      <c r="AO52" s="124" t="s">
        <v>1408</v>
      </c>
      <c r="AP52" s="124" t="s">
        <v>1408</v>
      </c>
      <c r="AQ52" s="119">
        <v>6.9539999999999997</v>
      </c>
      <c r="AR52" s="124" t="s">
        <v>1408</v>
      </c>
      <c r="AS52" s="119">
        <v>12.319649999999999</v>
      </c>
      <c r="AT52" s="119">
        <v>0</v>
      </c>
      <c r="AU52" s="119">
        <v>41.231999999999999</v>
      </c>
      <c r="AV52" s="119">
        <v>18.143999999999998</v>
      </c>
      <c r="AW52" s="120">
        <v>38.451000000000001</v>
      </c>
    </row>
    <row r="53" spans="1:49" x14ac:dyDescent="0.3">
      <c r="A53" s="125" t="s">
        <v>762</v>
      </c>
      <c r="B53" s="118">
        <v>3</v>
      </c>
      <c r="C53" s="119">
        <v>38</v>
      </c>
      <c r="D53" s="119">
        <v>69.900000000000006</v>
      </c>
      <c r="E53" s="119">
        <v>38.338090000000001</v>
      </c>
      <c r="F53" s="119">
        <v>41.2</v>
      </c>
      <c r="G53" s="120">
        <v>81</v>
      </c>
      <c r="H53" s="118">
        <v>30</v>
      </c>
      <c r="I53" s="120">
        <v>101</v>
      </c>
      <c r="J53" s="118">
        <v>0</v>
      </c>
      <c r="K53" s="119">
        <v>0</v>
      </c>
      <c r="L53" s="120">
        <v>23.95</v>
      </c>
      <c r="M53" s="121" t="s">
        <v>1408</v>
      </c>
      <c r="N53" s="122" t="s">
        <v>1408</v>
      </c>
      <c r="O53" s="123">
        <v>2.629</v>
      </c>
      <c r="P53" s="118">
        <v>163.08000000000001</v>
      </c>
      <c r="Q53" s="119">
        <v>92.87</v>
      </c>
      <c r="R53" s="119">
        <v>282.35000000000002</v>
      </c>
      <c r="S53" s="120">
        <v>237.92500000000001</v>
      </c>
      <c r="T53" s="123">
        <v>192.822</v>
      </c>
      <c r="U53" s="123">
        <v>13.92</v>
      </c>
      <c r="V53" s="118">
        <v>6.56</v>
      </c>
      <c r="W53" s="119">
        <v>17.59</v>
      </c>
      <c r="X53" s="119">
        <v>5.89</v>
      </c>
      <c r="Y53" s="119">
        <v>0.01</v>
      </c>
      <c r="Z53" s="120">
        <v>0</v>
      </c>
      <c r="AA53" s="118">
        <v>239.13</v>
      </c>
      <c r="AB53" s="120">
        <v>562.29</v>
      </c>
      <c r="AC53" s="118">
        <v>151.16999999999999</v>
      </c>
      <c r="AD53" s="119">
        <v>64.957999999999998</v>
      </c>
      <c r="AE53" s="119">
        <v>67.709999999999994</v>
      </c>
      <c r="AF53" s="120">
        <v>0</v>
      </c>
      <c r="AG53" s="118">
        <v>10.890689999999999</v>
      </c>
      <c r="AH53" s="119">
        <v>24</v>
      </c>
      <c r="AI53" s="119">
        <v>9.2245299999999997</v>
      </c>
      <c r="AJ53" s="119">
        <v>17.845829999999999</v>
      </c>
      <c r="AK53" s="120">
        <v>18.5</v>
      </c>
      <c r="AL53" s="118">
        <v>44.9</v>
      </c>
      <c r="AM53" s="120">
        <v>45.68</v>
      </c>
      <c r="AN53" s="118">
        <v>20.632999999999999</v>
      </c>
      <c r="AO53" s="124" t="s">
        <v>1408</v>
      </c>
      <c r="AP53" s="124" t="s">
        <v>1408</v>
      </c>
      <c r="AQ53" s="119">
        <v>6.9539999999999997</v>
      </c>
      <c r="AR53" s="124" t="s">
        <v>1408</v>
      </c>
      <c r="AS53" s="119">
        <v>12.319649999999999</v>
      </c>
      <c r="AT53" s="119">
        <v>0</v>
      </c>
      <c r="AU53" s="119">
        <v>41.231999999999999</v>
      </c>
      <c r="AV53" s="119">
        <v>18.143999999999998</v>
      </c>
      <c r="AW53" s="120">
        <v>38.451000000000001</v>
      </c>
    </row>
    <row r="54" spans="1:49" x14ac:dyDescent="0.3">
      <c r="A54" s="125" t="s">
        <v>763</v>
      </c>
      <c r="B54" s="118">
        <v>3</v>
      </c>
      <c r="C54" s="119">
        <v>38</v>
      </c>
      <c r="D54" s="119">
        <v>69.900000000000006</v>
      </c>
      <c r="E54" s="119">
        <v>38.968029999999999</v>
      </c>
      <c r="F54" s="119">
        <v>41.2</v>
      </c>
      <c r="G54" s="120">
        <v>81</v>
      </c>
      <c r="H54" s="118">
        <v>30</v>
      </c>
      <c r="I54" s="120">
        <v>105</v>
      </c>
      <c r="J54" s="118">
        <v>0</v>
      </c>
      <c r="K54" s="119">
        <v>0</v>
      </c>
      <c r="L54" s="120">
        <v>23.93</v>
      </c>
      <c r="M54" s="121" t="s">
        <v>1408</v>
      </c>
      <c r="N54" s="122" t="s">
        <v>1408</v>
      </c>
      <c r="O54" s="123">
        <v>2.629</v>
      </c>
      <c r="P54" s="118">
        <v>168.33</v>
      </c>
      <c r="Q54" s="119">
        <v>92.87</v>
      </c>
      <c r="R54" s="119">
        <v>284.02999999999997</v>
      </c>
      <c r="S54" s="120">
        <v>237.92500000000001</v>
      </c>
      <c r="T54" s="123">
        <v>191.696</v>
      </c>
      <c r="U54" s="123">
        <v>12.83</v>
      </c>
      <c r="V54" s="118">
        <v>6.56</v>
      </c>
      <c r="W54" s="119">
        <v>17.86</v>
      </c>
      <c r="X54" s="119">
        <v>5.88</v>
      </c>
      <c r="Y54" s="119">
        <v>0.01</v>
      </c>
      <c r="Z54" s="120">
        <v>0</v>
      </c>
      <c r="AA54" s="118">
        <v>253.93</v>
      </c>
      <c r="AB54" s="120">
        <v>576.77</v>
      </c>
      <c r="AC54" s="118">
        <v>154.69</v>
      </c>
      <c r="AD54" s="119">
        <v>64.965000000000003</v>
      </c>
      <c r="AE54" s="119">
        <v>65.06</v>
      </c>
      <c r="AF54" s="120">
        <v>0</v>
      </c>
      <c r="AG54" s="118">
        <v>10.890689999999999</v>
      </c>
      <c r="AH54" s="119">
        <v>24.5</v>
      </c>
      <c r="AI54" s="119">
        <v>9.7559699999999996</v>
      </c>
      <c r="AJ54" s="119">
        <v>17.845829999999999</v>
      </c>
      <c r="AK54" s="120">
        <v>18.8</v>
      </c>
      <c r="AL54" s="118">
        <v>44.73</v>
      </c>
      <c r="AM54" s="120">
        <v>45.51</v>
      </c>
      <c r="AN54" s="118">
        <v>19.751000000000001</v>
      </c>
      <c r="AO54" s="124" t="s">
        <v>1408</v>
      </c>
      <c r="AP54" s="124" t="s">
        <v>1408</v>
      </c>
      <c r="AQ54" s="119">
        <v>6.9580000000000002</v>
      </c>
      <c r="AR54" s="124" t="s">
        <v>1408</v>
      </c>
      <c r="AS54" s="119">
        <v>12.256159999999999</v>
      </c>
      <c r="AT54" s="119">
        <v>0</v>
      </c>
      <c r="AU54" s="119">
        <v>41.231999999999999</v>
      </c>
      <c r="AV54" s="119">
        <v>17.838000000000001</v>
      </c>
      <c r="AW54" s="120">
        <v>38.713999999999999</v>
      </c>
    </row>
    <row r="55" spans="1:49" x14ac:dyDescent="0.3">
      <c r="A55" s="125" t="s">
        <v>764</v>
      </c>
      <c r="B55" s="118">
        <v>3</v>
      </c>
      <c r="C55" s="119">
        <v>38</v>
      </c>
      <c r="D55" s="119">
        <v>69.900000000000006</v>
      </c>
      <c r="E55" s="119">
        <v>38.968029999999999</v>
      </c>
      <c r="F55" s="119">
        <v>41.2</v>
      </c>
      <c r="G55" s="120">
        <v>81</v>
      </c>
      <c r="H55" s="118">
        <v>30</v>
      </c>
      <c r="I55" s="120">
        <v>105</v>
      </c>
      <c r="J55" s="118">
        <v>0</v>
      </c>
      <c r="K55" s="119">
        <v>0</v>
      </c>
      <c r="L55" s="120">
        <v>23.93</v>
      </c>
      <c r="M55" s="121" t="s">
        <v>1408</v>
      </c>
      <c r="N55" s="122" t="s">
        <v>1408</v>
      </c>
      <c r="O55" s="123">
        <v>2.629</v>
      </c>
      <c r="P55" s="118">
        <v>168.33</v>
      </c>
      <c r="Q55" s="119">
        <v>92.87</v>
      </c>
      <c r="R55" s="119">
        <v>284.02999999999997</v>
      </c>
      <c r="S55" s="120">
        <v>237.92500000000001</v>
      </c>
      <c r="T55" s="123">
        <v>191.696</v>
      </c>
      <c r="U55" s="123">
        <v>12.83</v>
      </c>
      <c r="V55" s="118">
        <v>6.56</v>
      </c>
      <c r="W55" s="119">
        <v>17.86</v>
      </c>
      <c r="X55" s="119">
        <v>5.88</v>
      </c>
      <c r="Y55" s="119">
        <v>0.01</v>
      </c>
      <c r="Z55" s="120">
        <v>0</v>
      </c>
      <c r="AA55" s="118">
        <v>253.93</v>
      </c>
      <c r="AB55" s="120">
        <v>576.77</v>
      </c>
      <c r="AC55" s="118">
        <v>154.69</v>
      </c>
      <c r="AD55" s="119">
        <v>64.965000000000003</v>
      </c>
      <c r="AE55" s="119">
        <v>65.06</v>
      </c>
      <c r="AF55" s="120">
        <v>0</v>
      </c>
      <c r="AG55" s="118">
        <v>10.890689999999999</v>
      </c>
      <c r="AH55" s="119">
        <v>24.5</v>
      </c>
      <c r="AI55" s="119">
        <v>9.7559699999999996</v>
      </c>
      <c r="AJ55" s="119">
        <v>17.845829999999999</v>
      </c>
      <c r="AK55" s="120">
        <v>18.8</v>
      </c>
      <c r="AL55" s="118">
        <v>44.73</v>
      </c>
      <c r="AM55" s="120">
        <v>45.51</v>
      </c>
      <c r="AN55" s="118">
        <v>19.751000000000001</v>
      </c>
      <c r="AO55" s="124" t="s">
        <v>1408</v>
      </c>
      <c r="AP55" s="124" t="s">
        <v>1408</v>
      </c>
      <c r="AQ55" s="119">
        <v>6.9580000000000002</v>
      </c>
      <c r="AR55" s="124" t="s">
        <v>1408</v>
      </c>
      <c r="AS55" s="119">
        <v>12.256159999999999</v>
      </c>
      <c r="AT55" s="119">
        <v>0</v>
      </c>
      <c r="AU55" s="119">
        <v>41.231999999999999</v>
      </c>
      <c r="AV55" s="119">
        <v>17.838000000000001</v>
      </c>
      <c r="AW55" s="120">
        <v>38.713999999999999</v>
      </c>
    </row>
    <row r="56" spans="1:49" x14ac:dyDescent="0.3">
      <c r="A56" s="125" t="s">
        <v>765</v>
      </c>
      <c r="B56" s="118">
        <v>3</v>
      </c>
      <c r="C56" s="119">
        <v>38</v>
      </c>
      <c r="D56" s="119">
        <v>69.900000000000006</v>
      </c>
      <c r="E56" s="119">
        <v>39.582360000000001</v>
      </c>
      <c r="F56" s="119">
        <v>41.1</v>
      </c>
      <c r="G56" s="120">
        <v>81</v>
      </c>
      <c r="H56" s="118">
        <v>30</v>
      </c>
      <c r="I56" s="120">
        <v>105</v>
      </c>
      <c r="J56" s="118">
        <v>0</v>
      </c>
      <c r="K56" s="119">
        <v>0</v>
      </c>
      <c r="L56" s="120">
        <v>23.94</v>
      </c>
      <c r="M56" s="121" t="s">
        <v>1408</v>
      </c>
      <c r="N56" s="122" t="s">
        <v>1408</v>
      </c>
      <c r="O56" s="123">
        <v>2.629</v>
      </c>
      <c r="P56" s="118">
        <v>169.66</v>
      </c>
      <c r="Q56" s="119">
        <v>110.35</v>
      </c>
      <c r="R56" s="119">
        <v>282.35000000000002</v>
      </c>
      <c r="S56" s="120">
        <v>237.92500000000001</v>
      </c>
      <c r="T56" s="123">
        <v>191.37799999999999</v>
      </c>
      <c r="U56" s="123">
        <v>12.41</v>
      </c>
      <c r="V56" s="118">
        <v>6.12</v>
      </c>
      <c r="W56" s="119">
        <v>18.079999999999998</v>
      </c>
      <c r="X56" s="119">
        <v>5.87</v>
      </c>
      <c r="Y56" s="119">
        <v>0.01</v>
      </c>
      <c r="Z56" s="120">
        <v>0</v>
      </c>
      <c r="AA56" s="118">
        <v>230.41</v>
      </c>
      <c r="AB56" s="120">
        <v>547.35</v>
      </c>
      <c r="AC56" s="118">
        <v>154.81</v>
      </c>
      <c r="AD56" s="119">
        <v>64.850999999999999</v>
      </c>
      <c r="AE56" s="119">
        <v>65.25</v>
      </c>
      <c r="AF56" s="120">
        <v>0</v>
      </c>
      <c r="AG56" s="118">
        <v>10.890689999999999</v>
      </c>
      <c r="AH56" s="119">
        <v>24.5</v>
      </c>
      <c r="AI56" s="119">
        <v>9.5085499999999996</v>
      </c>
      <c r="AJ56" s="119">
        <v>17.845829999999999</v>
      </c>
      <c r="AK56" s="120">
        <v>18.8</v>
      </c>
      <c r="AL56" s="118">
        <v>43.95</v>
      </c>
      <c r="AM56" s="120">
        <v>44.73</v>
      </c>
      <c r="AN56" s="118">
        <v>17.600999999999999</v>
      </c>
      <c r="AO56" s="124" t="s">
        <v>1408</v>
      </c>
      <c r="AP56" s="124" t="s">
        <v>1408</v>
      </c>
      <c r="AQ56" s="119">
        <v>6.8860000000000001</v>
      </c>
      <c r="AR56" s="124" t="s">
        <v>1408</v>
      </c>
      <c r="AS56" s="119">
        <v>12.2713</v>
      </c>
      <c r="AT56" s="119">
        <v>0</v>
      </c>
      <c r="AU56" s="119">
        <v>41.231999999999999</v>
      </c>
      <c r="AV56" s="119">
        <v>17.911000000000001</v>
      </c>
      <c r="AW56" s="120">
        <v>38.786999999999999</v>
      </c>
    </row>
    <row r="57" spans="1:49" x14ac:dyDescent="0.3">
      <c r="A57" s="125" t="s">
        <v>766</v>
      </c>
      <c r="B57" s="118">
        <v>3</v>
      </c>
      <c r="C57" s="119">
        <v>38</v>
      </c>
      <c r="D57" s="119">
        <v>69.900000000000006</v>
      </c>
      <c r="E57" s="119">
        <v>39.582360000000001</v>
      </c>
      <c r="F57" s="119">
        <v>41.1</v>
      </c>
      <c r="G57" s="120">
        <v>81</v>
      </c>
      <c r="H57" s="118">
        <v>30</v>
      </c>
      <c r="I57" s="120">
        <v>105</v>
      </c>
      <c r="J57" s="118">
        <v>0</v>
      </c>
      <c r="K57" s="119">
        <v>0</v>
      </c>
      <c r="L57" s="120">
        <v>23.94</v>
      </c>
      <c r="M57" s="121" t="s">
        <v>1408</v>
      </c>
      <c r="N57" s="122" t="s">
        <v>1408</v>
      </c>
      <c r="O57" s="123">
        <v>2.629</v>
      </c>
      <c r="P57" s="118">
        <v>169.66</v>
      </c>
      <c r="Q57" s="119">
        <v>110.35</v>
      </c>
      <c r="R57" s="119">
        <v>282.35000000000002</v>
      </c>
      <c r="S57" s="120">
        <v>237.92500000000001</v>
      </c>
      <c r="T57" s="123">
        <v>191.37799999999999</v>
      </c>
      <c r="U57" s="123">
        <v>12.41</v>
      </c>
      <c r="V57" s="118">
        <v>6.12</v>
      </c>
      <c r="W57" s="119">
        <v>18.079999999999998</v>
      </c>
      <c r="X57" s="119">
        <v>5.87</v>
      </c>
      <c r="Y57" s="119">
        <v>0.01</v>
      </c>
      <c r="Z57" s="120">
        <v>0</v>
      </c>
      <c r="AA57" s="118">
        <v>230.41</v>
      </c>
      <c r="AB57" s="120">
        <v>547.35</v>
      </c>
      <c r="AC57" s="118">
        <v>154.81</v>
      </c>
      <c r="AD57" s="119">
        <v>64.850999999999999</v>
      </c>
      <c r="AE57" s="119">
        <v>65.25</v>
      </c>
      <c r="AF57" s="120">
        <v>0</v>
      </c>
      <c r="AG57" s="118">
        <v>10.890689999999999</v>
      </c>
      <c r="AH57" s="119">
        <v>24.5</v>
      </c>
      <c r="AI57" s="119">
        <v>9.5085499999999996</v>
      </c>
      <c r="AJ57" s="119">
        <v>17.845829999999999</v>
      </c>
      <c r="AK57" s="120">
        <v>18.8</v>
      </c>
      <c r="AL57" s="118">
        <v>43.95</v>
      </c>
      <c r="AM57" s="120">
        <v>44.73</v>
      </c>
      <c r="AN57" s="118">
        <v>17.600999999999999</v>
      </c>
      <c r="AO57" s="124" t="s">
        <v>1408</v>
      </c>
      <c r="AP57" s="124" t="s">
        <v>1408</v>
      </c>
      <c r="AQ57" s="119">
        <v>6.8860000000000001</v>
      </c>
      <c r="AR57" s="124" t="s">
        <v>1408</v>
      </c>
      <c r="AS57" s="119">
        <v>12.2713</v>
      </c>
      <c r="AT57" s="119">
        <v>0</v>
      </c>
      <c r="AU57" s="119">
        <v>41.231999999999999</v>
      </c>
      <c r="AV57" s="119">
        <v>17.911000000000001</v>
      </c>
      <c r="AW57" s="120">
        <v>38.786999999999999</v>
      </c>
    </row>
    <row r="58" spans="1:49" x14ac:dyDescent="0.3">
      <c r="A58" s="125" t="s">
        <v>767</v>
      </c>
      <c r="B58" s="118">
        <v>3</v>
      </c>
      <c r="C58" s="119">
        <v>38</v>
      </c>
      <c r="D58" s="119">
        <v>69.900000000000006</v>
      </c>
      <c r="E58" s="119">
        <v>40.41798</v>
      </c>
      <c r="F58" s="119">
        <v>41</v>
      </c>
      <c r="G58" s="120">
        <v>81</v>
      </c>
      <c r="H58" s="118">
        <v>30</v>
      </c>
      <c r="I58" s="120">
        <v>105</v>
      </c>
      <c r="J58" s="121" t="s">
        <v>1408</v>
      </c>
      <c r="K58" s="124" t="s">
        <v>1408</v>
      </c>
      <c r="L58" s="120">
        <v>24.05</v>
      </c>
      <c r="M58" s="121" t="s">
        <v>1408</v>
      </c>
      <c r="N58" s="122" t="s">
        <v>1408</v>
      </c>
      <c r="O58" s="123">
        <v>2.629</v>
      </c>
      <c r="P58" s="118">
        <v>176.41</v>
      </c>
      <c r="Q58" s="119">
        <v>120.92</v>
      </c>
      <c r="R58" s="119">
        <v>280.67</v>
      </c>
      <c r="S58" s="120">
        <v>237.92500000000001</v>
      </c>
      <c r="T58" s="123">
        <v>196.869</v>
      </c>
      <c r="U58" s="123">
        <v>12.31</v>
      </c>
      <c r="V58" s="118">
        <v>5.7</v>
      </c>
      <c r="W58" s="119">
        <v>17.75</v>
      </c>
      <c r="X58" s="119">
        <v>5.85</v>
      </c>
      <c r="Y58" s="119">
        <v>0.01</v>
      </c>
      <c r="Z58" s="120">
        <v>0</v>
      </c>
      <c r="AA58" s="118">
        <v>189.26</v>
      </c>
      <c r="AB58" s="120">
        <v>506.59</v>
      </c>
      <c r="AC58" s="118">
        <v>153.04</v>
      </c>
      <c r="AD58" s="119">
        <v>65.11</v>
      </c>
      <c r="AE58" s="119">
        <v>65.599999999999994</v>
      </c>
      <c r="AF58" s="120">
        <v>0</v>
      </c>
      <c r="AG58" s="118">
        <v>10.890689999999999</v>
      </c>
      <c r="AH58" s="119">
        <v>24</v>
      </c>
      <c r="AI58" s="119">
        <v>9.4346800000000002</v>
      </c>
      <c r="AJ58" s="119">
        <v>17.845829999999999</v>
      </c>
      <c r="AK58" s="120">
        <v>18.8</v>
      </c>
      <c r="AL58" s="118">
        <v>44.77</v>
      </c>
      <c r="AM58" s="120">
        <v>45.55</v>
      </c>
      <c r="AN58" s="118">
        <v>18.754999999999999</v>
      </c>
      <c r="AO58" s="119">
        <v>41.071689999999997</v>
      </c>
      <c r="AP58" s="119">
        <v>103.92147</v>
      </c>
      <c r="AQ58" s="119">
        <v>6.8159999999999998</v>
      </c>
      <c r="AR58" s="119">
        <v>47.232439999999997</v>
      </c>
      <c r="AS58" s="119">
        <v>12.13104</v>
      </c>
      <c r="AT58" s="119">
        <v>0</v>
      </c>
      <c r="AU58" s="119">
        <v>41.231999999999999</v>
      </c>
      <c r="AV58" s="119">
        <v>17.234999999999999</v>
      </c>
      <c r="AW58" s="120">
        <v>39.049999999999997</v>
      </c>
    </row>
    <row r="59" spans="1:49" x14ac:dyDescent="0.3">
      <c r="A59" s="126" t="s">
        <v>768</v>
      </c>
      <c r="B59" s="127">
        <v>3</v>
      </c>
      <c r="C59" s="128">
        <v>38</v>
      </c>
      <c r="D59" s="128">
        <v>69.900000000000006</v>
      </c>
      <c r="E59" s="128">
        <v>40.41798</v>
      </c>
      <c r="F59" s="128">
        <v>41</v>
      </c>
      <c r="G59" s="129">
        <v>81</v>
      </c>
      <c r="H59" s="127">
        <v>30</v>
      </c>
      <c r="I59" s="129">
        <v>105</v>
      </c>
      <c r="J59" s="130" t="s">
        <v>1408</v>
      </c>
      <c r="K59" s="131" t="s">
        <v>1408</v>
      </c>
      <c r="L59" s="129">
        <v>24.05</v>
      </c>
      <c r="M59" s="130" t="s">
        <v>1408</v>
      </c>
      <c r="N59" s="132" t="s">
        <v>1408</v>
      </c>
      <c r="O59" s="133">
        <v>2.629</v>
      </c>
      <c r="P59" s="127">
        <v>176.41</v>
      </c>
      <c r="Q59" s="128">
        <v>120.92</v>
      </c>
      <c r="R59" s="128">
        <v>280.67</v>
      </c>
      <c r="S59" s="129">
        <v>237.92500000000001</v>
      </c>
      <c r="T59" s="133">
        <v>196.869</v>
      </c>
      <c r="U59" s="133">
        <v>12.31</v>
      </c>
      <c r="V59" s="127">
        <v>5.7</v>
      </c>
      <c r="W59" s="128">
        <v>17.75</v>
      </c>
      <c r="X59" s="128">
        <v>5.85</v>
      </c>
      <c r="Y59" s="128">
        <v>0.01</v>
      </c>
      <c r="Z59" s="129">
        <v>0</v>
      </c>
      <c r="AA59" s="127">
        <v>189.26</v>
      </c>
      <c r="AB59" s="129">
        <v>506.59</v>
      </c>
      <c r="AC59" s="127">
        <v>153.04</v>
      </c>
      <c r="AD59" s="128">
        <v>65.11</v>
      </c>
      <c r="AE59" s="128">
        <v>65.599999999999994</v>
      </c>
      <c r="AF59" s="129">
        <v>0</v>
      </c>
      <c r="AG59" s="127">
        <v>10.890689999999999</v>
      </c>
      <c r="AH59" s="128">
        <v>24</v>
      </c>
      <c r="AI59" s="128">
        <v>9.4346800000000002</v>
      </c>
      <c r="AJ59" s="128">
        <v>17.845829999999999</v>
      </c>
      <c r="AK59" s="129">
        <v>18.8</v>
      </c>
      <c r="AL59" s="127">
        <v>44.77</v>
      </c>
      <c r="AM59" s="129">
        <v>45.55</v>
      </c>
      <c r="AN59" s="127">
        <v>18.754999999999999</v>
      </c>
      <c r="AO59" s="128">
        <v>41.071689999999997</v>
      </c>
      <c r="AP59" s="128">
        <v>103.92147</v>
      </c>
      <c r="AQ59" s="128">
        <v>6.8159999999999998</v>
      </c>
      <c r="AR59" s="128">
        <v>47.232439999999997</v>
      </c>
      <c r="AS59" s="128">
        <v>12.13104</v>
      </c>
      <c r="AT59" s="128">
        <v>0</v>
      </c>
      <c r="AU59" s="128">
        <v>41.231999999999999</v>
      </c>
      <c r="AV59" s="128">
        <v>17.234999999999999</v>
      </c>
      <c r="AW59" s="129">
        <v>39.049999999999997</v>
      </c>
    </row>
    <row r="60" spans="1:49" x14ac:dyDescent="0.3">
      <c r="A60" s="134" t="s">
        <v>1338</v>
      </c>
      <c r="B60" s="135">
        <f t="shared" ref="B60:AW60" si="0">MIN(B12:B59)</f>
        <v>3</v>
      </c>
      <c r="C60" s="135">
        <f t="shared" si="0"/>
        <v>38</v>
      </c>
      <c r="D60" s="135">
        <f t="shared" si="0"/>
        <v>67.900000000000006</v>
      </c>
      <c r="E60" s="135">
        <f t="shared" si="0"/>
        <v>28.742650000000001</v>
      </c>
      <c r="F60" s="135">
        <f t="shared" si="0"/>
        <v>38.5</v>
      </c>
      <c r="G60" s="135">
        <f t="shared" si="0"/>
        <v>81</v>
      </c>
      <c r="H60" s="135">
        <f t="shared" si="0"/>
        <v>26.7</v>
      </c>
      <c r="I60" s="135">
        <f t="shared" si="0"/>
        <v>100</v>
      </c>
      <c r="J60" s="135">
        <f t="shared" si="0"/>
        <v>0</v>
      </c>
      <c r="K60" s="135">
        <f t="shared" si="0"/>
        <v>0</v>
      </c>
      <c r="L60" s="135">
        <f t="shared" si="0"/>
        <v>23.77</v>
      </c>
      <c r="M60" s="135">
        <f t="shared" si="0"/>
        <v>1.07</v>
      </c>
      <c r="N60" s="135">
        <f t="shared" si="0"/>
        <v>144.68</v>
      </c>
      <c r="O60" s="135">
        <f t="shared" si="0"/>
        <v>2.629</v>
      </c>
      <c r="P60" s="135">
        <f t="shared" si="0"/>
        <v>100.83</v>
      </c>
      <c r="Q60" s="135">
        <f t="shared" si="0"/>
        <v>83.98</v>
      </c>
      <c r="R60" s="135">
        <f t="shared" si="0"/>
        <v>280.67</v>
      </c>
      <c r="S60" s="135">
        <f t="shared" si="0"/>
        <v>237.92500000000001</v>
      </c>
      <c r="T60" s="135">
        <f t="shared" si="0"/>
        <v>182.798</v>
      </c>
      <c r="U60" s="135">
        <f t="shared" si="0"/>
        <v>12.31</v>
      </c>
      <c r="V60" s="135">
        <f t="shared" si="0"/>
        <v>4.3899999999999997</v>
      </c>
      <c r="W60" s="135">
        <f t="shared" si="0"/>
        <v>12.16</v>
      </c>
      <c r="X60" s="135">
        <f t="shared" si="0"/>
        <v>0.43</v>
      </c>
      <c r="Y60" s="135">
        <f t="shared" si="0"/>
        <v>0.01</v>
      </c>
      <c r="Z60" s="135">
        <f t="shared" si="0"/>
        <v>0</v>
      </c>
      <c r="AA60" s="135">
        <f t="shared" si="0"/>
        <v>122.89</v>
      </c>
      <c r="AB60" s="135">
        <f t="shared" si="0"/>
        <v>450</v>
      </c>
      <c r="AC60" s="135">
        <f t="shared" si="0"/>
        <v>151.16999999999999</v>
      </c>
      <c r="AD60" s="135">
        <f t="shared" si="0"/>
        <v>63.762999999999998</v>
      </c>
      <c r="AE60" s="135">
        <f t="shared" si="0"/>
        <v>61.25</v>
      </c>
      <c r="AF60" s="135">
        <f t="shared" si="0"/>
        <v>0</v>
      </c>
      <c r="AG60" s="135">
        <f t="shared" si="0"/>
        <v>10.890689999999999</v>
      </c>
      <c r="AH60" s="135">
        <f t="shared" si="0"/>
        <v>18.5</v>
      </c>
      <c r="AI60" s="135">
        <f t="shared" si="0"/>
        <v>8.44937</v>
      </c>
      <c r="AJ60" s="135">
        <f t="shared" si="0"/>
        <v>17.845829999999999</v>
      </c>
      <c r="AK60" s="135">
        <f t="shared" si="0"/>
        <v>18</v>
      </c>
      <c r="AL60" s="135">
        <f t="shared" si="0"/>
        <v>43.95</v>
      </c>
      <c r="AM60" s="135">
        <f t="shared" si="0"/>
        <v>44.73</v>
      </c>
      <c r="AN60" s="135">
        <f t="shared" si="0"/>
        <v>17.600999999999999</v>
      </c>
      <c r="AO60" s="135">
        <f t="shared" si="0"/>
        <v>41.071689999999997</v>
      </c>
      <c r="AP60" s="135">
        <f t="shared" si="0"/>
        <v>101.66800000000001</v>
      </c>
      <c r="AQ60" s="135">
        <f t="shared" si="0"/>
        <v>6.7919999999999998</v>
      </c>
      <c r="AR60" s="135">
        <f t="shared" si="0"/>
        <v>47.232439999999997</v>
      </c>
      <c r="AS60" s="135">
        <f t="shared" si="0"/>
        <v>11.569380000000001</v>
      </c>
      <c r="AT60" s="135">
        <f t="shared" si="0"/>
        <v>0</v>
      </c>
      <c r="AU60" s="135">
        <f t="shared" si="0"/>
        <v>41.231999999999999</v>
      </c>
      <c r="AV60" s="135">
        <f t="shared" si="0"/>
        <v>14.528</v>
      </c>
      <c r="AW60" s="136">
        <f t="shared" si="0"/>
        <v>38.451000000000001</v>
      </c>
    </row>
    <row r="61" spans="1:49" x14ac:dyDescent="0.3">
      <c r="A61" s="137" t="s">
        <v>1337</v>
      </c>
      <c r="B61" s="138">
        <f t="shared" ref="B61:AW61" si="1">MAX(B12:B59)</f>
        <v>3</v>
      </c>
      <c r="C61" s="138">
        <f t="shared" si="1"/>
        <v>38</v>
      </c>
      <c r="D61" s="138">
        <f t="shared" si="1"/>
        <v>71.900000000000006</v>
      </c>
      <c r="E61" s="138">
        <f t="shared" si="1"/>
        <v>49.587780000000002</v>
      </c>
      <c r="F61" s="138">
        <f t="shared" si="1"/>
        <v>41.6</v>
      </c>
      <c r="G61" s="138">
        <f t="shared" si="1"/>
        <v>85</v>
      </c>
      <c r="H61" s="138">
        <f t="shared" si="1"/>
        <v>30</v>
      </c>
      <c r="I61" s="138">
        <f t="shared" si="1"/>
        <v>116</v>
      </c>
      <c r="J61" s="138">
        <f t="shared" si="1"/>
        <v>0</v>
      </c>
      <c r="K61" s="138">
        <f t="shared" si="1"/>
        <v>0</v>
      </c>
      <c r="L61" s="138">
        <f t="shared" si="1"/>
        <v>24.05</v>
      </c>
      <c r="M61" s="138">
        <f t="shared" si="1"/>
        <v>1.07</v>
      </c>
      <c r="N61" s="138">
        <f t="shared" si="1"/>
        <v>148.18</v>
      </c>
      <c r="O61" s="138">
        <f t="shared" si="1"/>
        <v>2.629</v>
      </c>
      <c r="P61" s="138">
        <f t="shared" si="1"/>
        <v>176.41</v>
      </c>
      <c r="Q61" s="138">
        <f t="shared" si="1"/>
        <v>120.92</v>
      </c>
      <c r="R61" s="138">
        <f t="shared" si="1"/>
        <v>373.63</v>
      </c>
      <c r="S61" s="138">
        <f t="shared" si="1"/>
        <v>237.92500000000001</v>
      </c>
      <c r="T61" s="138">
        <f t="shared" si="1"/>
        <v>201.27799999999999</v>
      </c>
      <c r="U61" s="138">
        <f t="shared" si="1"/>
        <v>14.17</v>
      </c>
      <c r="V61" s="138">
        <f t="shared" si="1"/>
        <v>10.45</v>
      </c>
      <c r="W61" s="138">
        <f t="shared" si="1"/>
        <v>19.32</v>
      </c>
      <c r="X61" s="138">
        <f t="shared" si="1"/>
        <v>7.21</v>
      </c>
      <c r="Y61" s="138">
        <f t="shared" si="1"/>
        <v>0.01</v>
      </c>
      <c r="Z61" s="138">
        <f t="shared" si="1"/>
        <v>0</v>
      </c>
      <c r="AA61" s="138">
        <f t="shared" si="1"/>
        <v>267.76</v>
      </c>
      <c r="AB61" s="138">
        <f t="shared" si="1"/>
        <v>594.87</v>
      </c>
      <c r="AC61" s="138">
        <f t="shared" si="1"/>
        <v>162.16999999999999</v>
      </c>
      <c r="AD61" s="138">
        <f t="shared" si="1"/>
        <v>65.41</v>
      </c>
      <c r="AE61" s="138">
        <f t="shared" si="1"/>
        <v>68.3</v>
      </c>
      <c r="AF61" s="138">
        <f t="shared" si="1"/>
        <v>0</v>
      </c>
      <c r="AG61" s="138">
        <f t="shared" si="1"/>
        <v>10.890689999999999</v>
      </c>
      <c r="AH61" s="138">
        <f t="shared" si="1"/>
        <v>24.5</v>
      </c>
      <c r="AI61" s="138">
        <f t="shared" si="1"/>
        <v>10.15737</v>
      </c>
      <c r="AJ61" s="138">
        <f t="shared" si="1"/>
        <v>17.845829999999999</v>
      </c>
      <c r="AK61" s="138">
        <f t="shared" si="1"/>
        <v>18.8</v>
      </c>
      <c r="AL61" s="138">
        <f t="shared" si="1"/>
        <v>49.13</v>
      </c>
      <c r="AM61" s="138">
        <f t="shared" si="1"/>
        <v>49.91</v>
      </c>
      <c r="AN61" s="138">
        <f t="shared" si="1"/>
        <v>23.437999999999999</v>
      </c>
      <c r="AO61" s="138">
        <f t="shared" si="1"/>
        <v>41.071689999999997</v>
      </c>
      <c r="AP61" s="138">
        <f t="shared" si="1"/>
        <v>103.92147</v>
      </c>
      <c r="AQ61" s="138">
        <f t="shared" si="1"/>
        <v>6.9580000000000002</v>
      </c>
      <c r="AR61" s="138">
        <f t="shared" si="1"/>
        <v>47.232439999999997</v>
      </c>
      <c r="AS61" s="138">
        <f t="shared" si="1"/>
        <v>12.46904</v>
      </c>
      <c r="AT61" s="138">
        <f t="shared" si="1"/>
        <v>0</v>
      </c>
      <c r="AU61" s="138">
        <f t="shared" si="1"/>
        <v>41.231999999999999</v>
      </c>
      <c r="AV61" s="138">
        <f t="shared" si="1"/>
        <v>18.864000000000001</v>
      </c>
      <c r="AW61" s="139">
        <f t="shared" si="1"/>
        <v>39.35</v>
      </c>
    </row>
    <row r="62" spans="1:49" x14ac:dyDescent="0.3">
      <c r="A62" s="140" t="s">
        <v>1409</v>
      </c>
      <c r="B62" s="141">
        <f t="shared" ref="B62:AW62" si="2">AVERAGE(B12:B59)</f>
        <v>3</v>
      </c>
      <c r="C62" s="141">
        <f t="shared" si="2"/>
        <v>38</v>
      </c>
      <c r="D62" s="141">
        <f t="shared" si="2"/>
        <v>69.866666666666717</v>
      </c>
      <c r="E62" s="141">
        <f t="shared" si="2"/>
        <v>40.37543583333332</v>
      </c>
      <c r="F62" s="141">
        <f t="shared" si="2"/>
        <v>40.979166666666679</v>
      </c>
      <c r="G62" s="141">
        <f t="shared" si="2"/>
        <v>82.375</v>
      </c>
      <c r="H62" s="141">
        <f t="shared" si="2"/>
        <v>28.395833333333339</v>
      </c>
      <c r="I62" s="141">
        <f t="shared" si="2"/>
        <v>106.29166666666667</v>
      </c>
      <c r="J62" s="141">
        <f t="shared" si="2"/>
        <v>0</v>
      </c>
      <c r="K62" s="141">
        <f t="shared" si="2"/>
        <v>0</v>
      </c>
      <c r="L62" s="141">
        <f t="shared" si="2"/>
        <v>23.940416666666668</v>
      </c>
      <c r="M62" s="141">
        <f t="shared" si="2"/>
        <v>1.07</v>
      </c>
      <c r="N62" s="141">
        <f t="shared" si="2"/>
        <v>146.43</v>
      </c>
      <c r="O62" s="141">
        <f t="shared" si="2"/>
        <v>2.6290000000000018</v>
      </c>
      <c r="P62" s="141">
        <f t="shared" si="2"/>
        <v>125.72875000000001</v>
      </c>
      <c r="Q62" s="141">
        <f t="shared" si="2"/>
        <v>90.83291666666662</v>
      </c>
      <c r="R62" s="141">
        <f t="shared" si="2"/>
        <v>313.95125000000013</v>
      </c>
      <c r="S62" s="141">
        <f t="shared" si="2"/>
        <v>237.92499999999987</v>
      </c>
      <c r="T62" s="141">
        <f t="shared" si="2"/>
        <v>192.48091666666676</v>
      </c>
      <c r="U62" s="141">
        <f t="shared" si="2"/>
        <v>13.852916666666664</v>
      </c>
      <c r="V62" s="141">
        <f t="shared" si="2"/>
        <v>6.4329166666666646</v>
      </c>
      <c r="W62" s="141">
        <f t="shared" si="2"/>
        <v>15.55625</v>
      </c>
      <c r="X62" s="141">
        <f t="shared" si="2"/>
        <v>3.0570833333333329</v>
      </c>
      <c r="Y62" s="141">
        <f t="shared" si="2"/>
        <v>1.0000000000000005E-2</v>
      </c>
      <c r="Z62" s="141">
        <f t="shared" si="2"/>
        <v>0</v>
      </c>
      <c r="AA62" s="141">
        <f t="shared" si="2"/>
        <v>188.20375000000004</v>
      </c>
      <c r="AB62" s="141">
        <f t="shared" si="2"/>
        <v>513.97541666666666</v>
      </c>
      <c r="AC62" s="141">
        <f t="shared" si="2"/>
        <v>157.37916666666669</v>
      </c>
      <c r="AD62" s="141">
        <f t="shared" si="2"/>
        <v>64.861083333333355</v>
      </c>
      <c r="AE62" s="141">
        <f t="shared" si="2"/>
        <v>64.351666666666674</v>
      </c>
      <c r="AF62" s="141">
        <f t="shared" si="2"/>
        <v>0</v>
      </c>
      <c r="AG62" s="141">
        <f t="shared" si="2"/>
        <v>10.890690000000005</v>
      </c>
      <c r="AH62" s="141">
        <f t="shared" si="2"/>
        <v>21.662499999999998</v>
      </c>
      <c r="AI62" s="141">
        <f t="shared" si="2"/>
        <v>9.5089504166666696</v>
      </c>
      <c r="AJ62" s="141">
        <f t="shared" si="2"/>
        <v>17.845829999999989</v>
      </c>
      <c r="AK62" s="141">
        <f t="shared" si="2"/>
        <v>18.145833333333325</v>
      </c>
      <c r="AL62" s="141">
        <f t="shared" si="2"/>
        <v>46.254166666666656</v>
      </c>
      <c r="AM62" s="141">
        <f t="shared" si="2"/>
        <v>47.033333333333339</v>
      </c>
      <c r="AN62" s="141">
        <f t="shared" si="2"/>
        <v>21.080083333333331</v>
      </c>
      <c r="AO62" s="141">
        <f t="shared" si="2"/>
        <v>41.071689999999997</v>
      </c>
      <c r="AP62" s="141">
        <f t="shared" si="2"/>
        <v>102.794735</v>
      </c>
      <c r="AQ62" s="141">
        <f t="shared" si="2"/>
        <v>6.8718333333333339</v>
      </c>
      <c r="AR62" s="141">
        <f t="shared" si="2"/>
        <v>47.232439999999997</v>
      </c>
      <c r="AS62" s="141">
        <f t="shared" si="2"/>
        <v>11.951215000000003</v>
      </c>
      <c r="AT62" s="141">
        <f t="shared" si="2"/>
        <v>0</v>
      </c>
      <c r="AU62" s="141">
        <f t="shared" si="2"/>
        <v>41.231999999999978</v>
      </c>
      <c r="AV62" s="141">
        <f t="shared" si="2"/>
        <v>16.368291666666668</v>
      </c>
      <c r="AW62" s="142">
        <f t="shared" si="2"/>
        <v>38.829333333333331</v>
      </c>
    </row>
    <row r="63" spans="1:49" x14ac:dyDescent="0.3">
      <c r="A63" s="143" t="s">
        <v>7</v>
      </c>
      <c r="B63" s="138">
        <f t="shared" ref="B63:AW63" si="3">B12</f>
        <v>3</v>
      </c>
      <c r="C63" s="138">
        <f t="shared" si="3"/>
        <v>38</v>
      </c>
      <c r="D63" s="138">
        <f t="shared" si="3"/>
        <v>70.099999999999994</v>
      </c>
      <c r="E63" s="138">
        <f t="shared" si="3"/>
        <v>46.738149999999997</v>
      </c>
      <c r="F63" s="138">
        <f t="shared" si="3"/>
        <v>41</v>
      </c>
      <c r="G63" s="138">
        <f t="shared" si="3"/>
        <v>85</v>
      </c>
      <c r="H63" s="138">
        <f t="shared" si="3"/>
        <v>28.9</v>
      </c>
      <c r="I63" s="138">
        <f t="shared" si="3"/>
        <v>111</v>
      </c>
      <c r="J63" s="138">
        <f t="shared" si="3"/>
        <v>0</v>
      </c>
      <c r="K63" s="138">
        <f t="shared" si="3"/>
        <v>0</v>
      </c>
      <c r="L63" s="138">
        <f t="shared" si="3"/>
        <v>23.83</v>
      </c>
      <c r="M63" s="138" t="str">
        <f t="shared" si="3"/>
        <v>--</v>
      </c>
      <c r="N63" s="138" t="str">
        <f t="shared" si="3"/>
        <v>--</v>
      </c>
      <c r="O63" s="138">
        <f t="shared" si="3"/>
        <v>2.629</v>
      </c>
      <c r="P63" s="138">
        <f t="shared" si="3"/>
        <v>101.8</v>
      </c>
      <c r="Q63" s="138">
        <f t="shared" si="3"/>
        <v>91.95</v>
      </c>
      <c r="R63" s="138">
        <f t="shared" si="3"/>
        <v>373.63</v>
      </c>
      <c r="S63" s="138">
        <f t="shared" si="3"/>
        <v>237.92500000000001</v>
      </c>
      <c r="T63" s="138">
        <f t="shared" si="3"/>
        <v>192.38900000000001</v>
      </c>
      <c r="U63" s="138">
        <f t="shared" si="3"/>
        <v>14.11</v>
      </c>
      <c r="V63" s="138">
        <f t="shared" si="3"/>
        <v>7.01</v>
      </c>
      <c r="W63" s="138">
        <f t="shared" si="3"/>
        <v>12.63</v>
      </c>
      <c r="X63" s="138">
        <f t="shared" si="3"/>
        <v>0.44</v>
      </c>
      <c r="Y63" s="138">
        <f t="shared" si="3"/>
        <v>0.01</v>
      </c>
      <c r="Z63" s="138">
        <f t="shared" si="3"/>
        <v>0</v>
      </c>
      <c r="AA63" s="138">
        <f t="shared" si="3"/>
        <v>127.96</v>
      </c>
      <c r="AB63" s="138">
        <f t="shared" si="3"/>
        <v>454.53</v>
      </c>
      <c r="AC63" s="138">
        <f t="shared" si="3"/>
        <v>160.46</v>
      </c>
      <c r="AD63" s="138">
        <f t="shared" si="3"/>
        <v>64.992000000000004</v>
      </c>
      <c r="AE63" s="138">
        <f t="shared" si="3"/>
        <v>63.3</v>
      </c>
      <c r="AF63" s="138">
        <f t="shared" si="3"/>
        <v>0</v>
      </c>
      <c r="AG63" s="138">
        <f t="shared" si="3"/>
        <v>10.890689999999999</v>
      </c>
      <c r="AH63" s="138">
        <f t="shared" si="3"/>
        <v>22.5</v>
      </c>
      <c r="AI63" s="138">
        <f t="shared" si="3"/>
        <v>9.4243199999999998</v>
      </c>
      <c r="AJ63" s="138">
        <f t="shared" si="3"/>
        <v>17.845829999999999</v>
      </c>
      <c r="AK63" s="138">
        <f t="shared" si="3"/>
        <v>18.100000000000001</v>
      </c>
      <c r="AL63" s="138">
        <f t="shared" si="3"/>
        <v>48.46</v>
      </c>
      <c r="AM63" s="138">
        <f t="shared" si="3"/>
        <v>49.24</v>
      </c>
      <c r="AN63" s="138">
        <f t="shared" si="3"/>
        <v>22.8</v>
      </c>
      <c r="AO63" s="138" t="str">
        <f t="shared" si="3"/>
        <v>--</v>
      </c>
      <c r="AP63" s="138">
        <f t="shared" si="3"/>
        <v>101.66800000000001</v>
      </c>
      <c r="AQ63" s="138">
        <f t="shared" si="3"/>
        <v>6.8920000000000003</v>
      </c>
      <c r="AR63" s="138" t="str">
        <f t="shared" si="3"/>
        <v>--</v>
      </c>
      <c r="AS63" s="138">
        <f t="shared" si="3"/>
        <v>11.616070000000001</v>
      </c>
      <c r="AT63" s="138">
        <f t="shared" si="3"/>
        <v>0</v>
      </c>
      <c r="AU63" s="138">
        <f t="shared" si="3"/>
        <v>41.231999999999999</v>
      </c>
      <c r="AV63" s="138">
        <f t="shared" si="3"/>
        <v>14.753</v>
      </c>
      <c r="AW63" s="138">
        <f t="shared" si="3"/>
        <v>39.014000000000003</v>
      </c>
    </row>
    <row r="64" spans="1:49" x14ac:dyDescent="0.3">
      <c r="A64" s="143" t="s">
        <v>8</v>
      </c>
      <c r="B64" s="138">
        <f t="shared" ref="B64:AW64" si="4">B59</f>
        <v>3</v>
      </c>
      <c r="C64" s="138">
        <f t="shared" si="4"/>
        <v>38</v>
      </c>
      <c r="D64" s="138">
        <f t="shared" si="4"/>
        <v>69.900000000000006</v>
      </c>
      <c r="E64" s="138">
        <f t="shared" si="4"/>
        <v>40.41798</v>
      </c>
      <c r="F64" s="138">
        <f t="shared" si="4"/>
        <v>41</v>
      </c>
      <c r="G64" s="138">
        <f t="shared" si="4"/>
        <v>81</v>
      </c>
      <c r="H64" s="138">
        <f t="shared" si="4"/>
        <v>30</v>
      </c>
      <c r="I64" s="138">
        <f t="shared" si="4"/>
        <v>105</v>
      </c>
      <c r="J64" s="138" t="str">
        <f t="shared" si="4"/>
        <v>--</v>
      </c>
      <c r="K64" s="138" t="str">
        <f t="shared" si="4"/>
        <v>--</v>
      </c>
      <c r="L64" s="138">
        <f t="shared" si="4"/>
        <v>24.05</v>
      </c>
      <c r="M64" s="138" t="str">
        <f t="shared" si="4"/>
        <v>--</v>
      </c>
      <c r="N64" s="138" t="str">
        <f t="shared" si="4"/>
        <v>--</v>
      </c>
      <c r="O64" s="138">
        <f t="shared" si="4"/>
        <v>2.629</v>
      </c>
      <c r="P64" s="138">
        <f t="shared" si="4"/>
        <v>176.41</v>
      </c>
      <c r="Q64" s="138">
        <f t="shared" si="4"/>
        <v>120.92</v>
      </c>
      <c r="R64" s="138">
        <f t="shared" si="4"/>
        <v>280.67</v>
      </c>
      <c r="S64" s="138">
        <f t="shared" si="4"/>
        <v>237.92500000000001</v>
      </c>
      <c r="T64" s="138">
        <f t="shared" si="4"/>
        <v>196.869</v>
      </c>
      <c r="U64" s="138">
        <f t="shared" si="4"/>
        <v>12.31</v>
      </c>
      <c r="V64" s="138">
        <f t="shared" si="4"/>
        <v>5.7</v>
      </c>
      <c r="W64" s="138">
        <f t="shared" si="4"/>
        <v>17.75</v>
      </c>
      <c r="X64" s="138">
        <f t="shared" si="4"/>
        <v>5.85</v>
      </c>
      <c r="Y64" s="138">
        <f t="shared" si="4"/>
        <v>0.01</v>
      </c>
      <c r="Z64" s="138">
        <f t="shared" si="4"/>
        <v>0</v>
      </c>
      <c r="AA64" s="138">
        <f t="shared" si="4"/>
        <v>189.26</v>
      </c>
      <c r="AB64" s="138">
        <f t="shared" si="4"/>
        <v>506.59</v>
      </c>
      <c r="AC64" s="138">
        <f t="shared" si="4"/>
        <v>153.04</v>
      </c>
      <c r="AD64" s="138">
        <f t="shared" si="4"/>
        <v>65.11</v>
      </c>
      <c r="AE64" s="138">
        <f t="shared" si="4"/>
        <v>65.599999999999994</v>
      </c>
      <c r="AF64" s="138">
        <f t="shared" si="4"/>
        <v>0</v>
      </c>
      <c r="AG64" s="138">
        <f t="shared" si="4"/>
        <v>10.890689999999999</v>
      </c>
      <c r="AH64" s="138">
        <f t="shared" si="4"/>
        <v>24</v>
      </c>
      <c r="AI64" s="138">
        <f t="shared" si="4"/>
        <v>9.4346800000000002</v>
      </c>
      <c r="AJ64" s="138">
        <f t="shared" si="4"/>
        <v>17.845829999999999</v>
      </c>
      <c r="AK64" s="138">
        <f t="shared" si="4"/>
        <v>18.8</v>
      </c>
      <c r="AL64" s="138">
        <f t="shared" si="4"/>
        <v>44.77</v>
      </c>
      <c r="AM64" s="138">
        <f t="shared" si="4"/>
        <v>45.55</v>
      </c>
      <c r="AN64" s="138">
        <f t="shared" si="4"/>
        <v>18.754999999999999</v>
      </c>
      <c r="AO64" s="138">
        <f t="shared" si="4"/>
        <v>41.071689999999997</v>
      </c>
      <c r="AP64" s="138">
        <f t="shared" si="4"/>
        <v>103.92147</v>
      </c>
      <c r="AQ64" s="138">
        <f t="shared" si="4"/>
        <v>6.8159999999999998</v>
      </c>
      <c r="AR64" s="138">
        <f t="shared" si="4"/>
        <v>47.232439999999997</v>
      </c>
      <c r="AS64" s="138">
        <f t="shared" si="4"/>
        <v>12.13104</v>
      </c>
      <c r="AT64" s="138">
        <f t="shared" si="4"/>
        <v>0</v>
      </c>
      <c r="AU64" s="138">
        <f t="shared" si="4"/>
        <v>41.231999999999999</v>
      </c>
      <c r="AV64" s="138">
        <f t="shared" si="4"/>
        <v>17.234999999999999</v>
      </c>
      <c r="AW64" s="138">
        <f t="shared" si="4"/>
        <v>39.049999999999997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1410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236</v>
      </c>
      <c r="C5" s="116" t="s">
        <v>510</v>
      </c>
      <c r="D5" s="116" t="s">
        <v>512</v>
      </c>
      <c r="E5" s="116" t="s">
        <v>98</v>
      </c>
      <c r="F5" s="116" t="s">
        <v>98</v>
      </c>
      <c r="G5" s="116" t="s">
        <v>98</v>
      </c>
      <c r="H5" s="116" t="s">
        <v>123</v>
      </c>
      <c r="I5" s="116" t="s">
        <v>123</v>
      </c>
      <c r="J5" s="116" t="s">
        <v>123</v>
      </c>
      <c r="K5" s="116" t="s">
        <v>123</v>
      </c>
      <c r="L5" s="116" t="s">
        <v>123</v>
      </c>
      <c r="M5" s="116" t="s">
        <v>123</v>
      </c>
      <c r="N5" s="116" t="s">
        <v>123</v>
      </c>
      <c r="O5" s="116" t="s">
        <v>123</v>
      </c>
      <c r="P5" s="116" t="s">
        <v>62</v>
      </c>
      <c r="Q5" s="116" t="s">
        <v>62</v>
      </c>
      <c r="R5" s="116" t="s">
        <v>62</v>
      </c>
      <c r="S5" s="116" t="s">
        <v>91</v>
      </c>
      <c r="T5" s="116" t="s">
        <v>91</v>
      </c>
      <c r="U5" s="116" t="s">
        <v>507</v>
      </c>
      <c r="V5" s="116" t="s">
        <v>232</v>
      </c>
      <c r="W5" s="116" t="s">
        <v>49</v>
      </c>
      <c r="X5" s="116" t="s">
        <v>49</v>
      </c>
      <c r="Y5" s="116" t="s">
        <v>508</v>
      </c>
      <c r="Z5" s="116" t="s">
        <v>508</v>
      </c>
      <c r="AA5" s="116" t="s">
        <v>44</v>
      </c>
      <c r="AB5" s="116" t="s">
        <v>44</v>
      </c>
      <c r="AC5" s="116" t="s">
        <v>79</v>
      </c>
      <c r="AD5" s="116" t="s">
        <v>902</v>
      </c>
    </row>
    <row r="6" spans="1:30" ht="26.4" x14ac:dyDescent="0.3">
      <c r="A6" s="116" t="s">
        <v>1345</v>
      </c>
      <c r="B6" s="116" t="s">
        <v>561</v>
      </c>
      <c r="C6" s="116" t="s">
        <v>1411</v>
      </c>
      <c r="D6" s="116" t="s">
        <v>1412</v>
      </c>
      <c r="E6" s="116" t="s">
        <v>1362</v>
      </c>
      <c r="F6" s="116" t="s">
        <v>1362</v>
      </c>
      <c r="G6" s="116" t="s">
        <v>1362</v>
      </c>
      <c r="H6" s="116" t="s">
        <v>561</v>
      </c>
      <c r="I6" s="116" t="s">
        <v>1355</v>
      </c>
      <c r="J6" s="116" t="s">
        <v>1364</v>
      </c>
      <c r="K6" s="116" t="s">
        <v>1413</v>
      </c>
      <c r="L6" s="116" t="s">
        <v>561</v>
      </c>
      <c r="M6" s="116" t="s">
        <v>561</v>
      </c>
      <c r="N6" s="116" t="s">
        <v>1414</v>
      </c>
      <c r="O6" s="116" t="s">
        <v>1414</v>
      </c>
      <c r="P6" s="116" t="s">
        <v>1355</v>
      </c>
      <c r="Q6" s="116" t="s">
        <v>1355</v>
      </c>
      <c r="R6" s="116" t="s">
        <v>1359</v>
      </c>
      <c r="S6" s="116" t="s">
        <v>1359</v>
      </c>
      <c r="T6" s="116" t="s">
        <v>1360</v>
      </c>
      <c r="U6" s="116" t="s">
        <v>1350</v>
      </c>
      <c r="V6" s="116" t="s">
        <v>1415</v>
      </c>
      <c r="W6" s="116" t="s">
        <v>1349</v>
      </c>
      <c r="X6" s="116" t="s">
        <v>1349</v>
      </c>
      <c r="Y6" s="116" t="s">
        <v>508</v>
      </c>
      <c r="Z6" s="116" t="s">
        <v>508</v>
      </c>
      <c r="AA6" s="116" t="s">
        <v>1346</v>
      </c>
      <c r="AB6" s="116" t="s">
        <v>1346</v>
      </c>
      <c r="AC6" s="116" t="s">
        <v>561</v>
      </c>
      <c r="AD6" s="116" t="s">
        <v>1362</v>
      </c>
    </row>
    <row r="7" spans="1:30" ht="26.4" x14ac:dyDescent="0.3">
      <c r="A7" s="116" t="s">
        <v>1367</v>
      </c>
      <c r="B7" s="116" t="s">
        <v>1368</v>
      </c>
      <c r="C7" s="116" t="s">
        <v>1368</v>
      </c>
      <c r="D7" s="116" t="s">
        <v>1368</v>
      </c>
      <c r="E7" s="116" t="s">
        <v>1368</v>
      </c>
      <c r="F7" s="116" t="s">
        <v>1368</v>
      </c>
      <c r="G7" s="116" t="s">
        <v>1368</v>
      </c>
      <c r="H7" s="116" t="s">
        <v>1368</v>
      </c>
      <c r="I7" s="116" t="s">
        <v>1368</v>
      </c>
      <c r="J7" s="116" t="s">
        <v>1368</v>
      </c>
      <c r="K7" s="116" t="s">
        <v>1368</v>
      </c>
      <c r="L7" s="116" t="s">
        <v>1368</v>
      </c>
      <c r="M7" s="116" t="s">
        <v>1368</v>
      </c>
      <c r="N7" s="116" t="s">
        <v>1368</v>
      </c>
      <c r="O7" s="116" t="s">
        <v>1368</v>
      </c>
      <c r="P7" s="116" t="s">
        <v>1368</v>
      </c>
      <c r="Q7" s="116" t="s">
        <v>1368</v>
      </c>
      <c r="R7" s="116" t="s">
        <v>1368</v>
      </c>
      <c r="S7" s="116" t="s">
        <v>1368</v>
      </c>
      <c r="T7" s="116" t="s">
        <v>1368</v>
      </c>
      <c r="U7" s="116" t="s">
        <v>1368</v>
      </c>
      <c r="V7" s="116" t="s">
        <v>1368</v>
      </c>
      <c r="W7" s="116" t="s">
        <v>1368</v>
      </c>
      <c r="X7" s="116" t="s">
        <v>1368</v>
      </c>
      <c r="Y7" s="116" t="s">
        <v>1368</v>
      </c>
      <c r="Z7" s="116" t="s">
        <v>1368</v>
      </c>
      <c r="AA7" s="116" t="s">
        <v>1368</v>
      </c>
      <c r="AB7" s="116" t="s">
        <v>1368</v>
      </c>
      <c r="AC7" s="116" t="s">
        <v>1368</v>
      </c>
      <c r="AD7" s="116" t="s">
        <v>1368</v>
      </c>
    </row>
    <row r="8" spans="1:30" ht="39.6" x14ac:dyDescent="0.3">
      <c r="A8" s="116" t="s">
        <v>6</v>
      </c>
      <c r="B8" s="116" t="s">
        <v>1416</v>
      </c>
      <c r="C8" s="116" t="s">
        <v>1417</v>
      </c>
      <c r="D8" s="116" t="s">
        <v>1418</v>
      </c>
      <c r="E8" s="116" t="s">
        <v>1419</v>
      </c>
      <c r="F8" s="116" t="s">
        <v>1420</v>
      </c>
      <c r="G8" s="116" t="s">
        <v>1421</v>
      </c>
      <c r="H8" s="116" t="s">
        <v>1422</v>
      </c>
      <c r="I8" s="116" t="s">
        <v>1423</v>
      </c>
      <c r="J8" s="116" t="s">
        <v>1424</v>
      </c>
      <c r="K8" s="116" t="s">
        <v>1425</v>
      </c>
      <c r="L8" s="116" t="s">
        <v>1422</v>
      </c>
      <c r="M8" s="116" t="s">
        <v>1426</v>
      </c>
      <c r="N8" s="116" t="s">
        <v>1427</v>
      </c>
      <c r="O8" s="116" t="s">
        <v>1366</v>
      </c>
      <c r="P8" s="116" t="s">
        <v>1383</v>
      </c>
      <c r="Q8" s="116" t="s">
        <v>1383</v>
      </c>
      <c r="R8" s="116" t="s">
        <v>1357</v>
      </c>
      <c r="S8" s="116" t="s">
        <v>1428</v>
      </c>
      <c r="T8" s="116" t="s">
        <v>1388</v>
      </c>
      <c r="U8" s="116" t="s">
        <v>1429</v>
      </c>
      <c r="V8" s="116" t="s">
        <v>1430</v>
      </c>
      <c r="W8" s="116" t="s">
        <v>223</v>
      </c>
      <c r="X8" s="116" t="s">
        <v>1374</v>
      </c>
      <c r="Y8" s="116" t="s">
        <v>1431</v>
      </c>
      <c r="Z8" s="116" t="s">
        <v>1432</v>
      </c>
      <c r="AA8" s="116" t="s">
        <v>1372</v>
      </c>
      <c r="AB8" s="116" t="s">
        <v>1433</v>
      </c>
      <c r="AC8" s="116" t="s">
        <v>1434</v>
      </c>
      <c r="AD8" s="116" t="s">
        <v>1435</v>
      </c>
    </row>
    <row r="9" spans="1:30" ht="26.4" x14ac:dyDescent="0.3">
      <c r="A9" s="116" t="s">
        <v>1004</v>
      </c>
      <c r="B9" s="116" t="s">
        <v>1436</v>
      </c>
      <c r="C9" s="116" t="s">
        <v>1437</v>
      </c>
      <c r="D9" s="116" t="s">
        <v>1437</v>
      </c>
      <c r="E9" s="116" t="s">
        <v>1437</v>
      </c>
      <c r="F9" s="116" t="s">
        <v>1437</v>
      </c>
      <c r="G9" s="116" t="s">
        <v>1437</v>
      </c>
      <c r="H9" s="116" t="s">
        <v>1436</v>
      </c>
      <c r="I9" s="116" t="s">
        <v>1437</v>
      </c>
      <c r="J9" s="116" t="s">
        <v>1437</v>
      </c>
      <c r="K9" s="116" t="s">
        <v>1437</v>
      </c>
      <c r="L9" s="116" t="s">
        <v>1437</v>
      </c>
      <c r="M9" s="116" t="s">
        <v>1437</v>
      </c>
      <c r="N9" s="116" t="s">
        <v>1437</v>
      </c>
      <c r="O9" s="116" t="s">
        <v>1437</v>
      </c>
      <c r="P9" s="116" t="s">
        <v>1436</v>
      </c>
      <c r="Q9" s="116" t="s">
        <v>1437</v>
      </c>
      <c r="R9" s="116" t="s">
        <v>1437</v>
      </c>
      <c r="S9" s="116" t="s">
        <v>1437</v>
      </c>
      <c r="T9" s="116" t="s">
        <v>878</v>
      </c>
      <c r="U9" s="116" t="s">
        <v>1437</v>
      </c>
      <c r="V9" s="116" t="s">
        <v>1437</v>
      </c>
      <c r="W9" s="116" t="s">
        <v>1437</v>
      </c>
      <c r="X9" s="116" t="s">
        <v>1437</v>
      </c>
      <c r="Y9" s="116" t="s">
        <v>1437</v>
      </c>
      <c r="Z9" s="116" t="s">
        <v>1437</v>
      </c>
      <c r="AA9" s="116" t="s">
        <v>1437</v>
      </c>
      <c r="AB9" s="116" t="s">
        <v>1437</v>
      </c>
      <c r="AC9" s="116" t="s">
        <v>1437</v>
      </c>
      <c r="AD9" s="116" t="s">
        <v>1437</v>
      </c>
    </row>
    <row r="10" spans="1:30" x14ac:dyDescent="0.3">
      <c r="A10" s="116" t="s">
        <v>37</v>
      </c>
      <c r="B10" s="116" t="s">
        <v>1438</v>
      </c>
      <c r="C10" s="116" t="s">
        <v>1439</v>
      </c>
      <c r="D10" s="116" t="s">
        <v>1439</v>
      </c>
      <c r="E10" s="116" t="s">
        <v>1439</v>
      </c>
      <c r="F10" s="116" t="s">
        <v>1439</v>
      </c>
      <c r="G10" s="116" t="s">
        <v>1439</v>
      </c>
      <c r="H10" s="116" t="s">
        <v>1438</v>
      </c>
      <c r="I10" s="116" t="s">
        <v>1439</v>
      </c>
      <c r="J10" s="116" t="s">
        <v>1439</v>
      </c>
      <c r="K10" s="116" t="s">
        <v>1439</v>
      </c>
      <c r="L10" s="116" t="s">
        <v>1439</v>
      </c>
      <c r="M10" s="116" t="s">
        <v>1439</v>
      </c>
      <c r="N10" s="116" t="s">
        <v>1439</v>
      </c>
      <c r="O10" s="116" t="s">
        <v>1439</v>
      </c>
      <c r="P10" s="116" t="s">
        <v>1438</v>
      </c>
      <c r="Q10" s="116" t="s">
        <v>1439</v>
      </c>
      <c r="R10" s="116" t="s">
        <v>1439</v>
      </c>
      <c r="S10" s="116" t="s">
        <v>1439</v>
      </c>
      <c r="T10" s="116" t="s">
        <v>1439</v>
      </c>
      <c r="U10" s="116" t="s">
        <v>1439</v>
      </c>
      <c r="V10" s="116" t="s">
        <v>1439</v>
      </c>
      <c r="W10" s="116" t="s">
        <v>1439</v>
      </c>
      <c r="X10" s="116" t="s">
        <v>1439</v>
      </c>
      <c r="Y10" s="116" t="s">
        <v>1439</v>
      </c>
      <c r="Z10" s="116" t="s">
        <v>1439</v>
      </c>
      <c r="AA10" s="116" t="s">
        <v>1439</v>
      </c>
      <c r="AB10" s="116" t="s">
        <v>1439</v>
      </c>
      <c r="AC10" s="116" t="s">
        <v>1439</v>
      </c>
      <c r="AD10" s="116" t="s">
        <v>1439</v>
      </c>
    </row>
    <row r="11" spans="1:30" x14ac:dyDescent="0.3">
      <c r="A11" s="117" t="s">
        <v>42</v>
      </c>
      <c r="B11" s="145">
        <v>2695</v>
      </c>
      <c r="C11" s="145">
        <v>7.7382400000000002</v>
      </c>
      <c r="D11" s="145">
        <v>0.10206</v>
      </c>
      <c r="E11" s="145">
        <v>0.39800000000000002</v>
      </c>
      <c r="F11" s="145">
        <v>0</v>
      </c>
      <c r="G11" s="145">
        <v>2.4920000000000001E-2</v>
      </c>
      <c r="H11" s="145">
        <v>3874.7383</v>
      </c>
      <c r="I11" s="117" t="s">
        <v>1408</v>
      </c>
      <c r="J11" s="117" t="s">
        <v>1408</v>
      </c>
      <c r="K11" s="145">
        <v>0.26952999999999999</v>
      </c>
      <c r="L11" s="145">
        <v>21.551449999999999</v>
      </c>
      <c r="M11" s="117" t="s">
        <v>1408</v>
      </c>
      <c r="N11" s="145">
        <v>0.45179000000000002</v>
      </c>
      <c r="O11" s="145">
        <v>1.1100000000000001E-3</v>
      </c>
      <c r="P11" s="145">
        <v>2412.1799999999998</v>
      </c>
      <c r="Q11" s="145">
        <v>0.98399999999999999</v>
      </c>
      <c r="R11" s="145">
        <v>6.0000000000000001E-3</v>
      </c>
      <c r="S11" s="145">
        <v>0.46899999999999997</v>
      </c>
      <c r="T11" s="145">
        <v>0.40400000000000003</v>
      </c>
      <c r="U11" s="117" t="s">
        <v>1408</v>
      </c>
      <c r="V11" s="145">
        <v>278.255</v>
      </c>
      <c r="W11" s="145">
        <v>0</v>
      </c>
      <c r="X11" s="145">
        <v>0</v>
      </c>
      <c r="Y11" s="145">
        <v>61.77</v>
      </c>
      <c r="Z11" s="145">
        <v>0.122</v>
      </c>
      <c r="AA11" s="145">
        <v>0.42419000000000001</v>
      </c>
      <c r="AB11" s="145">
        <v>0.12687999999999999</v>
      </c>
      <c r="AC11" s="145">
        <v>11.28</v>
      </c>
      <c r="AD11" s="145">
        <v>0.61267000000000005</v>
      </c>
    </row>
    <row r="12" spans="1:30" x14ac:dyDescent="0.3">
      <c r="A12" s="125" t="s">
        <v>722</v>
      </c>
      <c r="B12" s="123">
        <v>2695</v>
      </c>
      <c r="C12" s="123">
        <v>7.7382400000000002</v>
      </c>
      <c r="D12" s="123">
        <v>0.10206</v>
      </c>
      <c r="E12" s="123">
        <v>0.39800000000000002</v>
      </c>
      <c r="F12" s="123">
        <v>0</v>
      </c>
      <c r="G12" s="123">
        <v>2.4920000000000001E-2</v>
      </c>
      <c r="H12" s="123">
        <v>3874.7383</v>
      </c>
      <c r="I12" s="125" t="s">
        <v>1408</v>
      </c>
      <c r="J12" s="125" t="s">
        <v>1408</v>
      </c>
      <c r="K12" s="123">
        <v>0.26952999999999999</v>
      </c>
      <c r="L12" s="123">
        <v>21.551449999999999</v>
      </c>
      <c r="M12" s="125" t="s">
        <v>1408</v>
      </c>
      <c r="N12" s="123">
        <v>0.45179000000000002</v>
      </c>
      <c r="O12" s="123">
        <v>1.1100000000000001E-3</v>
      </c>
      <c r="P12" s="123">
        <v>2412.1799999999998</v>
      </c>
      <c r="Q12" s="123">
        <v>0.98399999999999999</v>
      </c>
      <c r="R12" s="123">
        <v>6.0000000000000001E-3</v>
      </c>
      <c r="S12" s="123">
        <v>0.46899999999999997</v>
      </c>
      <c r="T12" s="123">
        <v>0.40400000000000003</v>
      </c>
      <c r="U12" s="125" t="s">
        <v>1408</v>
      </c>
      <c r="V12" s="123">
        <v>278.255</v>
      </c>
      <c r="W12" s="123">
        <v>0</v>
      </c>
      <c r="X12" s="123">
        <v>0</v>
      </c>
      <c r="Y12" s="123">
        <v>61.77</v>
      </c>
      <c r="Z12" s="123">
        <v>0.122</v>
      </c>
      <c r="AA12" s="123">
        <v>0.42419000000000001</v>
      </c>
      <c r="AB12" s="123">
        <v>0.12687999999999999</v>
      </c>
      <c r="AC12" s="123">
        <v>11.28</v>
      </c>
      <c r="AD12" s="123">
        <v>0.61267000000000005</v>
      </c>
    </row>
    <row r="13" spans="1:30" x14ac:dyDescent="0.3">
      <c r="A13" s="125" t="s">
        <v>723</v>
      </c>
      <c r="B13" s="123">
        <v>2694.5</v>
      </c>
      <c r="C13" s="123">
        <v>7.9850599999999998</v>
      </c>
      <c r="D13" s="123">
        <v>0.10206</v>
      </c>
      <c r="E13" s="123">
        <v>0.38200000000000001</v>
      </c>
      <c r="F13" s="123">
        <v>0</v>
      </c>
      <c r="G13" s="123">
        <v>2.6460000000000001E-2</v>
      </c>
      <c r="H13" s="123">
        <v>3874.7687799999999</v>
      </c>
      <c r="I13" s="125" t="s">
        <v>1408</v>
      </c>
      <c r="J13" s="125" t="s">
        <v>1408</v>
      </c>
      <c r="K13" s="123">
        <v>0.26568999999999998</v>
      </c>
      <c r="L13" s="123">
        <v>21.627980000000001</v>
      </c>
      <c r="M13" s="125" t="s">
        <v>1408</v>
      </c>
      <c r="N13" s="123">
        <v>0.45905000000000001</v>
      </c>
      <c r="O13" s="123">
        <v>1.1100000000000001E-3</v>
      </c>
      <c r="P13" s="123">
        <v>2412.19</v>
      </c>
      <c r="Q13" s="123">
        <v>0.98599999999999999</v>
      </c>
      <c r="R13" s="123">
        <v>6.0000000000000001E-3</v>
      </c>
      <c r="S13" s="123">
        <v>0.46899999999999997</v>
      </c>
      <c r="T13" s="123">
        <v>0.40799999999999997</v>
      </c>
      <c r="U13" s="125" t="s">
        <v>1408</v>
      </c>
      <c r="V13" s="123">
        <v>278.25700000000001</v>
      </c>
      <c r="W13" s="123">
        <v>0</v>
      </c>
      <c r="X13" s="123">
        <v>0</v>
      </c>
      <c r="Y13" s="123">
        <v>61.77</v>
      </c>
      <c r="Z13" s="123">
        <v>0.14499999999999999</v>
      </c>
      <c r="AA13" s="123">
        <v>0.42419000000000001</v>
      </c>
      <c r="AB13" s="123">
        <v>0.13225000000000001</v>
      </c>
      <c r="AC13" s="123">
        <v>11.28</v>
      </c>
      <c r="AD13" s="123">
        <v>0.60819000000000001</v>
      </c>
    </row>
    <row r="14" spans="1:30" x14ac:dyDescent="0.3">
      <c r="A14" s="125" t="s">
        <v>724</v>
      </c>
      <c r="B14" s="123">
        <v>2694.5</v>
      </c>
      <c r="C14" s="123">
        <v>7.9850599999999998</v>
      </c>
      <c r="D14" s="123">
        <v>0.10206</v>
      </c>
      <c r="E14" s="123">
        <v>0.38200000000000001</v>
      </c>
      <c r="F14" s="123">
        <v>0</v>
      </c>
      <c r="G14" s="123">
        <v>2.6460000000000001E-2</v>
      </c>
      <c r="H14" s="123">
        <v>3874.7687799999999</v>
      </c>
      <c r="I14" s="125" t="s">
        <v>1408</v>
      </c>
      <c r="J14" s="125" t="s">
        <v>1408</v>
      </c>
      <c r="K14" s="123">
        <v>0.26568999999999998</v>
      </c>
      <c r="L14" s="123">
        <v>21.627980000000001</v>
      </c>
      <c r="M14" s="125" t="s">
        <v>1408</v>
      </c>
      <c r="N14" s="123">
        <v>0.45905000000000001</v>
      </c>
      <c r="O14" s="123">
        <v>1.1100000000000001E-3</v>
      </c>
      <c r="P14" s="123">
        <v>2412.19</v>
      </c>
      <c r="Q14" s="123">
        <v>0.98599999999999999</v>
      </c>
      <c r="R14" s="123">
        <v>6.0000000000000001E-3</v>
      </c>
      <c r="S14" s="123">
        <v>0.46899999999999997</v>
      </c>
      <c r="T14" s="123">
        <v>0.40799999999999997</v>
      </c>
      <c r="U14" s="125" t="s">
        <v>1408</v>
      </c>
      <c r="V14" s="123">
        <v>278.25700000000001</v>
      </c>
      <c r="W14" s="123">
        <v>0</v>
      </c>
      <c r="X14" s="123">
        <v>0</v>
      </c>
      <c r="Y14" s="123">
        <v>61.77</v>
      </c>
      <c r="Z14" s="123">
        <v>0.14499999999999999</v>
      </c>
      <c r="AA14" s="123">
        <v>0.42419000000000001</v>
      </c>
      <c r="AB14" s="123">
        <v>0.13225000000000001</v>
      </c>
      <c r="AC14" s="123">
        <v>11.28</v>
      </c>
      <c r="AD14" s="123">
        <v>0.60819000000000001</v>
      </c>
    </row>
    <row r="15" spans="1:30" x14ac:dyDescent="0.3">
      <c r="A15" s="125" t="s">
        <v>725</v>
      </c>
      <c r="B15" s="123">
        <v>2694</v>
      </c>
      <c r="C15" s="123">
        <v>8.2518799999999999</v>
      </c>
      <c r="D15" s="123">
        <v>0.1134</v>
      </c>
      <c r="E15" s="123">
        <v>0.37</v>
      </c>
      <c r="F15" s="123">
        <v>0</v>
      </c>
      <c r="G15" s="123">
        <v>2.9790000000000001E-2</v>
      </c>
      <c r="H15" s="123">
        <v>3874.8001800000002</v>
      </c>
      <c r="I15" s="125" t="s">
        <v>1408</v>
      </c>
      <c r="J15" s="125" t="s">
        <v>1408</v>
      </c>
      <c r="K15" s="123">
        <v>0.25779999999999997</v>
      </c>
      <c r="L15" s="123">
        <v>21.706869999999999</v>
      </c>
      <c r="M15" s="125" t="s">
        <v>1408</v>
      </c>
      <c r="N15" s="123">
        <v>0.45905000000000001</v>
      </c>
      <c r="O15" s="123">
        <v>1.1100000000000001E-3</v>
      </c>
      <c r="P15" s="123">
        <v>2412.1999999999998</v>
      </c>
      <c r="Q15" s="123">
        <v>0.98699999999999999</v>
      </c>
      <c r="R15" s="123">
        <v>6.0000000000000001E-3</v>
      </c>
      <c r="S15" s="123">
        <v>0.46800000000000003</v>
      </c>
      <c r="T15" s="123">
        <v>0.40600000000000003</v>
      </c>
      <c r="U15" s="125" t="s">
        <v>1408</v>
      </c>
      <c r="V15" s="123">
        <v>278.25799999999998</v>
      </c>
      <c r="W15" s="123">
        <v>0</v>
      </c>
      <c r="X15" s="123">
        <v>0</v>
      </c>
      <c r="Y15" s="123">
        <v>61.77</v>
      </c>
      <c r="Z15" s="123">
        <v>0.14399999999999999</v>
      </c>
      <c r="AA15" s="123">
        <v>0.42564999999999997</v>
      </c>
      <c r="AB15" s="123">
        <v>0.13999</v>
      </c>
      <c r="AC15" s="123">
        <v>11.29</v>
      </c>
      <c r="AD15" s="123">
        <v>0.60372999999999999</v>
      </c>
    </row>
    <row r="16" spans="1:30" x14ac:dyDescent="0.3">
      <c r="A16" s="125" t="s">
        <v>726</v>
      </c>
      <c r="B16" s="123">
        <v>2694</v>
      </c>
      <c r="C16" s="123">
        <v>8.2518799999999999</v>
      </c>
      <c r="D16" s="123">
        <v>0.1134</v>
      </c>
      <c r="E16" s="123">
        <v>0.37</v>
      </c>
      <c r="F16" s="123">
        <v>0</v>
      </c>
      <c r="G16" s="123">
        <v>2.9790000000000001E-2</v>
      </c>
      <c r="H16" s="123">
        <v>3874.8001800000002</v>
      </c>
      <c r="I16" s="125" t="s">
        <v>1408</v>
      </c>
      <c r="J16" s="125" t="s">
        <v>1408</v>
      </c>
      <c r="K16" s="123">
        <v>0.25779999999999997</v>
      </c>
      <c r="L16" s="123">
        <v>21.706869999999999</v>
      </c>
      <c r="M16" s="125" t="s">
        <v>1408</v>
      </c>
      <c r="N16" s="123">
        <v>0.45905000000000001</v>
      </c>
      <c r="O16" s="123">
        <v>1.1100000000000001E-3</v>
      </c>
      <c r="P16" s="123">
        <v>2412.1999999999998</v>
      </c>
      <c r="Q16" s="123">
        <v>0.98699999999999999</v>
      </c>
      <c r="R16" s="123">
        <v>6.0000000000000001E-3</v>
      </c>
      <c r="S16" s="123">
        <v>0.46800000000000003</v>
      </c>
      <c r="T16" s="123">
        <v>0.40600000000000003</v>
      </c>
      <c r="U16" s="125" t="s">
        <v>1408</v>
      </c>
      <c r="V16" s="123">
        <v>278.25799999999998</v>
      </c>
      <c r="W16" s="123">
        <v>0</v>
      </c>
      <c r="X16" s="123">
        <v>0</v>
      </c>
      <c r="Y16" s="123">
        <v>61.77</v>
      </c>
      <c r="Z16" s="123">
        <v>0.14399999999999999</v>
      </c>
      <c r="AA16" s="123">
        <v>0.42564999999999997</v>
      </c>
      <c r="AB16" s="123">
        <v>0.13999</v>
      </c>
      <c r="AC16" s="123">
        <v>11.29</v>
      </c>
      <c r="AD16" s="123">
        <v>0.60372999999999999</v>
      </c>
    </row>
    <row r="17" spans="1:30" x14ac:dyDescent="0.3">
      <c r="A17" s="125" t="s">
        <v>727</v>
      </c>
      <c r="B17" s="123">
        <v>2693.5</v>
      </c>
      <c r="C17" s="123">
        <v>8.5115599999999993</v>
      </c>
      <c r="D17" s="123">
        <v>0.12285</v>
      </c>
      <c r="E17" s="123">
        <v>0.35799999999999998</v>
      </c>
      <c r="F17" s="123">
        <v>0</v>
      </c>
      <c r="G17" s="123">
        <v>3.2550000000000003E-2</v>
      </c>
      <c r="H17" s="123">
        <v>3874.8364499999998</v>
      </c>
      <c r="I17" s="125" t="s">
        <v>1408</v>
      </c>
      <c r="J17" s="125" t="s">
        <v>1408</v>
      </c>
      <c r="K17" s="123">
        <v>0.25311</v>
      </c>
      <c r="L17" s="123">
        <v>21.798100000000002</v>
      </c>
      <c r="M17" s="125" t="s">
        <v>1408</v>
      </c>
      <c r="N17" s="123">
        <v>0.45905000000000001</v>
      </c>
      <c r="O17" s="123">
        <v>1.1100000000000001E-3</v>
      </c>
      <c r="P17" s="123">
        <v>2412.1999999999998</v>
      </c>
      <c r="Q17" s="123">
        <v>0.98699999999999999</v>
      </c>
      <c r="R17" s="123">
        <v>6.0000000000000001E-3</v>
      </c>
      <c r="S17" s="123">
        <v>0.46800000000000003</v>
      </c>
      <c r="T17" s="123">
        <v>0.40400000000000003</v>
      </c>
      <c r="U17" s="125" t="s">
        <v>1408</v>
      </c>
      <c r="V17" s="123">
        <v>278.25900000000001</v>
      </c>
      <c r="W17" s="123">
        <v>0</v>
      </c>
      <c r="X17" s="123">
        <v>0</v>
      </c>
      <c r="Y17" s="123">
        <v>61.77</v>
      </c>
      <c r="Z17" s="123">
        <v>0.14299999999999999</v>
      </c>
      <c r="AA17" s="123">
        <v>0.43290000000000001</v>
      </c>
      <c r="AB17" s="123">
        <v>0.13292999999999999</v>
      </c>
      <c r="AC17" s="123">
        <v>11.29</v>
      </c>
      <c r="AD17" s="123">
        <v>0.59865999999999997</v>
      </c>
    </row>
    <row r="18" spans="1:30" x14ac:dyDescent="0.3">
      <c r="A18" s="125" t="s">
        <v>728</v>
      </c>
      <c r="B18" s="123">
        <v>2693.5</v>
      </c>
      <c r="C18" s="123">
        <v>8.5115599999999993</v>
      </c>
      <c r="D18" s="123">
        <v>0.12285</v>
      </c>
      <c r="E18" s="123">
        <v>0.35799999999999998</v>
      </c>
      <c r="F18" s="123">
        <v>0</v>
      </c>
      <c r="G18" s="123">
        <v>3.2550000000000003E-2</v>
      </c>
      <c r="H18" s="123">
        <v>3874.8364499999998</v>
      </c>
      <c r="I18" s="125" t="s">
        <v>1408</v>
      </c>
      <c r="J18" s="125" t="s">
        <v>1408</v>
      </c>
      <c r="K18" s="123">
        <v>0.25311</v>
      </c>
      <c r="L18" s="123">
        <v>21.798100000000002</v>
      </c>
      <c r="M18" s="125" t="s">
        <v>1408</v>
      </c>
      <c r="N18" s="123">
        <v>0.45905000000000001</v>
      </c>
      <c r="O18" s="123">
        <v>1.1100000000000001E-3</v>
      </c>
      <c r="P18" s="123">
        <v>2412.1999999999998</v>
      </c>
      <c r="Q18" s="123">
        <v>0.98699999999999999</v>
      </c>
      <c r="R18" s="123">
        <v>6.0000000000000001E-3</v>
      </c>
      <c r="S18" s="123">
        <v>0.46800000000000003</v>
      </c>
      <c r="T18" s="123">
        <v>0.40400000000000003</v>
      </c>
      <c r="U18" s="125" t="s">
        <v>1408</v>
      </c>
      <c r="V18" s="123">
        <v>278.25900000000001</v>
      </c>
      <c r="W18" s="123">
        <v>0</v>
      </c>
      <c r="X18" s="123">
        <v>0</v>
      </c>
      <c r="Y18" s="123">
        <v>61.77</v>
      </c>
      <c r="Z18" s="123">
        <v>0.14299999999999999</v>
      </c>
      <c r="AA18" s="123">
        <v>0.43290000000000001</v>
      </c>
      <c r="AB18" s="123">
        <v>0.13292999999999999</v>
      </c>
      <c r="AC18" s="123">
        <v>11.29</v>
      </c>
      <c r="AD18" s="123">
        <v>0.59865999999999997</v>
      </c>
    </row>
    <row r="19" spans="1:30" x14ac:dyDescent="0.3">
      <c r="A19" s="125" t="s">
        <v>729</v>
      </c>
      <c r="B19" s="123">
        <v>2693</v>
      </c>
      <c r="C19" s="123">
        <v>8.7481200000000001</v>
      </c>
      <c r="D19" s="123">
        <v>0.11529</v>
      </c>
      <c r="E19" s="123">
        <v>0.374</v>
      </c>
      <c r="F19" s="123">
        <v>0</v>
      </c>
      <c r="G19" s="123">
        <v>2.7650000000000001E-2</v>
      </c>
      <c r="H19" s="123">
        <v>3874.8693600000001</v>
      </c>
      <c r="I19" s="125" t="s">
        <v>1408</v>
      </c>
      <c r="J19" s="125" t="s">
        <v>1408</v>
      </c>
      <c r="K19" s="123">
        <v>0.25067</v>
      </c>
      <c r="L19" s="123">
        <v>21.880990000000001</v>
      </c>
      <c r="M19" s="125" t="s">
        <v>1408</v>
      </c>
      <c r="N19" s="123">
        <v>0.46656999999999998</v>
      </c>
      <c r="O19" s="123">
        <v>1.1100000000000001E-3</v>
      </c>
      <c r="P19" s="123">
        <v>2412.1999999999998</v>
      </c>
      <c r="Q19" s="123">
        <v>0.98699999999999999</v>
      </c>
      <c r="R19" s="123">
        <v>6.0000000000000001E-3</v>
      </c>
      <c r="S19" s="123">
        <v>0.46800000000000003</v>
      </c>
      <c r="T19" s="123">
        <v>0.40699999999999997</v>
      </c>
      <c r="U19" s="125" t="s">
        <v>1408</v>
      </c>
      <c r="V19" s="123">
        <v>278.26</v>
      </c>
      <c r="W19" s="123">
        <v>0</v>
      </c>
      <c r="X19" s="123">
        <v>0</v>
      </c>
      <c r="Y19" s="123">
        <v>61.77</v>
      </c>
      <c r="Z19" s="123">
        <v>0.14099999999999999</v>
      </c>
      <c r="AA19" s="123">
        <v>0.44159999999999999</v>
      </c>
      <c r="AB19" s="123">
        <v>0.12556999999999999</v>
      </c>
      <c r="AC19" s="123">
        <v>11.27</v>
      </c>
      <c r="AD19" s="123">
        <v>0.59675999999999996</v>
      </c>
    </row>
    <row r="20" spans="1:30" x14ac:dyDescent="0.3">
      <c r="A20" s="125" t="s">
        <v>730</v>
      </c>
      <c r="B20" s="123">
        <v>2693</v>
      </c>
      <c r="C20" s="123">
        <v>8.7481200000000001</v>
      </c>
      <c r="D20" s="123">
        <v>0.11529</v>
      </c>
      <c r="E20" s="123">
        <v>0.374</v>
      </c>
      <c r="F20" s="123">
        <v>0</v>
      </c>
      <c r="G20" s="123">
        <v>2.7650000000000001E-2</v>
      </c>
      <c r="H20" s="123">
        <v>3874.8693600000001</v>
      </c>
      <c r="I20" s="125" t="s">
        <v>1408</v>
      </c>
      <c r="J20" s="125" t="s">
        <v>1408</v>
      </c>
      <c r="K20" s="123">
        <v>0.25067</v>
      </c>
      <c r="L20" s="123">
        <v>21.880990000000001</v>
      </c>
      <c r="M20" s="125" t="s">
        <v>1408</v>
      </c>
      <c r="N20" s="123">
        <v>0.46656999999999998</v>
      </c>
      <c r="O20" s="123">
        <v>1.1100000000000001E-3</v>
      </c>
      <c r="P20" s="123">
        <v>2412.1999999999998</v>
      </c>
      <c r="Q20" s="123">
        <v>0.98699999999999999</v>
      </c>
      <c r="R20" s="123">
        <v>6.0000000000000001E-3</v>
      </c>
      <c r="S20" s="123">
        <v>0.46800000000000003</v>
      </c>
      <c r="T20" s="123">
        <v>0.40699999999999997</v>
      </c>
      <c r="U20" s="125" t="s">
        <v>1408</v>
      </c>
      <c r="V20" s="123">
        <v>278.26</v>
      </c>
      <c r="W20" s="123">
        <v>0</v>
      </c>
      <c r="X20" s="123">
        <v>0</v>
      </c>
      <c r="Y20" s="123">
        <v>61.77</v>
      </c>
      <c r="Z20" s="123">
        <v>0.14099999999999999</v>
      </c>
      <c r="AA20" s="123">
        <v>0.44159999999999999</v>
      </c>
      <c r="AB20" s="123">
        <v>0.12556999999999999</v>
      </c>
      <c r="AC20" s="123">
        <v>11.27</v>
      </c>
      <c r="AD20" s="123">
        <v>0.59675999999999996</v>
      </c>
    </row>
    <row r="21" spans="1:30" x14ac:dyDescent="0.3">
      <c r="A21" s="125" t="s">
        <v>731</v>
      </c>
      <c r="B21" s="123">
        <v>2692.5</v>
      </c>
      <c r="C21" s="123">
        <v>8.9140899999999998</v>
      </c>
      <c r="D21" s="123">
        <v>0.10395</v>
      </c>
      <c r="E21" s="123">
        <v>0.39400000000000002</v>
      </c>
      <c r="F21" s="123">
        <v>0</v>
      </c>
      <c r="G21" s="123">
        <v>1.856E-2</v>
      </c>
      <c r="H21" s="123">
        <v>3874.8964900000001</v>
      </c>
      <c r="I21" s="125" t="s">
        <v>1408</v>
      </c>
      <c r="J21" s="125" t="s">
        <v>1408</v>
      </c>
      <c r="K21" s="123">
        <v>0.25048999999999999</v>
      </c>
      <c r="L21" s="123">
        <v>21.949349999999999</v>
      </c>
      <c r="M21" s="125" t="s">
        <v>1408</v>
      </c>
      <c r="N21" s="123">
        <v>0.46656999999999998</v>
      </c>
      <c r="O21" s="123">
        <v>1.1100000000000001E-3</v>
      </c>
      <c r="P21" s="123">
        <v>2412.1799999999998</v>
      </c>
      <c r="Q21" s="123">
        <v>0.98399999999999999</v>
      </c>
      <c r="R21" s="123">
        <v>6.0000000000000001E-3</v>
      </c>
      <c r="S21" s="123">
        <v>0.46800000000000003</v>
      </c>
      <c r="T21" s="123">
        <v>0.40699999999999997</v>
      </c>
      <c r="U21" s="125" t="s">
        <v>1408</v>
      </c>
      <c r="V21" s="123">
        <v>278.26100000000002</v>
      </c>
      <c r="W21" s="123">
        <v>0</v>
      </c>
      <c r="X21" s="123">
        <v>0</v>
      </c>
      <c r="Y21" s="123">
        <v>61.77</v>
      </c>
      <c r="Z21" s="123">
        <v>0.13800000000000001</v>
      </c>
      <c r="AA21" s="123">
        <v>0.44885999999999998</v>
      </c>
      <c r="AB21" s="123">
        <v>0.12235</v>
      </c>
      <c r="AC21" s="123">
        <v>11.25</v>
      </c>
      <c r="AD21" s="123">
        <v>0.59109999999999996</v>
      </c>
    </row>
    <row r="22" spans="1:30" x14ac:dyDescent="0.3">
      <c r="A22" s="125" t="s">
        <v>732</v>
      </c>
      <c r="B22" s="123">
        <v>2692.5</v>
      </c>
      <c r="C22" s="123">
        <v>8.9140899999999998</v>
      </c>
      <c r="D22" s="123">
        <v>0.10395</v>
      </c>
      <c r="E22" s="123">
        <v>0.39400000000000002</v>
      </c>
      <c r="F22" s="123">
        <v>0</v>
      </c>
      <c r="G22" s="123">
        <v>1.856E-2</v>
      </c>
      <c r="H22" s="123">
        <v>3874.8964900000001</v>
      </c>
      <c r="I22" s="125" t="s">
        <v>1408</v>
      </c>
      <c r="J22" s="125" t="s">
        <v>1408</v>
      </c>
      <c r="K22" s="123">
        <v>0.25048999999999999</v>
      </c>
      <c r="L22" s="123">
        <v>21.949349999999999</v>
      </c>
      <c r="M22" s="125" t="s">
        <v>1408</v>
      </c>
      <c r="N22" s="123">
        <v>0.46656999999999998</v>
      </c>
      <c r="O22" s="123">
        <v>1.1100000000000001E-3</v>
      </c>
      <c r="P22" s="123">
        <v>2412.1799999999998</v>
      </c>
      <c r="Q22" s="123">
        <v>0.98399999999999999</v>
      </c>
      <c r="R22" s="123">
        <v>6.0000000000000001E-3</v>
      </c>
      <c r="S22" s="123">
        <v>0.46800000000000003</v>
      </c>
      <c r="T22" s="123">
        <v>0.40699999999999997</v>
      </c>
      <c r="U22" s="125" t="s">
        <v>1408</v>
      </c>
      <c r="V22" s="123">
        <v>278.26100000000002</v>
      </c>
      <c r="W22" s="123">
        <v>0</v>
      </c>
      <c r="X22" s="123">
        <v>0</v>
      </c>
      <c r="Y22" s="123">
        <v>61.77</v>
      </c>
      <c r="Z22" s="123">
        <v>0.13800000000000001</v>
      </c>
      <c r="AA22" s="123">
        <v>0.44885999999999998</v>
      </c>
      <c r="AB22" s="123">
        <v>0.12235</v>
      </c>
      <c r="AC22" s="123">
        <v>11.25</v>
      </c>
      <c r="AD22" s="123">
        <v>0.59109999999999996</v>
      </c>
    </row>
    <row r="23" spans="1:30" x14ac:dyDescent="0.3">
      <c r="A23" s="125" t="s">
        <v>733</v>
      </c>
      <c r="B23" s="123">
        <v>2692</v>
      </c>
      <c r="C23" s="123">
        <v>9.0556599999999996</v>
      </c>
      <c r="D23" s="123">
        <v>9.4500000000000001E-2</v>
      </c>
      <c r="E23" s="123">
        <v>0.41299999999999998</v>
      </c>
      <c r="F23" s="123">
        <v>0</v>
      </c>
      <c r="G23" s="123">
        <v>1.533E-2</v>
      </c>
      <c r="H23" s="123">
        <v>3874.92301</v>
      </c>
      <c r="I23" s="125" t="s">
        <v>1408</v>
      </c>
      <c r="J23" s="125" t="s">
        <v>1408</v>
      </c>
      <c r="K23" s="123">
        <v>0.25106000000000001</v>
      </c>
      <c r="L23" s="123">
        <v>22.01623</v>
      </c>
      <c r="M23" s="125" t="s">
        <v>1408</v>
      </c>
      <c r="N23" s="123">
        <v>0.46656999999999998</v>
      </c>
      <c r="O23" s="123">
        <v>1.1100000000000001E-3</v>
      </c>
      <c r="P23" s="123">
        <v>2412.17</v>
      </c>
      <c r="Q23" s="123">
        <v>0.98299999999999998</v>
      </c>
      <c r="R23" s="123">
        <v>6.0000000000000001E-3</v>
      </c>
      <c r="S23" s="123">
        <v>0.46700000000000003</v>
      </c>
      <c r="T23" s="123">
        <v>0.40799999999999997</v>
      </c>
      <c r="U23" s="123">
        <v>111.89</v>
      </c>
      <c r="V23" s="123">
        <v>278.26299999999998</v>
      </c>
      <c r="W23" s="123">
        <v>0</v>
      </c>
      <c r="X23" s="123">
        <v>0</v>
      </c>
      <c r="Y23" s="123">
        <v>61.77</v>
      </c>
      <c r="Z23" s="123">
        <v>0.13500000000000001</v>
      </c>
      <c r="AA23" s="123">
        <v>0.45611000000000002</v>
      </c>
      <c r="AB23" s="123">
        <v>0.11856999999999999</v>
      </c>
      <c r="AC23" s="123">
        <v>11.27</v>
      </c>
      <c r="AD23" s="123">
        <v>0.58548</v>
      </c>
    </row>
    <row r="24" spans="1:30" x14ac:dyDescent="0.3">
      <c r="A24" s="125" t="s">
        <v>734</v>
      </c>
      <c r="B24" s="123">
        <v>2692</v>
      </c>
      <c r="C24" s="123">
        <v>9.0556599999999996</v>
      </c>
      <c r="D24" s="123">
        <v>9.4500000000000001E-2</v>
      </c>
      <c r="E24" s="123">
        <v>0.41299999999999998</v>
      </c>
      <c r="F24" s="123">
        <v>0</v>
      </c>
      <c r="G24" s="123">
        <v>1.533E-2</v>
      </c>
      <c r="H24" s="123">
        <v>3874.92301</v>
      </c>
      <c r="I24" s="125" t="s">
        <v>1408</v>
      </c>
      <c r="J24" s="125" t="s">
        <v>1408</v>
      </c>
      <c r="K24" s="123">
        <v>0.25106000000000001</v>
      </c>
      <c r="L24" s="123">
        <v>22.01623</v>
      </c>
      <c r="M24" s="125" t="s">
        <v>1408</v>
      </c>
      <c r="N24" s="123">
        <v>0.46656999999999998</v>
      </c>
      <c r="O24" s="123">
        <v>1.1100000000000001E-3</v>
      </c>
      <c r="P24" s="123">
        <v>2412.17</v>
      </c>
      <c r="Q24" s="123">
        <v>0.98299999999999998</v>
      </c>
      <c r="R24" s="123">
        <v>6.0000000000000001E-3</v>
      </c>
      <c r="S24" s="123">
        <v>0.46700000000000003</v>
      </c>
      <c r="T24" s="123">
        <v>0.40799999999999997</v>
      </c>
      <c r="U24" s="123">
        <v>111.89</v>
      </c>
      <c r="V24" s="123">
        <v>278.26299999999998</v>
      </c>
      <c r="W24" s="123">
        <v>0</v>
      </c>
      <c r="X24" s="123">
        <v>0</v>
      </c>
      <c r="Y24" s="123">
        <v>61.77</v>
      </c>
      <c r="Z24" s="123">
        <v>0.13500000000000001</v>
      </c>
      <c r="AA24" s="123">
        <v>0.45611000000000002</v>
      </c>
      <c r="AB24" s="123">
        <v>0.11856999999999999</v>
      </c>
      <c r="AC24" s="123">
        <v>11.27</v>
      </c>
      <c r="AD24" s="123">
        <v>0.58548</v>
      </c>
    </row>
    <row r="25" spans="1:30" x14ac:dyDescent="0.3">
      <c r="A25" s="125" t="s">
        <v>735</v>
      </c>
      <c r="B25" s="123">
        <v>2691.5</v>
      </c>
      <c r="C25" s="123">
        <v>9.3019300000000005</v>
      </c>
      <c r="D25" s="123">
        <v>9.2609999999999998E-2</v>
      </c>
      <c r="E25" s="123">
        <v>0.41799999999999998</v>
      </c>
      <c r="F25" s="123">
        <v>0</v>
      </c>
      <c r="G25" s="123">
        <v>1.729E-2</v>
      </c>
      <c r="H25" s="123">
        <v>3874.9440399999999</v>
      </c>
      <c r="I25" s="125" t="s">
        <v>1408</v>
      </c>
      <c r="J25" s="125" t="s">
        <v>1408</v>
      </c>
      <c r="K25" s="123">
        <v>0.25219999999999998</v>
      </c>
      <c r="L25" s="123">
        <v>22.069310000000002</v>
      </c>
      <c r="M25" s="125" t="s">
        <v>1408</v>
      </c>
      <c r="N25" s="123">
        <v>0.46656999999999998</v>
      </c>
      <c r="O25" s="123">
        <v>1.1100000000000001E-3</v>
      </c>
      <c r="P25" s="123">
        <v>2412.17</v>
      </c>
      <c r="Q25" s="123">
        <v>0.98299999999999998</v>
      </c>
      <c r="R25" s="123">
        <v>6.0000000000000001E-3</v>
      </c>
      <c r="S25" s="123">
        <v>0.46800000000000003</v>
      </c>
      <c r="T25" s="123">
        <v>0.40600000000000003</v>
      </c>
      <c r="U25" s="125" t="s">
        <v>1408</v>
      </c>
      <c r="V25" s="123">
        <v>278.26400000000001</v>
      </c>
      <c r="W25" s="123">
        <v>0</v>
      </c>
      <c r="X25" s="123">
        <v>0</v>
      </c>
      <c r="Y25" s="123">
        <v>61.77</v>
      </c>
      <c r="Z25" s="123">
        <v>0.13200000000000001</v>
      </c>
      <c r="AA25" s="123">
        <v>0.45756000000000002</v>
      </c>
      <c r="AB25" s="123">
        <v>0.11794</v>
      </c>
      <c r="AC25" s="123">
        <v>11.28</v>
      </c>
      <c r="AD25" s="123">
        <v>0.58548</v>
      </c>
    </row>
    <row r="26" spans="1:30" x14ac:dyDescent="0.3">
      <c r="A26" s="125" t="s">
        <v>736</v>
      </c>
      <c r="B26" s="123">
        <v>2691.5</v>
      </c>
      <c r="C26" s="123">
        <v>9.3019300000000005</v>
      </c>
      <c r="D26" s="123">
        <v>9.2609999999999998E-2</v>
      </c>
      <c r="E26" s="123">
        <v>0.41799999999999998</v>
      </c>
      <c r="F26" s="123">
        <v>0</v>
      </c>
      <c r="G26" s="123">
        <v>1.729E-2</v>
      </c>
      <c r="H26" s="123">
        <v>3874.9440399999999</v>
      </c>
      <c r="I26" s="125" t="s">
        <v>1408</v>
      </c>
      <c r="J26" s="125" t="s">
        <v>1408</v>
      </c>
      <c r="K26" s="123">
        <v>0.25219999999999998</v>
      </c>
      <c r="L26" s="123">
        <v>22.069310000000002</v>
      </c>
      <c r="M26" s="125" t="s">
        <v>1408</v>
      </c>
      <c r="N26" s="123">
        <v>0.46656999999999998</v>
      </c>
      <c r="O26" s="123">
        <v>1.1100000000000001E-3</v>
      </c>
      <c r="P26" s="123">
        <v>2412.17</v>
      </c>
      <c r="Q26" s="123">
        <v>0.98299999999999998</v>
      </c>
      <c r="R26" s="123">
        <v>6.0000000000000001E-3</v>
      </c>
      <c r="S26" s="123">
        <v>0.46800000000000003</v>
      </c>
      <c r="T26" s="123">
        <v>0.40600000000000003</v>
      </c>
      <c r="U26" s="125" t="s">
        <v>1408</v>
      </c>
      <c r="V26" s="123">
        <v>278.26400000000001</v>
      </c>
      <c r="W26" s="123">
        <v>0</v>
      </c>
      <c r="X26" s="123">
        <v>0</v>
      </c>
      <c r="Y26" s="123">
        <v>61.77</v>
      </c>
      <c r="Z26" s="123">
        <v>0.13200000000000001</v>
      </c>
      <c r="AA26" s="123">
        <v>0.45756000000000002</v>
      </c>
      <c r="AB26" s="123">
        <v>0.11794</v>
      </c>
      <c r="AC26" s="123">
        <v>11.28</v>
      </c>
      <c r="AD26" s="123">
        <v>0.58548</v>
      </c>
    </row>
    <row r="27" spans="1:30" x14ac:dyDescent="0.3">
      <c r="A27" s="125" t="s">
        <v>737</v>
      </c>
      <c r="B27" s="123">
        <v>2690</v>
      </c>
      <c r="C27" s="123">
        <v>9.5300200000000004</v>
      </c>
      <c r="D27" s="123">
        <v>0.12662999999999999</v>
      </c>
      <c r="E27" s="123">
        <v>0.41799999999999998</v>
      </c>
      <c r="F27" s="123">
        <v>0</v>
      </c>
      <c r="G27" s="123">
        <v>1.5890000000000001E-2</v>
      </c>
      <c r="H27" s="123">
        <v>3874.9620199999999</v>
      </c>
      <c r="I27" s="125" t="s">
        <v>1408</v>
      </c>
      <c r="J27" s="125" t="s">
        <v>1408</v>
      </c>
      <c r="K27" s="123">
        <v>0.26128000000000001</v>
      </c>
      <c r="L27" s="123">
        <v>22.114719999999998</v>
      </c>
      <c r="M27" s="123">
        <v>360.94072</v>
      </c>
      <c r="N27" s="123">
        <v>0.46656999999999998</v>
      </c>
      <c r="O27" s="123">
        <v>1.1100000000000001E-3</v>
      </c>
      <c r="P27" s="123">
        <v>2412.1799999999998</v>
      </c>
      <c r="Q27" s="123">
        <v>0.98399999999999999</v>
      </c>
      <c r="R27" s="123">
        <v>6.0000000000000001E-3</v>
      </c>
      <c r="S27" s="123">
        <v>0.46700000000000003</v>
      </c>
      <c r="T27" s="123">
        <v>0.40500000000000003</v>
      </c>
      <c r="U27" s="125" t="s">
        <v>1408</v>
      </c>
      <c r="V27" s="123">
        <v>278.26499999999999</v>
      </c>
      <c r="W27" s="123">
        <v>0</v>
      </c>
      <c r="X27" s="123">
        <v>0</v>
      </c>
      <c r="Y27" s="123">
        <v>61.77</v>
      </c>
      <c r="Z27" s="123">
        <v>0.14699999999999999</v>
      </c>
      <c r="AA27" s="123">
        <v>0.45924999999999999</v>
      </c>
      <c r="AB27" s="123">
        <v>0.12623000000000001</v>
      </c>
      <c r="AC27" s="123">
        <v>11.34</v>
      </c>
      <c r="AD27" s="123">
        <v>0.60246</v>
      </c>
    </row>
    <row r="28" spans="1:30" x14ac:dyDescent="0.3">
      <c r="A28" s="125" t="s">
        <v>738</v>
      </c>
      <c r="B28" s="123">
        <v>2690</v>
      </c>
      <c r="C28" s="123">
        <v>9.5300200000000004</v>
      </c>
      <c r="D28" s="123">
        <v>0.12662999999999999</v>
      </c>
      <c r="E28" s="123">
        <v>0.41799999999999998</v>
      </c>
      <c r="F28" s="123">
        <v>0</v>
      </c>
      <c r="G28" s="123">
        <v>1.5890000000000001E-2</v>
      </c>
      <c r="H28" s="123">
        <v>3874.9620199999999</v>
      </c>
      <c r="I28" s="125" t="s">
        <v>1408</v>
      </c>
      <c r="J28" s="125" t="s">
        <v>1408</v>
      </c>
      <c r="K28" s="123">
        <v>0.26128000000000001</v>
      </c>
      <c r="L28" s="123">
        <v>22.114719999999998</v>
      </c>
      <c r="M28" s="123">
        <v>360.94072</v>
      </c>
      <c r="N28" s="123">
        <v>0.46656999999999998</v>
      </c>
      <c r="O28" s="123">
        <v>1.1100000000000001E-3</v>
      </c>
      <c r="P28" s="123">
        <v>2412.1799999999998</v>
      </c>
      <c r="Q28" s="123">
        <v>0.98399999999999999</v>
      </c>
      <c r="R28" s="123">
        <v>6.0000000000000001E-3</v>
      </c>
      <c r="S28" s="123">
        <v>0.46700000000000003</v>
      </c>
      <c r="T28" s="123">
        <v>0.40500000000000003</v>
      </c>
      <c r="U28" s="125" t="s">
        <v>1408</v>
      </c>
      <c r="V28" s="123">
        <v>278.26499999999999</v>
      </c>
      <c r="W28" s="123">
        <v>0</v>
      </c>
      <c r="X28" s="123">
        <v>0</v>
      </c>
      <c r="Y28" s="123">
        <v>61.77</v>
      </c>
      <c r="Z28" s="123">
        <v>0.14699999999999999</v>
      </c>
      <c r="AA28" s="123">
        <v>0.45924999999999999</v>
      </c>
      <c r="AB28" s="123">
        <v>0.12623000000000001</v>
      </c>
      <c r="AC28" s="123">
        <v>11.34</v>
      </c>
      <c r="AD28" s="123">
        <v>0.60246</v>
      </c>
    </row>
    <row r="29" spans="1:30" x14ac:dyDescent="0.3">
      <c r="A29" s="125" t="s">
        <v>739</v>
      </c>
      <c r="B29" s="123">
        <v>2691</v>
      </c>
      <c r="C29" s="123">
        <v>9.7458299999999998</v>
      </c>
      <c r="D29" s="123">
        <v>0.15687000000000001</v>
      </c>
      <c r="E29" s="123">
        <v>0.40799999999999997</v>
      </c>
      <c r="F29" s="123">
        <v>0</v>
      </c>
      <c r="G29" s="123">
        <v>1.196E-2</v>
      </c>
      <c r="H29" s="123">
        <v>3874.973</v>
      </c>
      <c r="I29" s="125" t="s">
        <v>1408</v>
      </c>
      <c r="J29" s="125" t="s">
        <v>1408</v>
      </c>
      <c r="K29" s="123">
        <v>0.26883000000000001</v>
      </c>
      <c r="L29" s="123">
        <v>22.142440000000001</v>
      </c>
      <c r="M29" s="125" t="s">
        <v>1408</v>
      </c>
      <c r="N29" s="123">
        <v>0.46656999999999998</v>
      </c>
      <c r="O29" s="123">
        <v>1.1100000000000001E-3</v>
      </c>
      <c r="P29" s="123">
        <v>2412.21</v>
      </c>
      <c r="Q29" s="123">
        <v>0.98799999999999999</v>
      </c>
      <c r="R29" s="123">
        <v>6.0000000000000001E-3</v>
      </c>
      <c r="S29" s="123">
        <v>0.46700000000000003</v>
      </c>
      <c r="T29" s="123">
        <v>0.40500000000000003</v>
      </c>
      <c r="U29" s="125" t="s">
        <v>1408</v>
      </c>
      <c r="V29" s="123">
        <v>278.26400000000001</v>
      </c>
      <c r="W29" s="123">
        <v>0</v>
      </c>
      <c r="X29" s="123">
        <v>0</v>
      </c>
      <c r="Y29" s="123">
        <v>61.77</v>
      </c>
      <c r="Z29" s="123">
        <v>0.14699999999999999</v>
      </c>
      <c r="AA29" s="123">
        <v>0.45924999999999999</v>
      </c>
      <c r="AB29" s="123">
        <v>0.13361999999999999</v>
      </c>
      <c r="AC29" s="123">
        <v>11.41</v>
      </c>
      <c r="AD29" s="123">
        <v>0.60309000000000001</v>
      </c>
    </row>
    <row r="30" spans="1:30" x14ac:dyDescent="0.3">
      <c r="A30" s="125" t="s">
        <v>740</v>
      </c>
      <c r="B30" s="123">
        <v>2691</v>
      </c>
      <c r="C30" s="123">
        <v>9.7458299999999998</v>
      </c>
      <c r="D30" s="123">
        <v>0.15687000000000001</v>
      </c>
      <c r="E30" s="123">
        <v>0.40799999999999997</v>
      </c>
      <c r="F30" s="123">
        <v>0</v>
      </c>
      <c r="G30" s="123">
        <v>1.196E-2</v>
      </c>
      <c r="H30" s="123">
        <v>3874.973</v>
      </c>
      <c r="I30" s="125" t="s">
        <v>1408</v>
      </c>
      <c r="J30" s="125" t="s">
        <v>1408</v>
      </c>
      <c r="K30" s="123">
        <v>0.26883000000000001</v>
      </c>
      <c r="L30" s="123">
        <v>22.142440000000001</v>
      </c>
      <c r="M30" s="125" t="s">
        <v>1408</v>
      </c>
      <c r="N30" s="123">
        <v>0.46656999999999998</v>
      </c>
      <c r="O30" s="123">
        <v>1.1100000000000001E-3</v>
      </c>
      <c r="P30" s="123">
        <v>2412.21</v>
      </c>
      <c r="Q30" s="123">
        <v>0.98799999999999999</v>
      </c>
      <c r="R30" s="123">
        <v>6.0000000000000001E-3</v>
      </c>
      <c r="S30" s="123">
        <v>0.46700000000000003</v>
      </c>
      <c r="T30" s="123">
        <v>0.40500000000000003</v>
      </c>
      <c r="U30" s="125" t="s">
        <v>1408</v>
      </c>
      <c r="V30" s="123">
        <v>278.26400000000001</v>
      </c>
      <c r="W30" s="123">
        <v>0</v>
      </c>
      <c r="X30" s="123">
        <v>0</v>
      </c>
      <c r="Y30" s="123">
        <v>61.77</v>
      </c>
      <c r="Z30" s="123">
        <v>0.14699999999999999</v>
      </c>
      <c r="AA30" s="123">
        <v>0.45924999999999999</v>
      </c>
      <c r="AB30" s="123">
        <v>0.13361999999999999</v>
      </c>
      <c r="AC30" s="123">
        <v>11.41</v>
      </c>
      <c r="AD30" s="123">
        <v>0.60309000000000001</v>
      </c>
    </row>
    <row r="31" spans="1:30" x14ac:dyDescent="0.3">
      <c r="A31" s="125" t="s">
        <v>741</v>
      </c>
      <c r="B31" s="123">
        <v>2692.36</v>
      </c>
      <c r="C31" s="123">
        <v>9.5513300000000001</v>
      </c>
      <c r="D31" s="123">
        <v>0.16442999999999999</v>
      </c>
      <c r="E31" s="123">
        <v>0.38200000000000001</v>
      </c>
      <c r="F31" s="123">
        <v>0</v>
      </c>
      <c r="G31" s="123">
        <v>1.0540000000000001E-2</v>
      </c>
      <c r="H31" s="123">
        <v>3874.9839700000002</v>
      </c>
      <c r="I31" s="125" t="s">
        <v>1408</v>
      </c>
      <c r="J31" s="125" t="s">
        <v>1408</v>
      </c>
      <c r="K31" s="123">
        <v>0.27411000000000002</v>
      </c>
      <c r="L31" s="123">
        <v>22.170169999999999</v>
      </c>
      <c r="M31" s="125" t="s">
        <v>1408</v>
      </c>
      <c r="N31" s="123">
        <v>0.46656999999999998</v>
      </c>
      <c r="O31" s="123">
        <v>1.1100000000000001E-3</v>
      </c>
      <c r="P31" s="123">
        <v>2412.2800000000002</v>
      </c>
      <c r="Q31" s="123">
        <v>0.997</v>
      </c>
      <c r="R31" s="123">
        <v>6.0000000000000001E-3</v>
      </c>
      <c r="S31" s="123">
        <v>0.46600000000000003</v>
      </c>
      <c r="T31" s="123">
        <v>0.40400000000000003</v>
      </c>
      <c r="U31" s="125" t="s">
        <v>1408</v>
      </c>
      <c r="V31" s="123">
        <v>278.26400000000001</v>
      </c>
      <c r="W31" s="123">
        <v>0</v>
      </c>
      <c r="X31" s="123">
        <v>0</v>
      </c>
      <c r="Y31" s="123">
        <v>61.77</v>
      </c>
      <c r="Z31" s="123">
        <v>0.14599999999999999</v>
      </c>
      <c r="AA31" s="123">
        <v>0.45756000000000002</v>
      </c>
      <c r="AB31" s="123">
        <v>0.14144999999999999</v>
      </c>
      <c r="AC31" s="123">
        <v>11.44</v>
      </c>
      <c r="AD31" s="123">
        <v>0.60882999999999998</v>
      </c>
    </row>
    <row r="32" spans="1:30" x14ac:dyDescent="0.3">
      <c r="A32" s="125" t="s">
        <v>742</v>
      </c>
      <c r="B32" s="123">
        <v>2692.36</v>
      </c>
      <c r="C32" s="123">
        <v>9.5513300000000001</v>
      </c>
      <c r="D32" s="123">
        <v>0.16442999999999999</v>
      </c>
      <c r="E32" s="123">
        <v>0.38200000000000001</v>
      </c>
      <c r="F32" s="123">
        <v>0</v>
      </c>
      <c r="G32" s="123">
        <v>1.0540000000000001E-2</v>
      </c>
      <c r="H32" s="123">
        <v>3874.9839700000002</v>
      </c>
      <c r="I32" s="125" t="s">
        <v>1408</v>
      </c>
      <c r="J32" s="125" t="s">
        <v>1408</v>
      </c>
      <c r="K32" s="123">
        <v>0.27411000000000002</v>
      </c>
      <c r="L32" s="123">
        <v>22.170169999999999</v>
      </c>
      <c r="M32" s="125" t="s">
        <v>1408</v>
      </c>
      <c r="N32" s="123">
        <v>0.46656999999999998</v>
      </c>
      <c r="O32" s="123">
        <v>1.1100000000000001E-3</v>
      </c>
      <c r="P32" s="123">
        <v>2412.2800000000002</v>
      </c>
      <c r="Q32" s="123">
        <v>0.997</v>
      </c>
      <c r="R32" s="123">
        <v>6.0000000000000001E-3</v>
      </c>
      <c r="S32" s="123">
        <v>0.46600000000000003</v>
      </c>
      <c r="T32" s="123">
        <v>0.40400000000000003</v>
      </c>
      <c r="U32" s="125" t="s">
        <v>1408</v>
      </c>
      <c r="V32" s="123">
        <v>278.26400000000001</v>
      </c>
      <c r="W32" s="123">
        <v>0</v>
      </c>
      <c r="X32" s="123">
        <v>0</v>
      </c>
      <c r="Y32" s="123">
        <v>61.77</v>
      </c>
      <c r="Z32" s="123">
        <v>0.14599999999999999</v>
      </c>
      <c r="AA32" s="123">
        <v>0.45756000000000002</v>
      </c>
      <c r="AB32" s="123">
        <v>0.14144999999999999</v>
      </c>
      <c r="AC32" s="123">
        <v>11.44</v>
      </c>
      <c r="AD32" s="123">
        <v>0.60882999999999998</v>
      </c>
    </row>
    <row r="33" spans="1:30" x14ac:dyDescent="0.3">
      <c r="A33" s="125" t="s">
        <v>743</v>
      </c>
      <c r="B33" s="123">
        <v>2693.63</v>
      </c>
      <c r="C33" s="123">
        <v>9.3434600000000003</v>
      </c>
      <c r="D33" s="123">
        <v>0.16632</v>
      </c>
      <c r="E33" s="123">
        <v>0.36199999999999999</v>
      </c>
      <c r="F33" s="123">
        <v>0</v>
      </c>
      <c r="G33" s="123">
        <v>9.5300000000000003E-3</v>
      </c>
      <c r="H33" s="123">
        <v>3875.0147499999998</v>
      </c>
      <c r="I33" s="125" t="s">
        <v>1408</v>
      </c>
      <c r="J33" s="125" t="s">
        <v>1408</v>
      </c>
      <c r="K33" s="123">
        <v>0.27123000000000003</v>
      </c>
      <c r="L33" s="123">
        <v>22.24802</v>
      </c>
      <c r="M33" s="125" t="s">
        <v>1408</v>
      </c>
      <c r="N33" s="123">
        <v>0.46656999999999998</v>
      </c>
      <c r="O33" s="123">
        <v>1.1100000000000001E-3</v>
      </c>
      <c r="P33" s="123">
        <v>2412.33</v>
      </c>
      <c r="Q33" s="123">
        <v>1.004</v>
      </c>
      <c r="R33" s="123">
        <v>6.0000000000000001E-3</v>
      </c>
      <c r="S33" s="123">
        <v>0.46600000000000003</v>
      </c>
      <c r="T33" s="123">
        <v>0.40500000000000003</v>
      </c>
      <c r="U33" s="125" t="s">
        <v>1408</v>
      </c>
      <c r="V33" s="123">
        <v>278.26299999999998</v>
      </c>
      <c r="W33" s="123">
        <v>0</v>
      </c>
      <c r="X33" s="123">
        <v>0</v>
      </c>
      <c r="Y33" s="123">
        <v>61.77</v>
      </c>
      <c r="Z33" s="123">
        <v>0.14499999999999999</v>
      </c>
      <c r="AA33" s="123">
        <v>0.46093000000000001</v>
      </c>
      <c r="AB33" s="123">
        <v>0.15135000000000001</v>
      </c>
      <c r="AC33" s="123">
        <v>11.48</v>
      </c>
      <c r="AD33" s="123">
        <v>0.60819000000000001</v>
      </c>
    </row>
    <row r="34" spans="1:30" x14ac:dyDescent="0.3">
      <c r="A34" s="125" t="s">
        <v>744</v>
      </c>
      <c r="B34" s="123">
        <v>2693.63</v>
      </c>
      <c r="C34" s="123">
        <v>9.3434600000000003</v>
      </c>
      <c r="D34" s="123">
        <v>0.16632</v>
      </c>
      <c r="E34" s="123">
        <v>0.36199999999999999</v>
      </c>
      <c r="F34" s="123">
        <v>0</v>
      </c>
      <c r="G34" s="123">
        <v>9.5300000000000003E-3</v>
      </c>
      <c r="H34" s="123">
        <v>3875.0147499999998</v>
      </c>
      <c r="I34" s="125" t="s">
        <v>1408</v>
      </c>
      <c r="J34" s="125" t="s">
        <v>1408</v>
      </c>
      <c r="K34" s="123">
        <v>0.27123000000000003</v>
      </c>
      <c r="L34" s="123">
        <v>22.24802</v>
      </c>
      <c r="M34" s="125" t="s">
        <v>1408</v>
      </c>
      <c r="N34" s="123">
        <v>0.46656999999999998</v>
      </c>
      <c r="O34" s="123">
        <v>1.1100000000000001E-3</v>
      </c>
      <c r="P34" s="123">
        <v>2412.33</v>
      </c>
      <c r="Q34" s="123">
        <v>1.004</v>
      </c>
      <c r="R34" s="123">
        <v>6.0000000000000001E-3</v>
      </c>
      <c r="S34" s="123">
        <v>0.46600000000000003</v>
      </c>
      <c r="T34" s="123">
        <v>0.40500000000000003</v>
      </c>
      <c r="U34" s="125" t="s">
        <v>1408</v>
      </c>
      <c r="V34" s="123">
        <v>278.26299999999998</v>
      </c>
      <c r="W34" s="123">
        <v>0</v>
      </c>
      <c r="X34" s="123">
        <v>0</v>
      </c>
      <c r="Y34" s="123">
        <v>61.77</v>
      </c>
      <c r="Z34" s="123">
        <v>0.14499999999999999</v>
      </c>
      <c r="AA34" s="123">
        <v>0.46093000000000001</v>
      </c>
      <c r="AB34" s="123">
        <v>0.15135000000000001</v>
      </c>
      <c r="AC34" s="123">
        <v>11.48</v>
      </c>
      <c r="AD34" s="123">
        <v>0.60819000000000001</v>
      </c>
    </row>
    <row r="35" spans="1:30" x14ac:dyDescent="0.3">
      <c r="A35" s="125" t="s">
        <v>745</v>
      </c>
      <c r="B35" s="123">
        <v>2694.82</v>
      </c>
      <c r="C35" s="123">
        <v>9.1363599999999998</v>
      </c>
      <c r="D35" s="123">
        <v>0.17388000000000001</v>
      </c>
      <c r="E35" s="123">
        <v>0.35399999999999998</v>
      </c>
      <c r="F35" s="123">
        <v>0</v>
      </c>
      <c r="G35" s="123">
        <v>9.8600000000000007E-3</v>
      </c>
      <c r="H35" s="123">
        <v>3875.0047</v>
      </c>
      <c r="I35" s="125" t="s">
        <v>1408</v>
      </c>
      <c r="J35" s="125" t="s">
        <v>1408</v>
      </c>
      <c r="K35" s="123">
        <v>0.26867000000000002</v>
      </c>
      <c r="L35" s="123">
        <v>22.222580000000001</v>
      </c>
      <c r="M35" s="125" t="s">
        <v>1408</v>
      </c>
      <c r="N35" s="123">
        <v>0.46656999999999998</v>
      </c>
      <c r="O35" s="123">
        <v>1.1100000000000001E-3</v>
      </c>
      <c r="P35" s="123">
        <v>2412.37</v>
      </c>
      <c r="Q35" s="123">
        <v>1.0089999999999999</v>
      </c>
      <c r="R35" s="123">
        <v>6.0000000000000001E-3</v>
      </c>
      <c r="S35" s="123">
        <v>0.46700000000000003</v>
      </c>
      <c r="T35" s="123">
        <v>0.40600000000000003</v>
      </c>
      <c r="U35" s="125" t="s">
        <v>1408</v>
      </c>
      <c r="V35" s="123">
        <v>278.26299999999998</v>
      </c>
      <c r="W35" s="123">
        <v>0</v>
      </c>
      <c r="X35" s="123">
        <v>0</v>
      </c>
      <c r="Y35" s="123">
        <v>61.77</v>
      </c>
      <c r="Z35" s="123">
        <v>0.14599999999999999</v>
      </c>
      <c r="AA35" s="123">
        <v>0.46597</v>
      </c>
      <c r="AB35" s="123">
        <v>0.16807</v>
      </c>
      <c r="AC35" s="123">
        <v>11.52</v>
      </c>
      <c r="AD35" s="123">
        <v>0.60882999999999998</v>
      </c>
    </row>
    <row r="36" spans="1:30" x14ac:dyDescent="0.3">
      <c r="A36" s="125" t="s">
        <v>746</v>
      </c>
      <c r="B36" s="123">
        <v>2694.82</v>
      </c>
      <c r="C36" s="123">
        <v>9.1363599999999998</v>
      </c>
      <c r="D36" s="123">
        <v>0.17388000000000001</v>
      </c>
      <c r="E36" s="123">
        <v>0.35399999999999998</v>
      </c>
      <c r="F36" s="123">
        <v>0</v>
      </c>
      <c r="G36" s="123">
        <v>9.8600000000000007E-3</v>
      </c>
      <c r="H36" s="123">
        <v>3875.0047</v>
      </c>
      <c r="I36" s="125" t="s">
        <v>1408</v>
      </c>
      <c r="J36" s="125" t="s">
        <v>1408</v>
      </c>
      <c r="K36" s="123">
        <v>0.26867000000000002</v>
      </c>
      <c r="L36" s="123">
        <v>22.222580000000001</v>
      </c>
      <c r="M36" s="125" t="s">
        <v>1408</v>
      </c>
      <c r="N36" s="123">
        <v>0.46656999999999998</v>
      </c>
      <c r="O36" s="123">
        <v>1.1100000000000001E-3</v>
      </c>
      <c r="P36" s="123">
        <v>2412.37</v>
      </c>
      <c r="Q36" s="123">
        <v>1.0089999999999999</v>
      </c>
      <c r="R36" s="123">
        <v>6.0000000000000001E-3</v>
      </c>
      <c r="S36" s="123">
        <v>0.46700000000000003</v>
      </c>
      <c r="T36" s="123">
        <v>0.40600000000000003</v>
      </c>
      <c r="U36" s="125" t="s">
        <v>1408</v>
      </c>
      <c r="V36" s="123">
        <v>278.26299999999998</v>
      </c>
      <c r="W36" s="123">
        <v>0</v>
      </c>
      <c r="X36" s="123">
        <v>0</v>
      </c>
      <c r="Y36" s="123">
        <v>61.77</v>
      </c>
      <c r="Z36" s="123">
        <v>0.14599999999999999</v>
      </c>
      <c r="AA36" s="123">
        <v>0.46597</v>
      </c>
      <c r="AB36" s="123">
        <v>0.16807</v>
      </c>
      <c r="AC36" s="123">
        <v>11.52</v>
      </c>
      <c r="AD36" s="123">
        <v>0.60882999999999998</v>
      </c>
    </row>
    <row r="37" spans="1:30" x14ac:dyDescent="0.3">
      <c r="A37" s="125" t="s">
        <v>747</v>
      </c>
      <c r="B37" s="123">
        <v>2695</v>
      </c>
      <c r="C37" s="123">
        <v>8.9688300000000005</v>
      </c>
      <c r="D37" s="123">
        <v>0.18711</v>
      </c>
      <c r="E37" s="123">
        <v>0.33400000000000002</v>
      </c>
      <c r="F37" s="123">
        <v>0</v>
      </c>
      <c r="G37" s="123">
        <v>1.1769999999999999E-2</v>
      </c>
      <c r="H37" s="123">
        <v>3875.0065199999999</v>
      </c>
      <c r="I37" s="125" t="s">
        <v>1408</v>
      </c>
      <c r="J37" s="125" t="s">
        <v>1408</v>
      </c>
      <c r="K37" s="123">
        <v>0.26711000000000001</v>
      </c>
      <c r="L37" s="123">
        <v>22.2272</v>
      </c>
      <c r="M37" s="125" t="s">
        <v>1408</v>
      </c>
      <c r="N37" s="123">
        <v>0.45905000000000001</v>
      </c>
      <c r="O37" s="123">
        <v>1.1100000000000001E-3</v>
      </c>
      <c r="P37" s="123">
        <v>2412.36</v>
      </c>
      <c r="Q37" s="123">
        <v>1.0069999999999999</v>
      </c>
      <c r="R37" s="123">
        <v>6.0000000000000001E-3</v>
      </c>
      <c r="S37" s="123">
        <v>0.46600000000000003</v>
      </c>
      <c r="T37" s="123">
        <v>0.40799999999999997</v>
      </c>
      <c r="U37" s="125" t="s">
        <v>1408</v>
      </c>
      <c r="V37" s="123">
        <v>278.262</v>
      </c>
      <c r="W37" s="123">
        <v>0</v>
      </c>
      <c r="X37" s="123">
        <v>0</v>
      </c>
      <c r="Y37" s="123">
        <v>61.77</v>
      </c>
      <c r="Z37" s="123">
        <v>0.14699999999999999</v>
      </c>
      <c r="AA37" s="123">
        <v>0.46093000000000001</v>
      </c>
      <c r="AB37" s="123">
        <v>0.18440000000000001</v>
      </c>
      <c r="AC37" s="123">
        <v>11.44</v>
      </c>
      <c r="AD37" s="123">
        <v>0.61202999999999996</v>
      </c>
    </row>
    <row r="38" spans="1:30" x14ac:dyDescent="0.3">
      <c r="A38" s="125" t="s">
        <v>748</v>
      </c>
      <c r="B38" s="123">
        <v>2695</v>
      </c>
      <c r="C38" s="123">
        <v>8.9688300000000005</v>
      </c>
      <c r="D38" s="123">
        <v>0.18711</v>
      </c>
      <c r="E38" s="123">
        <v>0.33400000000000002</v>
      </c>
      <c r="F38" s="123">
        <v>0</v>
      </c>
      <c r="G38" s="123">
        <v>1.1769999999999999E-2</v>
      </c>
      <c r="H38" s="123">
        <v>3875.0065199999999</v>
      </c>
      <c r="I38" s="125" t="s">
        <v>1408</v>
      </c>
      <c r="J38" s="125" t="s">
        <v>1408</v>
      </c>
      <c r="K38" s="123">
        <v>0.26711000000000001</v>
      </c>
      <c r="L38" s="123">
        <v>22.2272</v>
      </c>
      <c r="M38" s="125" t="s">
        <v>1408</v>
      </c>
      <c r="N38" s="123">
        <v>0.45905000000000001</v>
      </c>
      <c r="O38" s="123">
        <v>1.1100000000000001E-3</v>
      </c>
      <c r="P38" s="123">
        <v>2412.36</v>
      </c>
      <c r="Q38" s="123">
        <v>1.0069999999999999</v>
      </c>
      <c r="R38" s="123">
        <v>6.0000000000000001E-3</v>
      </c>
      <c r="S38" s="123">
        <v>0.46600000000000003</v>
      </c>
      <c r="T38" s="123">
        <v>0.40799999999999997</v>
      </c>
      <c r="U38" s="125" t="s">
        <v>1408</v>
      </c>
      <c r="V38" s="123">
        <v>278.262</v>
      </c>
      <c r="W38" s="123">
        <v>0</v>
      </c>
      <c r="X38" s="123">
        <v>0</v>
      </c>
      <c r="Y38" s="123">
        <v>61.77</v>
      </c>
      <c r="Z38" s="123">
        <v>0.14699999999999999</v>
      </c>
      <c r="AA38" s="123">
        <v>0.46093000000000001</v>
      </c>
      <c r="AB38" s="123">
        <v>0.18440000000000001</v>
      </c>
      <c r="AC38" s="123">
        <v>11.44</v>
      </c>
      <c r="AD38" s="123">
        <v>0.61202999999999996</v>
      </c>
    </row>
    <row r="39" spans="1:30" x14ac:dyDescent="0.3">
      <c r="A39" s="125" t="s">
        <v>749</v>
      </c>
      <c r="B39" s="123">
        <v>2695</v>
      </c>
      <c r="C39" s="123">
        <v>8.8342600000000004</v>
      </c>
      <c r="D39" s="123">
        <v>0.19539000000000001</v>
      </c>
      <c r="E39" s="123">
        <v>0.314</v>
      </c>
      <c r="F39" s="123">
        <v>0</v>
      </c>
      <c r="G39" s="123">
        <v>1.3100000000000001E-2</v>
      </c>
      <c r="H39" s="123">
        <v>3874.9827500000001</v>
      </c>
      <c r="I39" s="125" t="s">
        <v>1408</v>
      </c>
      <c r="J39" s="125" t="s">
        <v>1408</v>
      </c>
      <c r="K39" s="123">
        <v>0.26605000000000001</v>
      </c>
      <c r="L39" s="123">
        <v>22.167090000000002</v>
      </c>
      <c r="M39" s="125" t="s">
        <v>1408</v>
      </c>
      <c r="N39" s="123">
        <v>0.45905000000000001</v>
      </c>
      <c r="O39" s="123">
        <v>1.1100000000000001E-3</v>
      </c>
      <c r="P39" s="123">
        <v>2412.39</v>
      </c>
      <c r="Q39" s="123">
        <v>1.0109999999999999</v>
      </c>
      <c r="R39" s="123">
        <v>6.0000000000000001E-3</v>
      </c>
      <c r="S39" s="123">
        <v>0.46600000000000003</v>
      </c>
      <c r="T39" s="123">
        <v>0.40799999999999997</v>
      </c>
      <c r="U39" s="125" t="s">
        <v>1408</v>
      </c>
      <c r="V39" s="123">
        <v>278.26100000000002</v>
      </c>
      <c r="W39" s="123">
        <v>0</v>
      </c>
      <c r="X39" s="123">
        <v>0</v>
      </c>
      <c r="Y39" s="123">
        <v>61.77</v>
      </c>
      <c r="Z39" s="123">
        <v>0.14399999999999999</v>
      </c>
      <c r="AA39" s="123">
        <v>0.46428999999999998</v>
      </c>
      <c r="AB39" s="123">
        <v>0.19583999999999999</v>
      </c>
      <c r="AC39" s="123">
        <v>11.47</v>
      </c>
      <c r="AD39" s="123">
        <v>0.62041000000000002</v>
      </c>
    </row>
    <row r="40" spans="1:30" x14ac:dyDescent="0.3">
      <c r="A40" s="125" t="s">
        <v>750</v>
      </c>
      <c r="B40" s="123">
        <v>2695</v>
      </c>
      <c r="C40" s="123">
        <v>8.8342600000000004</v>
      </c>
      <c r="D40" s="123">
        <v>0.19539000000000001</v>
      </c>
      <c r="E40" s="123">
        <v>0.314</v>
      </c>
      <c r="F40" s="123">
        <v>0</v>
      </c>
      <c r="G40" s="123">
        <v>1.3100000000000001E-2</v>
      </c>
      <c r="H40" s="123">
        <v>3874.9827500000001</v>
      </c>
      <c r="I40" s="125" t="s">
        <v>1408</v>
      </c>
      <c r="J40" s="125" t="s">
        <v>1408</v>
      </c>
      <c r="K40" s="123">
        <v>0.26605000000000001</v>
      </c>
      <c r="L40" s="123">
        <v>22.167090000000002</v>
      </c>
      <c r="M40" s="125" t="s">
        <v>1408</v>
      </c>
      <c r="N40" s="123">
        <v>0.45905000000000001</v>
      </c>
      <c r="O40" s="123">
        <v>1.1100000000000001E-3</v>
      </c>
      <c r="P40" s="123">
        <v>2412.39</v>
      </c>
      <c r="Q40" s="123">
        <v>1.0109999999999999</v>
      </c>
      <c r="R40" s="123">
        <v>6.0000000000000001E-3</v>
      </c>
      <c r="S40" s="123">
        <v>0.46600000000000003</v>
      </c>
      <c r="T40" s="123">
        <v>0.40799999999999997</v>
      </c>
      <c r="U40" s="125" t="s">
        <v>1408</v>
      </c>
      <c r="V40" s="123">
        <v>278.26100000000002</v>
      </c>
      <c r="W40" s="123">
        <v>0</v>
      </c>
      <c r="X40" s="123">
        <v>0</v>
      </c>
      <c r="Y40" s="123">
        <v>61.77</v>
      </c>
      <c r="Z40" s="123">
        <v>0.14399999999999999</v>
      </c>
      <c r="AA40" s="123">
        <v>0.46428999999999998</v>
      </c>
      <c r="AB40" s="123">
        <v>0.19583999999999999</v>
      </c>
      <c r="AC40" s="123">
        <v>11.47</v>
      </c>
      <c r="AD40" s="123">
        <v>0.62041000000000002</v>
      </c>
    </row>
    <row r="41" spans="1:30" x14ac:dyDescent="0.3">
      <c r="A41" s="125" t="s">
        <v>751</v>
      </c>
      <c r="B41" s="123">
        <v>2695</v>
      </c>
      <c r="C41" s="123">
        <v>8.6908200000000004</v>
      </c>
      <c r="D41" s="123">
        <v>0.19539000000000001</v>
      </c>
      <c r="E41" s="123">
        <v>0.29099999999999998</v>
      </c>
      <c r="F41" s="123">
        <v>0</v>
      </c>
      <c r="G41" s="123">
        <v>1.5140000000000001E-2</v>
      </c>
      <c r="H41" s="123">
        <v>3874.96263</v>
      </c>
      <c r="I41" s="125" t="s">
        <v>1408</v>
      </c>
      <c r="J41" s="125" t="s">
        <v>1408</v>
      </c>
      <c r="K41" s="123">
        <v>0.26471</v>
      </c>
      <c r="L41" s="123">
        <v>22.11626</v>
      </c>
      <c r="M41" s="125" t="s">
        <v>1408</v>
      </c>
      <c r="N41" s="123">
        <v>0.45905000000000001</v>
      </c>
      <c r="O41" s="123">
        <v>1.1100000000000001E-3</v>
      </c>
      <c r="P41" s="123">
        <v>2412.41</v>
      </c>
      <c r="Q41" s="123">
        <v>1.014</v>
      </c>
      <c r="R41" s="123">
        <v>6.0000000000000001E-3</v>
      </c>
      <c r="S41" s="123">
        <v>0.46600000000000003</v>
      </c>
      <c r="T41" s="123">
        <v>0.40500000000000003</v>
      </c>
      <c r="U41" s="125" t="s">
        <v>1408</v>
      </c>
      <c r="V41" s="123">
        <v>278.26100000000002</v>
      </c>
      <c r="W41" s="123">
        <v>0</v>
      </c>
      <c r="X41" s="123">
        <v>0</v>
      </c>
      <c r="Y41" s="123">
        <v>61.77</v>
      </c>
      <c r="Z41" s="123">
        <v>0.14299999999999999</v>
      </c>
      <c r="AA41" s="123">
        <v>0.45756000000000002</v>
      </c>
      <c r="AB41" s="123">
        <v>0.2097</v>
      </c>
      <c r="AC41" s="123">
        <v>11.5</v>
      </c>
      <c r="AD41" s="123">
        <v>0.62887000000000004</v>
      </c>
    </row>
    <row r="42" spans="1:30" x14ac:dyDescent="0.3">
      <c r="A42" s="125" t="s">
        <v>752</v>
      </c>
      <c r="B42" s="123">
        <v>2695</v>
      </c>
      <c r="C42" s="123">
        <v>8.6908200000000004</v>
      </c>
      <c r="D42" s="123">
        <v>0.19539000000000001</v>
      </c>
      <c r="E42" s="123">
        <v>0.29099999999999998</v>
      </c>
      <c r="F42" s="123">
        <v>0</v>
      </c>
      <c r="G42" s="123">
        <v>1.5140000000000001E-2</v>
      </c>
      <c r="H42" s="123">
        <v>3874.96263</v>
      </c>
      <c r="I42" s="125" t="s">
        <v>1408</v>
      </c>
      <c r="J42" s="125" t="s">
        <v>1408</v>
      </c>
      <c r="K42" s="123">
        <v>0.26471</v>
      </c>
      <c r="L42" s="123">
        <v>22.11626</v>
      </c>
      <c r="M42" s="125" t="s">
        <v>1408</v>
      </c>
      <c r="N42" s="123">
        <v>0.45905000000000001</v>
      </c>
      <c r="O42" s="123">
        <v>1.1100000000000001E-3</v>
      </c>
      <c r="P42" s="123">
        <v>2412.41</v>
      </c>
      <c r="Q42" s="123">
        <v>1.014</v>
      </c>
      <c r="R42" s="123">
        <v>6.0000000000000001E-3</v>
      </c>
      <c r="S42" s="123">
        <v>0.46600000000000003</v>
      </c>
      <c r="T42" s="123">
        <v>0.40500000000000003</v>
      </c>
      <c r="U42" s="125" t="s">
        <v>1408</v>
      </c>
      <c r="V42" s="123">
        <v>278.26100000000002</v>
      </c>
      <c r="W42" s="123">
        <v>0</v>
      </c>
      <c r="X42" s="123">
        <v>0</v>
      </c>
      <c r="Y42" s="123">
        <v>61.77</v>
      </c>
      <c r="Z42" s="123">
        <v>0.14299999999999999</v>
      </c>
      <c r="AA42" s="123">
        <v>0.45756000000000002</v>
      </c>
      <c r="AB42" s="123">
        <v>0.2097</v>
      </c>
      <c r="AC42" s="123">
        <v>11.5</v>
      </c>
      <c r="AD42" s="123">
        <v>0.62887000000000004</v>
      </c>
    </row>
    <row r="43" spans="1:30" x14ac:dyDescent="0.3">
      <c r="A43" s="125" t="s">
        <v>753</v>
      </c>
      <c r="B43" s="123">
        <v>2695</v>
      </c>
      <c r="C43" s="123">
        <v>8.5787300000000002</v>
      </c>
      <c r="D43" s="123">
        <v>0.18711</v>
      </c>
      <c r="E43" s="123">
        <v>0.27100000000000002</v>
      </c>
      <c r="F43" s="123">
        <v>0</v>
      </c>
      <c r="G43" s="123">
        <v>1.8960000000000001E-2</v>
      </c>
      <c r="H43" s="123">
        <v>3874.9126500000002</v>
      </c>
      <c r="I43" s="125" t="s">
        <v>1408</v>
      </c>
      <c r="J43" s="125" t="s">
        <v>1408</v>
      </c>
      <c r="K43" s="123">
        <v>0.2611</v>
      </c>
      <c r="L43" s="123">
        <v>21.990089999999999</v>
      </c>
      <c r="M43" s="125" t="s">
        <v>1408</v>
      </c>
      <c r="N43" s="123">
        <v>0.45905000000000001</v>
      </c>
      <c r="O43" s="123">
        <v>1.1100000000000001E-3</v>
      </c>
      <c r="P43" s="123">
        <v>2412.39</v>
      </c>
      <c r="Q43" s="123">
        <v>1.0109999999999999</v>
      </c>
      <c r="R43" s="123">
        <v>6.0000000000000001E-3</v>
      </c>
      <c r="S43" s="123">
        <v>0.46400000000000002</v>
      </c>
      <c r="T43" s="123">
        <v>0.40400000000000003</v>
      </c>
      <c r="U43" s="125" t="s">
        <v>1408</v>
      </c>
      <c r="V43" s="123">
        <v>278.26</v>
      </c>
      <c r="W43" s="123">
        <v>0</v>
      </c>
      <c r="X43" s="123">
        <v>0</v>
      </c>
      <c r="Y43" s="123">
        <v>61.77</v>
      </c>
      <c r="Z43" s="123">
        <v>0.14099999999999999</v>
      </c>
      <c r="AA43" s="123">
        <v>0.46428999999999998</v>
      </c>
      <c r="AB43" s="123">
        <v>0.20469000000000001</v>
      </c>
      <c r="AC43" s="123">
        <v>11.5</v>
      </c>
      <c r="AD43" s="123">
        <v>0.63214000000000004</v>
      </c>
    </row>
    <row r="44" spans="1:30" x14ac:dyDescent="0.3">
      <c r="A44" s="125" t="s">
        <v>754</v>
      </c>
      <c r="B44" s="123">
        <v>2695</v>
      </c>
      <c r="C44" s="123">
        <v>8.5787300000000002</v>
      </c>
      <c r="D44" s="123">
        <v>0.18711</v>
      </c>
      <c r="E44" s="123">
        <v>0.27100000000000002</v>
      </c>
      <c r="F44" s="123">
        <v>0</v>
      </c>
      <c r="G44" s="123">
        <v>1.8960000000000001E-2</v>
      </c>
      <c r="H44" s="123">
        <v>3874.9126500000002</v>
      </c>
      <c r="I44" s="125" t="s">
        <v>1408</v>
      </c>
      <c r="J44" s="125" t="s">
        <v>1408</v>
      </c>
      <c r="K44" s="123">
        <v>0.2611</v>
      </c>
      <c r="L44" s="123">
        <v>21.990089999999999</v>
      </c>
      <c r="M44" s="125" t="s">
        <v>1408</v>
      </c>
      <c r="N44" s="123">
        <v>0.45905000000000001</v>
      </c>
      <c r="O44" s="123">
        <v>1.1100000000000001E-3</v>
      </c>
      <c r="P44" s="123">
        <v>2412.39</v>
      </c>
      <c r="Q44" s="123">
        <v>1.0109999999999999</v>
      </c>
      <c r="R44" s="123">
        <v>6.0000000000000001E-3</v>
      </c>
      <c r="S44" s="123">
        <v>0.46400000000000002</v>
      </c>
      <c r="T44" s="123">
        <v>0.40400000000000003</v>
      </c>
      <c r="U44" s="125" t="s">
        <v>1408</v>
      </c>
      <c r="V44" s="123">
        <v>278.26</v>
      </c>
      <c r="W44" s="123">
        <v>0</v>
      </c>
      <c r="X44" s="123">
        <v>0</v>
      </c>
      <c r="Y44" s="123">
        <v>61.77</v>
      </c>
      <c r="Z44" s="123">
        <v>0.14099999999999999</v>
      </c>
      <c r="AA44" s="123">
        <v>0.46428999999999998</v>
      </c>
      <c r="AB44" s="123">
        <v>0.20469000000000001</v>
      </c>
      <c r="AC44" s="123">
        <v>11.5</v>
      </c>
      <c r="AD44" s="123">
        <v>0.63214000000000004</v>
      </c>
    </row>
    <row r="45" spans="1:30" x14ac:dyDescent="0.3">
      <c r="A45" s="125" t="s">
        <v>755</v>
      </c>
      <c r="B45" s="123">
        <v>2695</v>
      </c>
      <c r="C45" s="123">
        <v>8.3868899999999993</v>
      </c>
      <c r="D45" s="123">
        <v>0.19539000000000001</v>
      </c>
      <c r="E45" s="123">
        <v>0.255</v>
      </c>
      <c r="F45" s="123">
        <v>0</v>
      </c>
      <c r="G45" s="123">
        <v>1.9189999999999999E-2</v>
      </c>
      <c r="H45" s="123">
        <v>3874.89192</v>
      </c>
      <c r="I45" s="123">
        <v>62.811999999999998</v>
      </c>
      <c r="J45" s="123">
        <v>26.222650000000002</v>
      </c>
      <c r="K45" s="123">
        <v>0.25955</v>
      </c>
      <c r="L45" s="123">
        <v>21.937830000000002</v>
      </c>
      <c r="M45" s="125" t="s">
        <v>1408</v>
      </c>
      <c r="N45" s="123">
        <v>0.45905000000000001</v>
      </c>
      <c r="O45" s="123">
        <v>1.1100000000000001E-3</v>
      </c>
      <c r="P45" s="123">
        <v>2412.34</v>
      </c>
      <c r="Q45" s="123">
        <v>1.0049999999999999</v>
      </c>
      <c r="R45" s="123">
        <v>6.0000000000000001E-3</v>
      </c>
      <c r="S45" s="123">
        <v>0.46600000000000003</v>
      </c>
      <c r="T45" s="123">
        <v>0.40500000000000003</v>
      </c>
      <c r="U45" s="125" t="s">
        <v>1408</v>
      </c>
      <c r="V45" s="123">
        <v>278.26</v>
      </c>
      <c r="W45" s="123">
        <v>0</v>
      </c>
      <c r="X45" s="123">
        <v>0</v>
      </c>
      <c r="Y45" s="123">
        <v>61.77</v>
      </c>
      <c r="Z45" s="123">
        <v>0.13900000000000001</v>
      </c>
      <c r="AA45" s="123">
        <v>0.45611000000000002</v>
      </c>
      <c r="AB45" s="123">
        <v>0.20769000000000001</v>
      </c>
      <c r="AC45" s="123">
        <v>11.48</v>
      </c>
      <c r="AD45" s="123">
        <v>0.63607999999999998</v>
      </c>
    </row>
    <row r="46" spans="1:30" x14ac:dyDescent="0.3">
      <c r="A46" s="125" t="s">
        <v>756</v>
      </c>
      <c r="B46" s="123">
        <v>2695</v>
      </c>
      <c r="C46" s="123">
        <v>8.3868899999999993</v>
      </c>
      <c r="D46" s="123">
        <v>0.19539000000000001</v>
      </c>
      <c r="E46" s="123">
        <v>0.255</v>
      </c>
      <c r="F46" s="123">
        <v>0</v>
      </c>
      <c r="G46" s="123">
        <v>1.9189999999999999E-2</v>
      </c>
      <c r="H46" s="123">
        <v>3874.89192</v>
      </c>
      <c r="I46" s="123">
        <v>62.811999999999998</v>
      </c>
      <c r="J46" s="123">
        <v>26.222650000000002</v>
      </c>
      <c r="K46" s="123">
        <v>0.25955</v>
      </c>
      <c r="L46" s="123">
        <v>21.937830000000002</v>
      </c>
      <c r="M46" s="125" t="s">
        <v>1408</v>
      </c>
      <c r="N46" s="123">
        <v>0.45905000000000001</v>
      </c>
      <c r="O46" s="123">
        <v>1.1100000000000001E-3</v>
      </c>
      <c r="P46" s="123">
        <v>2412.34</v>
      </c>
      <c r="Q46" s="123">
        <v>1.0049999999999999</v>
      </c>
      <c r="R46" s="123">
        <v>6.0000000000000001E-3</v>
      </c>
      <c r="S46" s="123">
        <v>0.46600000000000003</v>
      </c>
      <c r="T46" s="123">
        <v>0.40500000000000003</v>
      </c>
      <c r="U46" s="125" t="s">
        <v>1408</v>
      </c>
      <c r="V46" s="123">
        <v>278.26</v>
      </c>
      <c r="W46" s="123">
        <v>0</v>
      </c>
      <c r="X46" s="123">
        <v>0</v>
      </c>
      <c r="Y46" s="123">
        <v>61.77</v>
      </c>
      <c r="Z46" s="123">
        <v>0.13900000000000001</v>
      </c>
      <c r="AA46" s="123">
        <v>0.45611000000000002</v>
      </c>
      <c r="AB46" s="123">
        <v>0.20769000000000001</v>
      </c>
      <c r="AC46" s="123">
        <v>11.48</v>
      </c>
      <c r="AD46" s="123">
        <v>0.63607999999999998</v>
      </c>
    </row>
    <row r="47" spans="1:30" x14ac:dyDescent="0.3">
      <c r="A47" s="125" t="s">
        <v>757</v>
      </c>
      <c r="B47" s="123">
        <v>2695</v>
      </c>
      <c r="C47" s="123">
        <v>8.2130700000000001</v>
      </c>
      <c r="D47" s="123">
        <v>0.20391000000000001</v>
      </c>
      <c r="E47" s="123">
        <v>0.23699999999999999</v>
      </c>
      <c r="F47" s="123">
        <v>0</v>
      </c>
      <c r="G47" s="123">
        <v>1.9550000000000001E-2</v>
      </c>
      <c r="H47" s="123">
        <v>3874.8806399999999</v>
      </c>
      <c r="I47" s="125" t="s">
        <v>1408</v>
      </c>
      <c r="J47" s="125" t="s">
        <v>1408</v>
      </c>
      <c r="K47" s="123">
        <v>0.26224999999999998</v>
      </c>
      <c r="L47" s="123">
        <v>21.909400000000002</v>
      </c>
      <c r="M47" s="123">
        <v>360.94072</v>
      </c>
      <c r="N47" s="123">
        <v>0.45905000000000001</v>
      </c>
      <c r="O47" s="123">
        <v>1.1100000000000001E-3</v>
      </c>
      <c r="P47" s="123">
        <v>2412.33</v>
      </c>
      <c r="Q47" s="123">
        <v>1.004</v>
      </c>
      <c r="R47" s="123">
        <v>6.0000000000000001E-3</v>
      </c>
      <c r="S47" s="123">
        <v>0.46500000000000002</v>
      </c>
      <c r="T47" s="123">
        <v>0.40799999999999997</v>
      </c>
      <c r="U47" s="123">
        <v>111.89</v>
      </c>
      <c r="V47" s="123">
        <v>278.25900000000001</v>
      </c>
      <c r="W47" s="123">
        <v>0</v>
      </c>
      <c r="X47" s="123">
        <v>0</v>
      </c>
      <c r="Y47" s="123">
        <v>61.77</v>
      </c>
      <c r="Z47" s="123">
        <v>0.13700000000000001</v>
      </c>
      <c r="AA47" s="123">
        <v>0.44596000000000002</v>
      </c>
      <c r="AB47" s="123">
        <v>0.2261</v>
      </c>
      <c r="AC47" s="123">
        <v>11.44</v>
      </c>
      <c r="AD47" s="123">
        <v>0.63541999999999998</v>
      </c>
    </row>
    <row r="48" spans="1:30" x14ac:dyDescent="0.3">
      <c r="A48" s="125" t="s">
        <v>758</v>
      </c>
      <c r="B48" s="123">
        <v>2695</v>
      </c>
      <c r="C48" s="123">
        <v>8.2130700000000001</v>
      </c>
      <c r="D48" s="123">
        <v>0.20391000000000001</v>
      </c>
      <c r="E48" s="123">
        <v>0.23699999999999999</v>
      </c>
      <c r="F48" s="123">
        <v>0</v>
      </c>
      <c r="G48" s="123">
        <v>1.9550000000000001E-2</v>
      </c>
      <c r="H48" s="123">
        <v>3874.8806399999999</v>
      </c>
      <c r="I48" s="125" t="s">
        <v>1408</v>
      </c>
      <c r="J48" s="125" t="s">
        <v>1408</v>
      </c>
      <c r="K48" s="123">
        <v>0.26224999999999998</v>
      </c>
      <c r="L48" s="123">
        <v>21.909400000000002</v>
      </c>
      <c r="M48" s="123">
        <v>360.94072</v>
      </c>
      <c r="N48" s="123">
        <v>0.45905000000000001</v>
      </c>
      <c r="O48" s="123">
        <v>1.1100000000000001E-3</v>
      </c>
      <c r="P48" s="123">
        <v>2412.33</v>
      </c>
      <c r="Q48" s="123">
        <v>1.004</v>
      </c>
      <c r="R48" s="123">
        <v>6.0000000000000001E-3</v>
      </c>
      <c r="S48" s="123">
        <v>0.46500000000000002</v>
      </c>
      <c r="T48" s="123">
        <v>0.40799999999999997</v>
      </c>
      <c r="U48" s="123">
        <v>111.89</v>
      </c>
      <c r="V48" s="123">
        <v>278.25900000000001</v>
      </c>
      <c r="W48" s="123">
        <v>0</v>
      </c>
      <c r="X48" s="123">
        <v>0</v>
      </c>
      <c r="Y48" s="123">
        <v>61.77</v>
      </c>
      <c r="Z48" s="123">
        <v>0.13700000000000001</v>
      </c>
      <c r="AA48" s="123">
        <v>0.44596000000000002</v>
      </c>
      <c r="AB48" s="123">
        <v>0.2261</v>
      </c>
      <c r="AC48" s="123">
        <v>11.44</v>
      </c>
      <c r="AD48" s="123">
        <v>0.63541999999999998</v>
      </c>
    </row>
    <row r="49" spans="1:30" x14ac:dyDescent="0.3">
      <c r="A49" s="125" t="s">
        <v>759</v>
      </c>
      <c r="B49" s="123">
        <v>2695</v>
      </c>
      <c r="C49" s="123">
        <v>8.0002700000000004</v>
      </c>
      <c r="D49" s="123">
        <v>0.21456</v>
      </c>
      <c r="E49" s="123">
        <v>0.22800000000000001</v>
      </c>
      <c r="F49" s="123">
        <v>0</v>
      </c>
      <c r="G49" s="123">
        <v>1.9689999999999999E-2</v>
      </c>
      <c r="H49" s="123">
        <v>3874.8404099999998</v>
      </c>
      <c r="I49" s="125" t="s">
        <v>1408</v>
      </c>
      <c r="J49" s="125" t="s">
        <v>1408</v>
      </c>
      <c r="K49" s="123">
        <v>0.26343</v>
      </c>
      <c r="L49" s="123">
        <v>21.80808</v>
      </c>
      <c r="M49" s="125" t="s">
        <v>1408</v>
      </c>
      <c r="N49" s="123">
        <v>0.45905000000000001</v>
      </c>
      <c r="O49" s="123">
        <v>1.1100000000000001E-3</v>
      </c>
      <c r="P49" s="123">
        <v>2412.33</v>
      </c>
      <c r="Q49" s="123">
        <v>1.004</v>
      </c>
      <c r="R49" s="123">
        <v>6.0000000000000001E-3</v>
      </c>
      <c r="S49" s="123">
        <v>0.46500000000000002</v>
      </c>
      <c r="T49" s="123">
        <v>0.40400000000000003</v>
      </c>
      <c r="U49" s="125" t="s">
        <v>1408</v>
      </c>
      <c r="V49" s="123">
        <v>278.25799999999998</v>
      </c>
      <c r="W49" s="123">
        <v>0</v>
      </c>
      <c r="X49" s="123">
        <v>0</v>
      </c>
      <c r="Y49" s="123">
        <v>61.77</v>
      </c>
      <c r="Z49" s="123">
        <v>0.13500000000000001</v>
      </c>
      <c r="AA49" s="123">
        <v>0.44159999999999999</v>
      </c>
      <c r="AB49" s="123">
        <v>0.23880999999999999</v>
      </c>
      <c r="AC49" s="123">
        <v>11.35</v>
      </c>
      <c r="AD49" s="123">
        <v>0.63017000000000001</v>
      </c>
    </row>
    <row r="50" spans="1:30" x14ac:dyDescent="0.3">
      <c r="A50" s="125" t="s">
        <v>760</v>
      </c>
      <c r="B50" s="123">
        <v>2695</v>
      </c>
      <c r="C50" s="123">
        <v>8.0002700000000004</v>
      </c>
      <c r="D50" s="123">
        <v>0.21456</v>
      </c>
      <c r="E50" s="123">
        <v>0.22800000000000001</v>
      </c>
      <c r="F50" s="123">
        <v>0</v>
      </c>
      <c r="G50" s="123">
        <v>1.9689999999999999E-2</v>
      </c>
      <c r="H50" s="123">
        <v>3874.8404099999998</v>
      </c>
      <c r="I50" s="125" t="s">
        <v>1408</v>
      </c>
      <c r="J50" s="125" t="s">
        <v>1408</v>
      </c>
      <c r="K50" s="123">
        <v>0.26343</v>
      </c>
      <c r="L50" s="123">
        <v>21.80808</v>
      </c>
      <c r="M50" s="125" t="s">
        <v>1408</v>
      </c>
      <c r="N50" s="123">
        <v>0.45905000000000001</v>
      </c>
      <c r="O50" s="123">
        <v>1.1100000000000001E-3</v>
      </c>
      <c r="P50" s="123">
        <v>2412.33</v>
      </c>
      <c r="Q50" s="123">
        <v>1.004</v>
      </c>
      <c r="R50" s="123">
        <v>6.0000000000000001E-3</v>
      </c>
      <c r="S50" s="123">
        <v>0.46500000000000002</v>
      </c>
      <c r="T50" s="123">
        <v>0.40400000000000003</v>
      </c>
      <c r="U50" s="125" t="s">
        <v>1408</v>
      </c>
      <c r="V50" s="123">
        <v>278.25799999999998</v>
      </c>
      <c r="W50" s="123">
        <v>0</v>
      </c>
      <c r="X50" s="123">
        <v>0</v>
      </c>
      <c r="Y50" s="123">
        <v>61.77</v>
      </c>
      <c r="Z50" s="123">
        <v>0.13500000000000001</v>
      </c>
      <c r="AA50" s="123">
        <v>0.44159999999999999</v>
      </c>
      <c r="AB50" s="123">
        <v>0.23880999999999999</v>
      </c>
      <c r="AC50" s="123">
        <v>11.35</v>
      </c>
      <c r="AD50" s="123">
        <v>0.63017000000000001</v>
      </c>
    </row>
    <row r="51" spans="1:30" x14ac:dyDescent="0.3">
      <c r="A51" s="125" t="s">
        <v>761</v>
      </c>
      <c r="B51" s="123">
        <v>2695</v>
      </c>
      <c r="C51" s="123">
        <v>7.8018200000000002</v>
      </c>
      <c r="D51" s="123">
        <v>0.22733999999999999</v>
      </c>
      <c r="E51" s="123">
        <v>0.22</v>
      </c>
      <c r="F51" s="123">
        <v>0</v>
      </c>
      <c r="G51" s="123">
        <v>2.0570000000000001E-2</v>
      </c>
      <c r="H51" s="123">
        <v>3874.8059699999999</v>
      </c>
      <c r="I51" s="125" t="s">
        <v>1408</v>
      </c>
      <c r="J51" s="125" t="s">
        <v>1408</v>
      </c>
      <c r="K51" s="123">
        <v>0.26393</v>
      </c>
      <c r="L51" s="123">
        <v>21.721430000000002</v>
      </c>
      <c r="M51" s="125" t="s">
        <v>1408</v>
      </c>
      <c r="N51" s="123">
        <v>0.45905000000000001</v>
      </c>
      <c r="O51" s="123">
        <v>1.1100000000000001E-3</v>
      </c>
      <c r="P51" s="123">
        <v>2412.3200000000002</v>
      </c>
      <c r="Q51" s="123">
        <v>1.002</v>
      </c>
      <c r="R51" s="123">
        <v>6.0000000000000001E-3</v>
      </c>
      <c r="S51" s="123">
        <v>0.46500000000000002</v>
      </c>
      <c r="T51" s="123">
        <v>0.40600000000000003</v>
      </c>
      <c r="U51" s="125" t="s">
        <v>1408</v>
      </c>
      <c r="V51" s="123">
        <v>278.25799999999998</v>
      </c>
      <c r="W51" s="123">
        <v>0</v>
      </c>
      <c r="X51" s="123">
        <v>0</v>
      </c>
      <c r="Y51" s="123">
        <v>61.77</v>
      </c>
      <c r="Z51" s="123">
        <v>0.13200000000000001</v>
      </c>
      <c r="AA51" s="123">
        <v>0.43435000000000001</v>
      </c>
      <c r="AB51" s="123">
        <v>0.24637999999999999</v>
      </c>
      <c r="AC51" s="123">
        <v>11.27</v>
      </c>
      <c r="AD51" s="123">
        <v>0.62495000000000001</v>
      </c>
    </row>
    <row r="52" spans="1:30" x14ac:dyDescent="0.3">
      <c r="A52" s="125" t="s">
        <v>762</v>
      </c>
      <c r="B52" s="123">
        <v>2695</v>
      </c>
      <c r="C52" s="123">
        <v>7.8018200000000002</v>
      </c>
      <c r="D52" s="123">
        <v>0.22733999999999999</v>
      </c>
      <c r="E52" s="123">
        <v>0.22</v>
      </c>
      <c r="F52" s="123">
        <v>0</v>
      </c>
      <c r="G52" s="123">
        <v>2.0570000000000001E-2</v>
      </c>
      <c r="H52" s="123">
        <v>3874.8059699999999</v>
      </c>
      <c r="I52" s="125" t="s">
        <v>1408</v>
      </c>
      <c r="J52" s="125" t="s">
        <v>1408</v>
      </c>
      <c r="K52" s="123">
        <v>0.26393</v>
      </c>
      <c r="L52" s="123">
        <v>21.721430000000002</v>
      </c>
      <c r="M52" s="125" t="s">
        <v>1408</v>
      </c>
      <c r="N52" s="123">
        <v>0.45905000000000001</v>
      </c>
      <c r="O52" s="123">
        <v>1.1100000000000001E-3</v>
      </c>
      <c r="P52" s="123">
        <v>2412.3200000000002</v>
      </c>
      <c r="Q52" s="123">
        <v>1.002</v>
      </c>
      <c r="R52" s="123">
        <v>6.0000000000000001E-3</v>
      </c>
      <c r="S52" s="123">
        <v>0.46500000000000002</v>
      </c>
      <c r="T52" s="123">
        <v>0.40600000000000003</v>
      </c>
      <c r="U52" s="125" t="s">
        <v>1408</v>
      </c>
      <c r="V52" s="123">
        <v>278.25799999999998</v>
      </c>
      <c r="W52" s="123">
        <v>0</v>
      </c>
      <c r="X52" s="123">
        <v>0</v>
      </c>
      <c r="Y52" s="123">
        <v>61.77</v>
      </c>
      <c r="Z52" s="123">
        <v>0.13200000000000001</v>
      </c>
      <c r="AA52" s="123">
        <v>0.43435000000000001</v>
      </c>
      <c r="AB52" s="123">
        <v>0.24637999999999999</v>
      </c>
      <c r="AC52" s="123">
        <v>11.27</v>
      </c>
      <c r="AD52" s="123">
        <v>0.62495000000000001</v>
      </c>
    </row>
    <row r="53" spans="1:30" x14ac:dyDescent="0.3">
      <c r="A53" s="125" t="s">
        <v>763</v>
      </c>
      <c r="B53" s="123">
        <v>2695</v>
      </c>
      <c r="C53" s="123">
        <v>7.5949200000000001</v>
      </c>
      <c r="D53" s="123">
        <v>0.24864</v>
      </c>
      <c r="E53" s="123">
        <v>0.21199999999999999</v>
      </c>
      <c r="F53" s="123">
        <v>0</v>
      </c>
      <c r="G53" s="123">
        <v>2.2190000000000001E-2</v>
      </c>
      <c r="H53" s="123">
        <v>3874.7492699999998</v>
      </c>
      <c r="I53" s="125" t="s">
        <v>1408</v>
      </c>
      <c r="J53" s="125" t="s">
        <v>1408</v>
      </c>
      <c r="K53" s="123">
        <v>0.26394000000000001</v>
      </c>
      <c r="L53" s="123">
        <v>21.578990000000001</v>
      </c>
      <c r="M53" s="125" t="s">
        <v>1408</v>
      </c>
      <c r="N53" s="123">
        <v>0.46656999999999998</v>
      </c>
      <c r="O53" s="123">
        <v>1.1100000000000001E-3</v>
      </c>
      <c r="P53" s="123">
        <v>2412.31</v>
      </c>
      <c r="Q53" s="123">
        <v>1.0009999999999999</v>
      </c>
      <c r="R53" s="123">
        <v>6.0000000000000001E-3</v>
      </c>
      <c r="S53" s="123">
        <v>0.46400000000000002</v>
      </c>
      <c r="T53" s="123">
        <v>0.40799999999999997</v>
      </c>
      <c r="U53" s="125" t="s">
        <v>1408</v>
      </c>
      <c r="V53" s="123">
        <v>278.25700000000001</v>
      </c>
      <c r="W53" s="123">
        <v>0</v>
      </c>
      <c r="X53" s="123">
        <v>0</v>
      </c>
      <c r="Y53" s="123">
        <v>61.77</v>
      </c>
      <c r="Z53" s="123">
        <v>0.128</v>
      </c>
      <c r="AA53" s="123">
        <v>0.42854999999999999</v>
      </c>
      <c r="AB53" s="123">
        <v>0.25852000000000003</v>
      </c>
      <c r="AC53" s="123">
        <v>11.24</v>
      </c>
      <c r="AD53" s="123">
        <v>0.61782000000000004</v>
      </c>
    </row>
    <row r="54" spans="1:30" x14ac:dyDescent="0.3">
      <c r="A54" s="125" t="s">
        <v>764</v>
      </c>
      <c r="B54" s="123">
        <v>2695</v>
      </c>
      <c r="C54" s="123">
        <v>7.5949200000000001</v>
      </c>
      <c r="D54" s="123">
        <v>0.24864</v>
      </c>
      <c r="E54" s="123">
        <v>0.21199999999999999</v>
      </c>
      <c r="F54" s="123">
        <v>0</v>
      </c>
      <c r="G54" s="123">
        <v>2.2190000000000001E-2</v>
      </c>
      <c r="H54" s="123">
        <v>3874.7492699999998</v>
      </c>
      <c r="I54" s="125" t="s">
        <v>1408</v>
      </c>
      <c r="J54" s="125" t="s">
        <v>1408</v>
      </c>
      <c r="K54" s="123">
        <v>0.26394000000000001</v>
      </c>
      <c r="L54" s="123">
        <v>21.578990000000001</v>
      </c>
      <c r="M54" s="125" t="s">
        <v>1408</v>
      </c>
      <c r="N54" s="123">
        <v>0.46656999999999998</v>
      </c>
      <c r="O54" s="123">
        <v>1.1100000000000001E-3</v>
      </c>
      <c r="P54" s="123">
        <v>2412.31</v>
      </c>
      <c r="Q54" s="123">
        <v>1.0009999999999999</v>
      </c>
      <c r="R54" s="123">
        <v>6.0000000000000001E-3</v>
      </c>
      <c r="S54" s="123">
        <v>0.46400000000000002</v>
      </c>
      <c r="T54" s="123">
        <v>0.40799999999999997</v>
      </c>
      <c r="U54" s="125" t="s">
        <v>1408</v>
      </c>
      <c r="V54" s="123">
        <v>278.25700000000001</v>
      </c>
      <c r="W54" s="123">
        <v>0</v>
      </c>
      <c r="X54" s="123">
        <v>0</v>
      </c>
      <c r="Y54" s="123">
        <v>61.77</v>
      </c>
      <c r="Z54" s="123">
        <v>0.128</v>
      </c>
      <c r="AA54" s="123">
        <v>0.42854999999999999</v>
      </c>
      <c r="AB54" s="123">
        <v>0.25852000000000003</v>
      </c>
      <c r="AC54" s="123">
        <v>11.24</v>
      </c>
      <c r="AD54" s="123">
        <v>0.61782000000000004</v>
      </c>
    </row>
    <row r="55" spans="1:30" x14ac:dyDescent="0.3">
      <c r="A55" s="125" t="s">
        <v>765</v>
      </c>
      <c r="B55" s="123">
        <v>2695</v>
      </c>
      <c r="C55" s="123">
        <v>7.3801800000000002</v>
      </c>
      <c r="D55" s="123">
        <v>0.25929000000000002</v>
      </c>
      <c r="E55" s="123">
        <v>0.20799999999999999</v>
      </c>
      <c r="F55" s="123">
        <v>0</v>
      </c>
      <c r="G55" s="123">
        <v>2.436E-2</v>
      </c>
      <c r="H55" s="123">
        <v>3874.67643</v>
      </c>
      <c r="I55" s="125" t="s">
        <v>1408</v>
      </c>
      <c r="J55" s="125" t="s">
        <v>1408</v>
      </c>
      <c r="K55" s="123">
        <v>0.26371</v>
      </c>
      <c r="L55" s="123">
        <v>21.396319999999999</v>
      </c>
      <c r="M55" s="125" t="s">
        <v>1408</v>
      </c>
      <c r="N55" s="123">
        <v>0.47409000000000001</v>
      </c>
      <c r="O55" s="123">
        <v>1.1100000000000001E-3</v>
      </c>
      <c r="P55" s="123">
        <v>2412.3000000000002</v>
      </c>
      <c r="Q55" s="123">
        <v>1</v>
      </c>
      <c r="R55" s="123">
        <v>6.0000000000000001E-3</v>
      </c>
      <c r="S55" s="123">
        <v>0.46500000000000002</v>
      </c>
      <c r="T55" s="123">
        <v>0.40500000000000003</v>
      </c>
      <c r="U55" s="125" t="s">
        <v>1408</v>
      </c>
      <c r="V55" s="123">
        <v>278.25700000000001</v>
      </c>
      <c r="W55" s="123">
        <v>0</v>
      </c>
      <c r="X55" s="123">
        <v>0</v>
      </c>
      <c r="Y55" s="123">
        <v>61.77</v>
      </c>
      <c r="Z55" s="123">
        <v>0.127</v>
      </c>
      <c r="AA55" s="123">
        <v>0.42709999999999998</v>
      </c>
      <c r="AB55" s="123">
        <v>0.27095999999999998</v>
      </c>
      <c r="AC55" s="123">
        <v>11.27</v>
      </c>
      <c r="AD55" s="123">
        <v>0.60755000000000003</v>
      </c>
    </row>
    <row r="56" spans="1:30" x14ac:dyDescent="0.3">
      <c r="A56" s="125" t="s">
        <v>766</v>
      </c>
      <c r="B56" s="123">
        <v>2695</v>
      </c>
      <c r="C56" s="123">
        <v>7.3801800000000002</v>
      </c>
      <c r="D56" s="123">
        <v>0.25929000000000002</v>
      </c>
      <c r="E56" s="123">
        <v>0.20799999999999999</v>
      </c>
      <c r="F56" s="123">
        <v>0</v>
      </c>
      <c r="G56" s="123">
        <v>2.436E-2</v>
      </c>
      <c r="H56" s="123">
        <v>3874.67643</v>
      </c>
      <c r="I56" s="125" t="s">
        <v>1408</v>
      </c>
      <c r="J56" s="125" t="s">
        <v>1408</v>
      </c>
      <c r="K56" s="123">
        <v>0.26371</v>
      </c>
      <c r="L56" s="123">
        <v>21.396319999999999</v>
      </c>
      <c r="M56" s="125" t="s">
        <v>1408</v>
      </c>
      <c r="N56" s="123">
        <v>0.47409000000000001</v>
      </c>
      <c r="O56" s="123">
        <v>1.1100000000000001E-3</v>
      </c>
      <c r="P56" s="123">
        <v>2412.3000000000002</v>
      </c>
      <c r="Q56" s="123">
        <v>1</v>
      </c>
      <c r="R56" s="123">
        <v>6.0000000000000001E-3</v>
      </c>
      <c r="S56" s="123">
        <v>0.46500000000000002</v>
      </c>
      <c r="T56" s="123">
        <v>0.40500000000000003</v>
      </c>
      <c r="U56" s="125" t="s">
        <v>1408</v>
      </c>
      <c r="V56" s="123">
        <v>278.25700000000001</v>
      </c>
      <c r="W56" s="123">
        <v>0</v>
      </c>
      <c r="X56" s="123">
        <v>0</v>
      </c>
      <c r="Y56" s="123">
        <v>61.77</v>
      </c>
      <c r="Z56" s="123">
        <v>0.127</v>
      </c>
      <c r="AA56" s="123">
        <v>0.42709999999999998</v>
      </c>
      <c r="AB56" s="123">
        <v>0.27095999999999998</v>
      </c>
      <c r="AC56" s="123">
        <v>11.27</v>
      </c>
      <c r="AD56" s="123">
        <v>0.60755000000000003</v>
      </c>
    </row>
    <row r="57" spans="1:30" x14ac:dyDescent="0.3">
      <c r="A57" s="125" t="s">
        <v>767</v>
      </c>
      <c r="B57" s="123">
        <v>2695</v>
      </c>
      <c r="C57" s="123">
        <v>7.5357099999999999</v>
      </c>
      <c r="D57" s="123">
        <v>0.27206999999999998</v>
      </c>
      <c r="E57" s="123">
        <v>0.214</v>
      </c>
      <c r="F57" s="123">
        <v>0</v>
      </c>
      <c r="G57" s="123">
        <v>2.64E-2</v>
      </c>
      <c r="H57" s="123">
        <v>3874.6291799999999</v>
      </c>
      <c r="I57" s="125" t="s">
        <v>1408</v>
      </c>
      <c r="J57" s="125" t="s">
        <v>1408</v>
      </c>
      <c r="K57" s="123">
        <v>0.26365</v>
      </c>
      <c r="L57" s="123">
        <v>21.263570000000001</v>
      </c>
      <c r="M57" s="125" t="s">
        <v>1408</v>
      </c>
      <c r="N57" s="123">
        <v>0.48160999999999998</v>
      </c>
      <c r="O57" s="123">
        <v>1.1100000000000001E-3</v>
      </c>
      <c r="P57" s="123">
        <v>2412.2800000000002</v>
      </c>
      <c r="Q57" s="123">
        <v>0.997</v>
      </c>
      <c r="R57" s="123">
        <v>6.0000000000000001E-3</v>
      </c>
      <c r="S57" s="123">
        <v>0.46400000000000002</v>
      </c>
      <c r="T57" s="123">
        <v>0.40799999999999997</v>
      </c>
      <c r="U57" s="125" t="s">
        <v>1408</v>
      </c>
      <c r="V57" s="123">
        <v>278.25599999999997</v>
      </c>
      <c r="W57" s="123">
        <v>0</v>
      </c>
      <c r="X57" s="123">
        <v>0</v>
      </c>
      <c r="Y57" s="123">
        <v>61.77</v>
      </c>
      <c r="Z57" s="123">
        <v>0.13300000000000001</v>
      </c>
      <c r="AA57" s="123">
        <v>0.42564999999999997</v>
      </c>
      <c r="AB57" s="123">
        <v>0.28832999999999998</v>
      </c>
      <c r="AC57" s="123">
        <v>11.17</v>
      </c>
      <c r="AD57" s="123">
        <v>0.59675999999999996</v>
      </c>
    </row>
    <row r="58" spans="1:30" x14ac:dyDescent="0.3">
      <c r="A58" s="126" t="s">
        <v>768</v>
      </c>
      <c r="B58" s="133">
        <v>2695</v>
      </c>
      <c r="C58" s="133">
        <v>7.5357099999999999</v>
      </c>
      <c r="D58" s="133">
        <v>0.27206999999999998</v>
      </c>
      <c r="E58" s="133">
        <v>0.214</v>
      </c>
      <c r="F58" s="133">
        <v>0</v>
      </c>
      <c r="G58" s="133">
        <v>2.64E-2</v>
      </c>
      <c r="H58" s="133">
        <v>3874.6291799999999</v>
      </c>
      <c r="I58" s="126" t="s">
        <v>1408</v>
      </c>
      <c r="J58" s="126" t="s">
        <v>1408</v>
      </c>
      <c r="K58" s="133">
        <v>0.26365</v>
      </c>
      <c r="L58" s="133">
        <v>21.263570000000001</v>
      </c>
      <c r="M58" s="126" t="s">
        <v>1408</v>
      </c>
      <c r="N58" s="133">
        <v>0.48160999999999998</v>
      </c>
      <c r="O58" s="133">
        <v>1.1100000000000001E-3</v>
      </c>
      <c r="P58" s="133">
        <v>2412.2800000000002</v>
      </c>
      <c r="Q58" s="133">
        <v>0.997</v>
      </c>
      <c r="R58" s="133">
        <v>6.0000000000000001E-3</v>
      </c>
      <c r="S58" s="133">
        <v>0.46400000000000002</v>
      </c>
      <c r="T58" s="133">
        <v>0.40799999999999997</v>
      </c>
      <c r="U58" s="126" t="s">
        <v>1408</v>
      </c>
      <c r="V58" s="133">
        <v>278.25599999999997</v>
      </c>
      <c r="W58" s="133">
        <v>0</v>
      </c>
      <c r="X58" s="133">
        <v>0</v>
      </c>
      <c r="Y58" s="133">
        <v>61.77</v>
      </c>
      <c r="Z58" s="133">
        <v>0.13300000000000001</v>
      </c>
      <c r="AA58" s="133">
        <v>0.42564999999999997</v>
      </c>
      <c r="AB58" s="133">
        <v>0.28832999999999998</v>
      </c>
      <c r="AC58" s="133">
        <v>11.17</v>
      </c>
      <c r="AD58" s="133">
        <v>0.59675999999999996</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1440</v>
      </c>
      <c r="C5" s="1"/>
      <c r="D5" s="1"/>
      <c r="E5" s="1"/>
      <c r="F5" s="1"/>
      <c r="G5" s="1"/>
      <c r="H5" s="1"/>
    </row>
    <row r="6" spans="1:8" ht="27.6" x14ac:dyDescent="0.3">
      <c r="A6" s="1"/>
      <c r="B6" s="3" t="s">
        <v>37</v>
      </c>
      <c r="C6" s="3" t="s">
        <v>3</v>
      </c>
      <c r="D6" s="3" t="s">
        <v>1441</v>
      </c>
      <c r="E6" s="3" t="s">
        <v>7</v>
      </c>
      <c r="F6" s="3" t="s">
        <v>8</v>
      </c>
      <c r="G6" s="3" t="s">
        <v>1442</v>
      </c>
      <c r="H6" s="3" t="s">
        <v>1443</v>
      </c>
    </row>
    <row r="7" spans="1:8" x14ac:dyDescent="0.3">
      <c r="A7" s="1"/>
      <c r="B7" s="86" t="s">
        <v>41</v>
      </c>
      <c r="C7" s="6" t="s">
        <v>49</v>
      </c>
      <c r="D7" s="6" t="s">
        <v>1444</v>
      </c>
      <c r="E7" s="86" t="s">
        <v>1445</v>
      </c>
      <c r="F7" s="86" t="s">
        <v>1446</v>
      </c>
      <c r="G7" s="146">
        <v>0.2</v>
      </c>
      <c r="H7" s="86"/>
    </row>
    <row r="8" spans="1:8" x14ac:dyDescent="0.3">
      <c r="A8" s="1"/>
      <c r="B8" s="86" t="s">
        <v>41</v>
      </c>
      <c r="C8" s="6" t="s">
        <v>49</v>
      </c>
      <c r="D8" s="6" t="s">
        <v>1447</v>
      </c>
      <c r="E8" s="86" t="s">
        <v>1445</v>
      </c>
      <c r="F8" s="86" t="s">
        <v>1446</v>
      </c>
      <c r="G8" s="146">
        <v>0</v>
      </c>
      <c r="H8" s="86"/>
    </row>
    <row r="9" spans="1:8" x14ac:dyDescent="0.3">
      <c r="A9" s="1"/>
      <c r="B9" s="86" t="s">
        <v>41</v>
      </c>
      <c r="C9" s="6" t="s">
        <v>49</v>
      </c>
      <c r="D9" s="6" t="s">
        <v>1448</v>
      </c>
      <c r="E9" s="86" t="s">
        <v>1445</v>
      </c>
      <c r="F9" s="86" t="s">
        <v>1446</v>
      </c>
      <c r="G9" s="146">
        <v>0</v>
      </c>
      <c r="H9" s="86"/>
    </row>
    <row r="10" spans="1:8" x14ac:dyDescent="0.3">
      <c r="A10" s="1"/>
      <c r="B10" s="86" t="s">
        <v>41</v>
      </c>
      <c r="C10" s="6" t="s">
        <v>49</v>
      </c>
      <c r="D10" s="6" t="s">
        <v>1449</v>
      </c>
      <c r="E10" s="86" t="s">
        <v>1445</v>
      </c>
      <c r="F10" s="86" t="s">
        <v>1446</v>
      </c>
      <c r="G10" s="146">
        <v>2</v>
      </c>
      <c r="H10" s="86"/>
    </row>
    <row r="11" spans="1:8" x14ac:dyDescent="0.3">
      <c r="A11" s="1"/>
      <c r="B11" s="86" t="s">
        <v>41</v>
      </c>
      <c r="C11" s="6" t="s">
        <v>49</v>
      </c>
      <c r="D11" s="6" t="s">
        <v>1450</v>
      </c>
      <c r="E11" s="86" t="s">
        <v>1445</v>
      </c>
      <c r="F11" s="86" t="s">
        <v>1446</v>
      </c>
      <c r="G11" s="146">
        <v>5</v>
      </c>
      <c r="H11" s="86"/>
    </row>
    <row r="12" spans="1:8" x14ac:dyDescent="0.3">
      <c r="A12" s="1"/>
      <c r="B12" s="86" t="s">
        <v>41</v>
      </c>
      <c r="C12" s="6" t="s">
        <v>49</v>
      </c>
      <c r="D12" s="6" t="s">
        <v>1451</v>
      </c>
      <c r="E12" s="86" t="s">
        <v>1445</v>
      </c>
      <c r="F12" s="86" t="s">
        <v>1446</v>
      </c>
      <c r="G12" s="146">
        <v>0</v>
      </c>
      <c r="H12" s="86"/>
    </row>
    <row r="13" spans="1:8" x14ac:dyDescent="0.3">
      <c r="A13" s="1"/>
      <c r="B13" s="86" t="s">
        <v>41</v>
      </c>
      <c r="C13" s="6" t="s">
        <v>49</v>
      </c>
      <c r="D13" s="6" t="s">
        <v>1452</v>
      </c>
      <c r="E13" s="86" t="s">
        <v>1445</v>
      </c>
      <c r="F13" s="86" t="s">
        <v>1446</v>
      </c>
      <c r="G13" s="146">
        <v>0</v>
      </c>
      <c r="H13" s="86"/>
    </row>
    <row r="14" spans="1:8" x14ac:dyDescent="0.3">
      <c r="A14" s="1"/>
      <c r="B14" s="86" t="s">
        <v>41</v>
      </c>
      <c r="C14" s="6" t="s">
        <v>507</v>
      </c>
      <c r="D14" s="6" t="s">
        <v>1429</v>
      </c>
      <c r="E14" s="86" t="s">
        <v>1445</v>
      </c>
      <c r="F14" s="86" t="s">
        <v>1446</v>
      </c>
      <c r="G14" s="146">
        <v>0.25</v>
      </c>
      <c r="H14" s="86"/>
    </row>
    <row r="15" spans="1:8" x14ac:dyDescent="0.3">
      <c r="A15" s="1"/>
      <c r="B15" s="86" t="s">
        <v>41</v>
      </c>
      <c r="C15" s="6" t="s">
        <v>236</v>
      </c>
      <c r="D15" s="6" t="s">
        <v>1453</v>
      </c>
      <c r="E15" s="86" t="s">
        <v>1445</v>
      </c>
      <c r="F15" s="86" t="s">
        <v>1446</v>
      </c>
      <c r="G15" s="146">
        <v>0.59</v>
      </c>
      <c r="H15" s="86"/>
    </row>
    <row r="16" spans="1:8" x14ac:dyDescent="0.3">
      <c r="A16" s="1"/>
      <c r="B16" s="86" t="s">
        <v>41</v>
      </c>
      <c r="C16" s="6" t="s">
        <v>236</v>
      </c>
      <c r="D16" s="6" t="s">
        <v>1454</v>
      </c>
      <c r="E16" s="86" t="s">
        <v>1445</v>
      </c>
      <c r="F16" s="86" t="s">
        <v>1446</v>
      </c>
      <c r="G16" s="146">
        <v>0.56000000000000005</v>
      </c>
      <c r="H16" s="86"/>
    </row>
    <row r="17" spans="1:8" x14ac:dyDescent="0.3">
      <c r="A17" s="1"/>
      <c r="B17" s="86" t="s">
        <v>41</v>
      </c>
      <c r="C17" s="6" t="s">
        <v>236</v>
      </c>
      <c r="D17" s="6" t="s">
        <v>1455</v>
      </c>
      <c r="E17" s="86" t="s">
        <v>1445</v>
      </c>
      <c r="F17" s="86" t="s">
        <v>1446</v>
      </c>
      <c r="G17" s="146">
        <v>0.84</v>
      </c>
      <c r="H17" s="86"/>
    </row>
    <row r="18" spans="1:8" x14ac:dyDescent="0.3">
      <c r="A18" s="1"/>
      <c r="B18" s="86" t="s">
        <v>41</v>
      </c>
      <c r="C18" s="6" t="s">
        <v>236</v>
      </c>
      <c r="D18" s="6" t="s">
        <v>1456</v>
      </c>
      <c r="E18" s="86" t="s">
        <v>1445</v>
      </c>
      <c r="F18" s="86" t="s">
        <v>1446</v>
      </c>
      <c r="G18" s="146">
        <v>8.1300000000000008</v>
      </c>
      <c r="H18" s="86"/>
    </row>
    <row r="19" spans="1:8" x14ac:dyDescent="0.3">
      <c r="A19" s="1"/>
      <c r="B19" s="86" t="s">
        <v>41</v>
      </c>
      <c r="C19" s="6" t="s">
        <v>236</v>
      </c>
      <c r="D19" s="6" t="s">
        <v>1457</v>
      </c>
      <c r="E19" s="86" t="s">
        <v>1445</v>
      </c>
      <c r="F19" s="86" t="s">
        <v>1446</v>
      </c>
      <c r="G19" s="146">
        <v>0.28000000000000003</v>
      </c>
      <c r="H19" s="86"/>
    </row>
    <row r="20" spans="1:8" x14ac:dyDescent="0.3">
      <c r="A20" s="1"/>
      <c r="B20" s="86" t="s">
        <v>41</v>
      </c>
      <c r="C20" s="6" t="s">
        <v>236</v>
      </c>
      <c r="D20" s="6" t="s">
        <v>1458</v>
      </c>
      <c r="E20" s="86" t="s">
        <v>1445</v>
      </c>
      <c r="F20" s="86" t="s">
        <v>1446</v>
      </c>
      <c r="G20" s="146">
        <v>0.03</v>
      </c>
      <c r="H20" s="86"/>
    </row>
    <row r="21" spans="1:8" x14ac:dyDescent="0.3">
      <c r="A21" s="1"/>
      <c r="B21" s="86" t="s">
        <v>41</v>
      </c>
      <c r="C21" s="6" t="s">
        <v>236</v>
      </c>
      <c r="D21" s="6" t="s">
        <v>1459</v>
      </c>
      <c r="E21" s="86" t="s">
        <v>1445</v>
      </c>
      <c r="F21" s="86" t="s">
        <v>1446</v>
      </c>
      <c r="G21" s="146">
        <v>0.77</v>
      </c>
      <c r="H21" s="86"/>
    </row>
    <row r="22" spans="1:8" x14ac:dyDescent="0.3">
      <c r="A22" s="1"/>
      <c r="B22" s="86" t="s">
        <v>41</v>
      </c>
      <c r="C22" s="6" t="s">
        <v>236</v>
      </c>
      <c r="D22" s="6" t="s">
        <v>1460</v>
      </c>
      <c r="E22" s="86" t="s">
        <v>1445</v>
      </c>
      <c r="F22" s="86" t="s">
        <v>1446</v>
      </c>
      <c r="G22" s="146">
        <v>0.26</v>
      </c>
      <c r="H22" s="86"/>
    </row>
    <row r="23" spans="1:8" x14ac:dyDescent="0.3">
      <c r="A23" s="1"/>
      <c r="B23" s="86" t="s">
        <v>41</v>
      </c>
      <c r="C23" s="6" t="s">
        <v>236</v>
      </c>
      <c r="D23" s="6" t="s">
        <v>1461</v>
      </c>
      <c r="E23" s="86" t="s">
        <v>1445</v>
      </c>
      <c r="F23" s="86" t="s">
        <v>1446</v>
      </c>
      <c r="G23" s="146">
        <v>0.62</v>
      </c>
      <c r="H23" s="86"/>
    </row>
    <row r="24" spans="1:8" x14ac:dyDescent="0.3">
      <c r="A24" s="1"/>
      <c r="B24" s="86" t="s">
        <v>41</v>
      </c>
      <c r="C24" s="6" t="s">
        <v>236</v>
      </c>
      <c r="D24" s="6" t="s">
        <v>1462</v>
      </c>
      <c r="E24" s="86" t="s">
        <v>1445</v>
      </c>
      <c r="F24" s="86" t="s">
        <v>1446</v>
      </c>
      <c r="G24" s="146">
        <v>4.74</v>
      </c>
      <c r="H24" s="86"/>
    </row>
    <row r="25" spans="1:8" x14ac:dyDescent="0.3">
      <c r="A25" s="1"/>
      <c r="B25" s="86" t="s">
        <v>41</v>
      </c>
      <c r="C25" s="6" t="s">
        <v>236</v>
      </c>
      <c r="D25" s="6" t="s">
        <v>1463</v>
      </c>
      <c r="E25" s="86" t="s">
        <v>1445</v>
      </c>
      <c r="F25" s="86" t="s">
        <v>1446</v>
      </c>
      <c r="G25" s="146">
        <v>2.59</v>
      </c>
      <c r="H25" s="86"/>
    </row>
    <row r="26" spans="1:8" x14ac:dyDescent="0.3">
      <c r="A26" s="1"/>
      <c r="B26" s="86" t="s">
        <v>41</v>
      </c>
      <c r="C26" s="6" t="s">
        <v>236</v>
      </c>
      <c r="D26" s="6" t="s">
        <v>1464</v>
      </c>
      <c r="E26" s="86" t="s">
        <v>1445</v>
      </c>
      <c r="F26" s="86" t="s">
        <v>1446</v>
      </c>
      <c r="G26" s="146">
        <v>7.0000000000000007E-2</v>
      </c>
      <c r="H26" s="86"/>
    </row>
    <row r="27" spans="1:8" x14ac:dyDescent="0.3">
      <c r="A27" s="1"/>
      <c r="B27" s="86" t="s">
        <v>41</v>
      </c>
      <c r="C27" s="6" t="s">
        <v>236</v>
      </c>
      <c r="D27" s="6" t="s">
        <v>1465</v>
      </c>
      <c r="E27" s="86" t="s">
        <v>1445</v>
      </c>
      <c r="F27" s="86" t="s">
        <v>1446</v>
      </c>
      <c r="G27" s="146">
        <v>62.66</v>
      </c>
      <c r="H27" s="86"/>
    </row>
    <row r="28" spans="1:8" x14ac:dyDescent="0.3">
      <c r="A28" s="1"/>
      <c r="B28" s="86" t="s">
        <v>41</v>
      </c>
      <c r="C28" s="6" t="s">
        <v>236</v>
      </c>
      <c r="D28" s="6" t="s">
        <v>1466</v>
      </c>
      <c r="E28" s="86" t="s">
        <v>1445</v>
      </c>
      <c r="F28" s="86" t="s">
        <v>1446</v>
      </c>
      <c r="G28" s="146">
        <v>0.19</v>
      </c>
      <c r="H28" s="86"/>
    </row>
    <row r="29" spans="1:8" x14ac:dyDescent="0.3">
      <c r="A29" s="1"/>
      <c r="B29" s="86" t="s">
        <v>41</v>
      </c>
      <c r="C29" s="6" t="s">
        <v>236</v>
      </c>
      <c r="D29" s="6" t="s">
        <v>1467</v>
      </c>
      <c r="E29" s="86" t="s">
        <v>1445</v>
      </c>
      <c r="F29" s="86" t="s">
        <v>1446</v>
      </c>
      <c r="G29" s="146">
        <v>0.3</v>
      </c>
      <c r="H29" s="86"/>
    </row>
    <row r="30" spans="1:8" x14ac:dyDescent="0.3">
      <c r="A30" s="1"/>
      <c r="B30" s="86" t="s">
        <v>41</v>
      </c>
      <c r="C30" s="6" t="s">
        <v>236</v>
      </c>
      <c r="D30" s="6" t="s">
        <v>1468</v>
      </c>
      <c r="E30" s="86" t="s">
        <v>1445</v>
      </c>
      <c r="F30" s="86" t="s">
        <v>1446</v>
      </c>
      <c r="G30" s="146">
        <v>0.6</v>
      </c>
      <c r="H30" s="86"/>
    </row>
    <row r="31" spans="1:8" x14ac:dyDescent="0.3">
      <c r="A31" s="1"/>
      <c r="B31" s="86" t="s">
        <v>41</v>
      </c>
      <c r="C31" s="6" t="s">
        <v>236</v>
      </c>
      <c r="D31" s="6" t="s">
        <v>1469</v>
      </c>
      <c r="E31" s="86" t="s">
        <v>1445</v>
      </c>
      <c r="F31" s="86" t="s">
        <v>1446</v>
      </c>
      <c r="G31" s="146">
        <v>0.74</v>
      </c>
      <c r="H31" s="86"/>
    </row>
    <row r="32" spans="1:8" x14ac:dyDescent="0.3">
      <c r="A32" s="1"/>
      <c r="B32" s="86" t="s">
        <v>41</v>
      </c>
      <c r="C32" s="6" t="s">
        <v>236</v>
      </c>
      <c r="D32" s="6" t="s">
        <v>1470</v>
      </c>
      <c r="E32" s="86" t="s">
        <v>1445</v>
      </c>
      <c r="F32" s="86" t="s">
        <v>1446</v>
      </c>
      <c r="G32" s="146">
        <v>1.32</v>
      </c>
      <c r="H32" s="86"/>
    </row>
    <row r="33" spans="1:8" x14ac:dyDescent="0.3">
      <c r="A33" s="1"/>
      <c r="B33" s="86" t="s">
        <v>41</v>
      </c>
      <c r="C33" s="6" t="s">
        <v>236</v>
      </c>
      <c r="D33" s="6" t="s">
        <v>1471</v>
      </c>
      <c r="E33" s="86" t="s">
        <v>1445</v>
      </c>
      <c r="F33" s="86" t="s">
        <v>1446</v>
      </c>
      <c r="G33" s="146">
        <v>0.35</v>
      </c>
      <c r="H33" s="86"/>
    </row>
    <row r="34" spans="1:8" x14ac:dyDescent="0.3">
      <c r="A34" s="1"/>
      <c r="B34" s="86" t="s">
        <v>41</v>
      </c>
      <c r="C34" s="6" t="s">
        <v>236</v>
      </c>
      <c r="D34" s="6" t="s">
        <v>1472</v>
      </c>
      <c r="E34" s="86" t="s">
        <v>1445</v>
      </c>
      <c r="F34" s="86" t="s">
        <v>1446</v>
      </c>
      <c r="G34" s="146">
        <v>0.46</v>
      </c>
      <c r="H34" s="86"/>
    </row>
    <row r="35" spans="1:8" x14ac:dyDescent="0.3">
      <c r="A35" s="1"/>
      <c r="B35" s="86" t="s">
        <v>41</v>
      </c>
      <c r="C35" s="6" t="s">
        <v>236</v>
      </c>
      <c r="D35" s="6" t="s">
        <v>1473</v>
      </c>
      <c r="E35" s="86" t="s">
        <v>1445</v>
      </c>
      <c r="F35" s="86" t="s">
        <v>1446</v>
      </c>
      <c r="G35" s="146">
        <v>3.05</v>
      </c>
      <c r="H35" s="86"/>
    </row>
    <row r="36" spans="1:8" x14ac:dyDescent="0.3">
      <c r="A36" s="1"/>
      <c r="B36" s="86" t="s">
        <v>41</v>
      </c>
      <c r="C36" s="6" t="s">
        <v>123</v>
      </c>
      <c r="D36" s="6" t="s">
        <v>1474</v>
      </c>
      <c r="E36" s="86" t="s">
        <v>1445</v>
      </c>
      <c r="F36" s="86" t="s">
        <v>1446</v>
      </c>
      <c r="G36" s="146">
        <v>62.66</v>
      </c>
      <c r="H36" s="86"/>
    </row>
    <row r="37" spans="1:8" x14ac:dyDescent="0.3">
      <c r="A37" s="1"/>
      <c r="B37" s="86" t="s">
        <v>41</v>
      </c>
      <c r="C37" s="6" t="s">
        <v>123</v>
      </c>
      <c r="D37" s="6" t="s">
        <v>1475</v>
      </c>
      <c r="E37" s="86" t="s">
        <v>1445</v>
      </c>
      <c r="F37" s="86" t="s">
        <v>1476</v>
      </c>
      <c r="G37" s="146">
        <v>3.5840000000000001</v>
      </c>
      <c r="H37" s="86"/>
    </row>
    <row r="38" spans="1:8" x14ac:dyDescent="0.3">
      <c r="A38" s="1"/>
      <c r="B38" s="86" t="s">
        <v>41</v>
      </c>
      <c r="C38" s="6" t="s">
        <v>123</v>
      </c>
      <c r="D38" s="6" t="s">
        <v>1475</v>
      </c>
      <c r="E38" s="86" t="s">
        <v>1477</v>
      </c>
      <c r="F38" s="86" t="s">
        <v>1446</v>
      </c>
      <c r="G38" s="146">
        <v>3.3969999999999998</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1478</v>
      </c>
      <c r="C5" s="1"/>
      <c r="D5" s="1"/>
      <c r="E5" s="1"/>
      <c r="F5" s="1"/>
      <c r="G5" s="1"/>
      <c r="H5" s="1"/>
    </row>
    <row r="6" spans="1:8" ht="27.6" x14ac:dyDescent="0.3">
      <c r="A6" s="1"/>
      <c r="B6" s="3" t="s">
        <v>37</v>
      </c>
      <c r="C6" s="3" t="s">
        <v>3</v>
      </c>
      <c r="D6" s="3" t="s">
        <v>1441</v>
      </c>
      <c r="E6" s="3" t="s">
        <v>7</v>
      </c>
      <c r="F6" s="3" t="s">
        <v>8</v>
      </c>
      <c r="G6" s="3" t="s">
        <v>1442</v>
      </c>
      <c r="H6" s="3" t="s">
        <v>1443</v>
      </c>
    </row>
    <row r="7" spans="1:8" x14ac:dyDescent="0.3">
      <c r="A7" s="1"/>
      <c r="B7" s="86" t="s">
        <v>41</v>
      </c>
      <c r="C7" s="6" t="s">
        <v>49</v>
      </c>
      <c r="D7" s="6" t="s">
        <v>1374</v>
      </c>
      <c r="E7" s="86" t="s">
        <v>1445</v>
      </c>
      <c r="F7" s="86" t="s">
        <v>1446</v>
      </c>
      <c r="G7" s="146">
        <v>0</v>
      </c>
      <c r="H7" s="86"/>
    </row>
    <row r="8" spans="1:8" x14ac:dyDescent="0.3">
      <c r="A8" s="1"/>
      <c r="B8" s="86" t="s">
        <v>41</v>
      </c>
      <c r="C8" s="6" t="s">
        <v>49</v>
      </c>
      <c r="D8" s="6" t="s">
        <v>223</v>
      </c>
      <c r="E8" s="86" t="s">
        <v>1445</v>
      </c>
      <c r="F8" s="86" t="s">
        <v>1446</v>
      </c>
      <c r="G8" s="146">
        <v>0</v>
      </c>
      <c r="H8" s="86"/>
    </row>
    <row r="9" spans="1:8" x14ac:dyDescent="0.3">
      <c r="A9" s="1"/>
      <c r="B9" s="86" t="s">
        <v>41</v>
      </c>
      <c r="C9" s="6" t="s">
        <v>49</v>
      </c>
      <c r="D9" s="6" t="s">
        <v>1444</v>
      </c>
      <c r="E9" s="86" t="s">
        <v>1445</v>
      </c>
      <c r="F9" s="86" t="s">
        <v>1446</v>
      </c>
      <c r="G9" s="146">
        <v>0.6</v>
      </c>
      <c r="H9" s="86"/>
    </row>
    <row r="10" spans="1:8" x14ac:dyDescent="0.3">
      <c r="A10" s="1"/>
      <c r="B10" s="86" t="s">
        <v>41</v>
      </c>
      <c r="C10" s="6" t="s">
        <v>49</v>
      </c>
      <c r="D10" s="6" t="s">
        <v>1447</v>
      </c>
      <c r="E10" s="86" t="s">
        <v>1445</v>
      </c>
      <c r="F10" s="86" t="s">
        <v>1446</v>
      </c>
      <c r="G10" s="146">
        <v>0</v>
      </c>
      <c r="H10" s="86"/>
    </row>
    <row r="11" spans="1:8" x14ac:dyDescent="0.3">
      <c r="A11" s="1"/>
      <c r="B11" s="86" t="s">
        <v>41</v>
      </c>
      <c r="C11" s="6" t="s">
        <v>49</v>
      </c>
      <c r="D11" s="6" t="s">
        <v>1448</v>
      </c>
      <c r="E11" s="86" t="s">
        <v>1445</v>
      </c>
      <c r="F11" s="86" t="s">
        <v>1446</v>
      </c>
      <c r="G11" s="146">
        <v>2.1</v>
      </c>
      <c r="H11" s="86"/>
    </row>
    <row r="12" spans="1:8" x14ac:dyDescent="0.3">
      <c r="A12" s="1"/>
      <c r="B12" s="86" t="s">
        <v>41</v>
      </c>
      <c r="C12" s="6" t="s">
        <v>49</v>
      </c>
      <c r="D12" s="6" t="s">
        <v>1449</v>
      </c>
      <c r="E12" s="86" t="s">
        <v>1445</v>
      </c>
      <c r="F12" s="86" t="s">
        <v>1446</v>
      </c>
      <c r="G12" s="146">
        <v>0</v>
      </c>
      <c r="H12" s="86"/>
    </row>
    <row r="13" spans="1:8" x14ac:dyDescent="0.3">
      <c r="A13" s="1"/>
      <c r="B13" s="86" t="s">
        <v>41</v>
      </c>
      <c r="C13" s="6" t="s">
        <v>49</v>
      </c>
      <c r="D13" s="6" t="s">
        <v>1450</v>
      </c>
      <c r="E13" s="86" t="s">
        <v>1445</v>
      </c>
      <c r="F13" s="86" t="s">
        <v>1446</v>
      </c>
      <c r="G13" s="146">
        <v>0.32</v>
      </c>
      <c r="H13" s="86"/>
    </row>
    <row r="14" spans="1:8" x14ac:dyDescent="0.3">
      <c r="A14" s="1"/>
      <c r="B14" s="86" t="s">
        <v>41</v>
      </c>
      <c r="C14" s="6" t="s">
        <v>49</v>
      </c>
      <c r="D14" s="6" t="s">
        <v>1451</v>
      </c>
      <c r="E14" s="86" t="s">
        <v>1445</v>
      </c>
      <c r="F14" s="86" t="s">
        <v>1446</v>
      </c>
      <c r="G14" s="146">
        <v>0</v>
      </c>
      <c r="H14" s="86"/>
    </row>
    <row r="15" spans="1:8" x14ac:dyDescent="0.3">
      <c r="A15" s="1"/>
      <c r="B15" s="86" t="s">
        <v>41</v>
      </c>
      <c r="C15" s="6" t="s">
        <v>49</v>
      </c>
      <c r="D15" s="6" t="s">
        <v>1452</v>
      </c>
      <c r="E15" s="86" t="s">
        <v>1445</v>
      </c>
      <c r="F15" s="86" t="s">
        <v>1446</v>
      </c>
      <c r="G15" s="146">
        <v>0</v>
      </c>
      <c r="H15" s="86"/>
    </row>
    <row r="16" spans="1:8" x14ac:dyDescent="0.3">
      <c r="A16" s="1"/>
      <c r="B16" s="86" t="s">
        <v>41</v>
      </c>
      <c r="C16" s="6" t="s">
        <v>507</v>
      </c>
      <c r="D16" s="6" t="s">
        <v>1429</v>
      </c>
      <c r="E16" s="86" t="s">
        <v>1445</v>
      </c>
      <c r="F16" s="86" t="s">
        <v>1446</v>
      </c>
      <c r="G16" s="146">
        <v>0</v>
      </c>
      <c r="H16" s="86"/>
    </row>
    <row r="17" spans="1:8" x14ac:dyDescent="0.3">
      <c r="A17" s="1"/>
      <c r="B17" s="86" t="s">
        <v>41</v>
      </c>
      <c r="C17" s="6" t="s">
        <v>507</v>
      </c>
      <c r="D17" s="6" t="s">
        <v>1479</v>
      </c>
      <c r="E17" s="86" t="s">
        <v>1445</v>
      </c>
      <c r="F17" s="86" t="s">
        <v>1446</v>
      </c>
      <c r="G17" s="146">
        <v>147.1</v>
      </c>
      <c r="H17" s="86"/>
    </row>
    <row r="18" spans="1:8" x14ac:dyDescent="0.3">
      <c r="A18" s="1"/>
      <c r="B18" s="86" t="s">
        <v>41</v>
      </c>
      <c r="C18" s="6" t="s">
        <v>236</v>
      </c>
      <c r="D18" s="6" t="s">
        <v>1416</v>
      </c>
      <c r="E18" s="86" t="s">
        <v>1445</v>
      </c>
      <c r="F18" s="86" t="s">
        <v>1446</v>
      </c>
      <c r="G18" s="146">
        <v>215.59700000000001</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1480</v>
      </c>
      <c r="C5" s="1"/>
      <c r="D5" s="1"/>
      <c r="E5" s="1"/>
      <c r="F5" s="1"/>
      <c r="G5" s="1"/>
      <c r="H5" s="1"/>
      <c r="I5" s="1"/>
      <c r="J5" s="1"/>
    </row>
    <row r="6" spans="1:10" ht="27" customHeight="1" x14ac:dyDescent="0.3">
      <c r="A6" s="1"/>
      <c r="B6" s="7" t="s">
        <v>37</v>
      </c>
      <c r="C6" s="7" t="s">
        <v>3</v>
      </c>
      <c r="D6" s="7" t="s">
        <v>47</v>
      </c>
      <c r="E6" s="7" t="s">
        <v>1481</v>
      </c>
      <c r="F6" s="7" t="s">
        <v>7</v>
      </c>
      <c r="G6" s="7" t="s">
        <v>1482</v>
      </c>
      <c r="H6" s="7" t="s">
        <v>1483</v>
      </c>
      <c r="I6" s="7" t="s">
        <v>1484</v>
      </c>
      <c r="J6" s="7" t="s">
        <v>1485</v>
      </c>
    </row>
    <row r="7" spans="1:10" x14ac:dyDescent="0.3">
      <c r="A7" s="1"/>
      <c r="B7" s="147" t="s">
        <v>41</v>
      </c>
      <c r="C7" s="4" t="s">
        <v>49</v>
      </c>
      <c r="D7" s="4" t="s">
        <v>1013</v>
      </c>
      <c r="E7" s="4" t="s">
        <v>1486</v>
      </c>
      <c r="F7" s="148">
        <v>652.72</v>
      </c>
      <c r="G7" s="148">
        <v>652.72</v>
      </c>
      <c r="H7" s="148">
        <v>0</v>
      </c>
      <c r="I7" s="4" t="s">
        <v>1487</v>
      </c>
      <c r="J7" s="5" t="s">
        <v>1488</v>
      </c>
    </row>
    <row r="8" spans="1:10" x14ac:dyDescent="0.3">
      <c r="A8" s="1"/>
      <c r="B8" s="147" t="s">
        <v>41</v>
      </c>
      <c r="C8" s="4" t="s">
        <v>49</v>
      </c>
      <c r="D8" s="4" t="s">
        <v>1013</v>
      </c>
      <c r="E8" s="4" t="s">
        <v>1489</v>
      </c>
      <c r="F8" s="148">
        <v>356.21</v>
      </c>
      <c r="G8" s="148">
        <v>356.20600000000002</v>
      </c>
      <c r="H8" s="148">
        <v>0</v>
      </c>
      <c r="I8" s="4" t="s">
        <v>1487</v>
      </c>
      <c r="J8" s="5" t="s">
        <v>1488</v>
      </c>
    </row>
    <row r="9" spans="1:10" x14ac:dyDescent="0.3">
      <c r="A9" s="1"/>
      <c r="B9" s="147" t="s">
        <v>41</v>
      </c>
      <c r="C9" s="4" t="s">
        <v>49</v>
      </c>
      <c r="D9" s="4" t="s">
        <v>1015</v>
      </c>
      <c r="E9" s="4" t="s">
        <v>1486</v>
      </c>
      <c r="F9" s="148">
        <v>380.43</v>
      </c>
      <c r="G9" s="148">
        <v>380.42500000000001</v>
      </c>
      <c r="H9" s="148">
        <v>0</v>
      </c>
      <c r="I9" s="4" t="s">
        <v>1487</v>
      </c>
      <c r="J9" s="5" t="s">
        <v>1488</v>
      </c>
    </row>
    <row r="10" spans="1:10" x14ac:dyDescent="0.3">
      <c r="A10" s="1"/>
      <c r="B10" s="147" t="s">
        <v>41</v>
      </c>
      <c r="C10" s="4" t="s">
        <v>49</v>
      </c>
      <c r="D10" s="4" t="s">
        <v>1015</v>
      </c>
      <c r="E10" s="4" t="s">
        <v>1489</v>
      </c>
      <c r="F10" s="148">
        <v>33.81</v>
      </c>
      <c r="G10" s="148">
        <v>33.811</v>
      </c>
      <c r="H10" s="148">
        <v>0</v>
      </c>
      <c r="I10" s="4" t="s">
        <v>1487</v>
      </c>
      <c r="J10" s="5" t="s">
        <v>1488</v>
      </c>
    </row>
    <row r="11" spans="1:10" x14ac:dyDescent="0.3">
      <c r="A11" s="1"/>
      <c r="B11" s="147" t="s">
        <v>41</v>
      </c>
      <c r="C11" s="4" t="s">
        <v>236</v>
      </c>
      <c r="D11" s="4" t="s">
        <v>1018</v>
      </c>
      <c r="E11" s="4" t="s">
        <v>1486</v>
      </c>
      <c r="F11" s="148">
        <v>557.76</v>
      </c>
      <c r="G11" s="148">
        <v>557.76</v>
      </c>
      <c r="H11" s="148">
        <v>0</v>
      </c>
      <c r="I11" s="4" t="s">
        <v>1487</v>
      </c>
      <c r="J11" s="5" t="s">
        <v>878</v>
      </c>
    </row>
    <row r="12" spans="1:10" x14ac:dyDescent="0.3">
      <c r="A12" s="1"/>
      <c r="B12" s="147" t="s">
        <v>41</v>
      </c>
      <c r="C12" s="4" t="s">
        <v>58</v>
      </c>
      <c r="D12" s="4" t="s">
        <v>1024</v>
      </c>
      <c r="E12" s="4" t="s">
        <v>1486</v>
      </c>
      <c r="F12" s="148">
        <v>9392.9699999999993</v>
      </c>
      <c r="G12" s="148">
        <v>9392.9699999999993</v>
      </c>
      <c r="H12" s="148">
        <v>0</v>
      </c>
      <c r="I12" s="4" t="s">
        <v>1487</v>
      </c>
      <c r="J12" s="5" t="s">
        <v>878</v>
      </c>
    </row>
    <row r="13" spans="1:10" x14ac:dyDescent="0.3">
      <c r="A13" s="1"/>
      <c r="B13" s="147" t="s">
        <v>41</v>
      </c>
      <c r="C13" s="4" t="s">
        <v>62</v>
      </c>
      <c r="D13" s="4" t="s">
        <v>1490</v>
      </c>
      <c r="E13" s="4" t="s">
        <v>1491</v>
      </c>
      <c r="F13" s="148">
        <v>0</v>
      </c>
      <c r="G13" s="148">
        <v>0</v>
      </c>
      <c r="H13" s="148">
        <v>0</v>
      </c>
      <c r="I13" s="4" t="s">
        <v>1492</v>
      </c>
      <c r="J13" s="5" t="s">
        <v>878</v>
      </c>
    </row>
    <row r="14" spans="1:10" x14ac:dyDescent="0.3">
      <c r="A14" s="1"/>
      <c r="B14" s="147" t="s">
        <v>41</v>
      </c>
      <c r="C14" s="4" t="s">
        <v>62</v>
      </c>
      <c r="D14" s="4" t="s">
        <v>1490</v>
      </c>
      <c r="E14" s="4" t="s">
        <v>1486</v>
      </c>
      <c r="F14" s="148">
        <v>0</v>
      </c>
      <c r="G14" s="148">
        <v>0</v>
      </c>
      <c r="H14" s="148">
        <v>0</v>
      </c>
      <c r="I14" s="4" t="s">
        <v>1487</v>
      </c>
      <c r="J14" s="5" t="s">
        <v>878</v>
      </c>
    </row>
    <row r="15" spans="1:10" x14ac:dyDescent="0.3">
      <c r="A15" s="1"/>
      <c r="B15" s="147" t="s">
        <v>41</v>
      </c>
      <c r="C15" s="4" t="s">
        <v>62</v>
      </c>
      <c r="D15" s="4" t="s">
        <v>1038</v>
      </c>
      <c r="E15" s="4" t="s">
        <v>1486</v>
      </c>
      <c r="F15" s="148">
        <v>59709.09</v>
      </c>
      <c r="G15" s="148">
        <v>59709.09</v>
      </c>
      <c r="H15" s="148">
        <v>0</v>
      </c>
      <c r="I15" s="4" t="s">
        <v>1487</v>
      </c>
      <c r="J15" s="5" t="s">
        <v>878</v>
      </c>
    </row>
    <row r="16" spans="1:10" x14ac:dyDescent="0.3">
      <c r="A16" s="1"/>
      <c r="B16" s="147" t="s">
        <v>41</v>
      </c>
      <c r="C16" s="4" t="s">
        <v>62</v>
      </c>
      <c r="D16" s="4" t="s">
        <v>1041</v>
      </c>
      <c r="E16" s="4" t="s">
        <v>1486</v>
      </c>
      <c r="F16" s="148">
        <v>30292.36</v>
      </c>
      <c r="G16" s="148">
        <v>29976.61</v>
      </c>
      <c r="H16" s="148">
        <v>0</v>
      </c>
      <c r="I16" s="4" t="s">
        <v>1487</v>
      </c>
      <c r="J16" s="5" t="s">
        <v>878</v>
      </c>
    </row>
    <row r="17" spans="1:10" x14ac:dyDescent="0.3">
      <c r="A17" s="1"/>
      <c r="B17" s="147" t="s">
        <v>41</v>
      </c>
      <c r="C17" s="4" t="s">
        <v>76</v>
      </c>
      <c r="D17" s="4" t="s">
        <v>77</v>
      </c>
      <c r="E17" s="4" t="s">
        <v>1486</v>
      </c>
      <c r="F17" s="148">
        <v>490.04</v>
      </c>
      <c r="G17" s="148">
        <v>490.04</v>
      </c>
      <c r="H17" s="148">
        <v>0</v>
      </c>
      <c r="I17" s="4" t="s">
        <v>1487</v>
      </c>
      <c r="J17" s="5" t="s">
        <v>878</v>
      </c>
    </row>
    <row r="18" spans="1:10" x14ac:dyDescent="0.3">
      <c r="A18" s="1"/>
      <c r="B18" s="147" t="s">
        <v>41</v>
      </c>
      <c r="C18" s="4" t="s">
        <v>517</v>
      </c>
      <c r="D18" s="4" t="s">
        <v>1048</v>
      </c>
      <c r="E18" s="4" t="s">
        <v>1486</v>
      </c>
      <c r="F18" s="148">
        <v>591.04</v>
      </c>
      <c r="G18" s="148">
        <v>591.04</v>
      </c>
      <c r="H18" s="148">
        <v>0</v>
      </c>
      <c r="I18" s="4" t="s">
        <v>1487</v>
      </c>
      <c r="J18" s="5" t="s">
        <v>878</v>
      </c>
    </row>
    <row r="19" spans="1:10" x14ac:dyDescent="0.3">
      <c r="A19" s="1"/>
      <c r="B19" s="147" t="s">
        <v>41</v>
      </c>
      <c r="C19" s="4" t="s">
        <v>517</v>
      </c>
      <c r="D19" s="4" t="s">
        <v>1049</v>
      </c>
      <c r="E19" s="4" t="s">
        <v>1486</v>
      </c>
      <c r="F19" s="148">
        <v>766.24</v>
      </c>
      <c r="G19" s="148">
        <v>766.24</v>
      </c>
      <c r="H19" s="148">
        <v>0</v>
      </c>
      <c r="I19" s="4" t="s">
        <v>1487</v>
      </c>
      <c r="J19" s="5" t="s">
        <v>878</v>
      </c>
    </row>
    <row r="20" spans="1:10" x14ac:dyDescent="0.3">
      <c r="A20" s="1"/>
      <c r="B20" s="147" t="s">
        <v>41</v>
      </c>
      <c r="C20" s="4" t="s">
        <v>335</v>
      </c>
      <c r="D20" s="4" t="s">
        <v>1053</v>
      </c>
      <c r="E20" s="4" t="s">
        <v>1486</v>
      </c>
      <c r="F20" s="148">
        <v>814.9</v>
      </c>
      <c r="G20" s="148">
        <v>814.9</v>
      </c>
      <c r="H20" s="148">
        <v>0</v>
      </c>
      <c r="I20" s="4" t="s">
        <v>1487</v>
      </c>
      <c r="J20" s="5" t="s">
        <v>1493</v>
      </c>
    </row>
    <row r="21" spans="1:10" x14ac:dyDescent="0.3">
      <c r="A21" s="1"/>
      <c r="B21" s="147" t="s">
        <v>41</v>
      </c>
      <c r="C21" s="4" t="s">
        <v>98</v>
      </c>
      <c r="D21" s="4" t="s">
        <v>1060</v>
      </c>
      <c r="E21" s="4" t="s">
        <v>1486</v>
      </c>
      <c r="F21" s="148">
        <v>2069.77</v>
      </c>
      <c r="G21" s="148">
        <v>2069.77</v>
      </c>
      <c r="H21" s="148">
        <v>0</v>
      </c>
      <c r="I21" s="4" t="s">
        <v>1487</v>
      </c>
      <c r="J21" s="5" t="s">
        <v>878</v>
      </c>
    </row>
    <row r="22" spans="1:10" x14ac:dyDescent="0.3">
      <c r="A22" s="1"/>
      <c r="B22" s="147" t="s">
        <v>41</v>
      </c>
      <c r="C22" s="4" t="s">
        <v>98</v>
      </c>
      <c r="D22" s="4" t="s">
        <v>106</v>
      </c>
      <c r="E22" s="4" t="s">
        <v>1486</v>
      </c>
      <c r="F22" s="148">
        <v>2398.21</v>
      </c>
      <c r="G22" s="148">
        <v>2398.21</v>
      </c>
      <c r="H22" s="148">
        <v>0</v>
      </c>
      <c r="I22" s="4" t="s">
        <v>1487</v>
      </c>
      <c r="J22" s="5" t="s">
        <v>878</v>
      </c>
    </row>
    <row r="23" spans="1:10" x14ac:dyDescent="0.3">
      <c r="A23" s="1"/>
      <c r="B23" s="147" t="s">
        <v>41</v>
      </c>
      <c r="C23" s="4" t="s">
        <v>509</v>
      </c>
      <c r="D23" s="4" t="s">
        <v>1072</v>
      </c>
      <c r="E23" s="4" t="s">
        <v>1486</v>
      </c>
      <c r="F23" s="148">
        <v>6531.91</v>
      </c>
      <c r="G23" s="148">
        <v>6531.91</v>
      </c>
      <c r="H23" s="148">
        <v>0</v>
      </c>
      <c r="I23" s="4" t="s">
        <v>1487</v>
      </c>
      <c r="J23" s="5" t="s">
        <v>1494</v>
      </c>
    </row>
    <row r="24" spans="1:10" x14ac:dyDescent="0.3">
      <c r="A24" s="1"/>
      <c r="B24" s="147" t="s">
        <v>41</v>
      </c>
      <c r="C24" s="4" t="s">
        <v>120</v>
      </c>
      <c r="D24" s="4" t="s">
        <v>121</v>
      </c>
      <c r="E24" s="4" t="s">
        <v>1486</v>
      </c>
      <c r="F24" s="148">
        <v>58219.49</v>
      </c>
      <c r="G24" s="148">
        <v>58219.49</v>
      </c>
      <c r="H24" s="148">
        <v>0</v>
      </c>
      <c r="I24" s="4" t="s">
        <v>1487</v>
      </c>
      <c r="J24" s="5" t="s">
        <v>878</v>
      </c>
    </row>
    <row r="25" spans="1:10" x14ac:dyDescent="0.3">
      <c r="A25" s="1"/>
      <c r="B25" s="147" t="s">
        <v>41</v>
      </c>
      <c r="C25" s="4" t="s">
        <v>551</v>
      </c>
      <c r="D25" s="4" t="s">
        <v>971</v>
      </c>
      <c r="E25" s="4" t="s">
        <v>1486</v>
      </c>
      <c r="F25" s="148">
        <v>339.5</v>
      </c>
      <c r="G25" s="148">
        <v>339.5</v>
      </c>
      <c r="H25" s="148">
        <v>0</v>
      </c>
      <c r="I25" s="4" t="s">
        <v>1487</v>
      </c>
      <c r="J25" s="5" t="s">
        <v>878</v>
      </c>
    </row>
    <row r="26" spans="1:10" x14ac:dyDescent="0.3">
      <c r="A26" s="1"/>
      <c r="B26" s="147" t="s">
        <v>41</v>
      </c>
      <c r="C26" s="4" t="s">
        <v>418</v>
      </c>
      <c r="D26" s="4" t="s">
        <v>1077</v>
      </c>
      <c r="E26" s="4" t="s">
        <v>1486</v>
      </c>
      <c r="F26" s="148">
        <v>12.75</v>
      </c>
      <c r="G26" s="148">
        <v>12.75</v>
      </c>
      <c r="H26" s="148">
        <v>0</v>
      </c>
      <c r="I26" s="4" t="s">
        <v>1487</v>
      </c>
      <c r="J26" s="5" t="s">
        <v>878</v>
      </c>
    </row>
    <row r="27" spans="1:10" x14ac:dyDescent="0.3">
      <c r="A27" s="1"/>
      <c r="B27" s="147" t="s">
        <v>41</v>
      </c>
      <c r="C27" s="4" t="s">
        <v>418</v>
      </c>
      <c r="D27" s="4" t="s">
        <v>1077</v>
      </c>
      <c r="E27" s="4" t="s">
        <v>1489</v>
      </c>
      <c r="F27" s="148">
        <v>550.34</v>
      </c>
      <c r="G27" s="148">
        <v>550.34</v>
      </c>
      <c r="H27" s="148">
        <v>0</v>
      </c>
      <c r="I27" s="4" t="s">
        <v>1487</v>
      </c>
      <c r="J27" s="5" t="s">
        <v>878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1495</v>
      </c>
      <c r="C5" s="1"/>
      <c r="D5" s="1"/>
      <c r="E5" s="1"/>
      <c r="F5" s="1"/>
      <c r="G5" s="1"/>
    </row>
    <row r="6" spans="1:7" ht="27" customHeight="1" x14ac:dyDescent="0.3">
      <c r="A6" s="1"/>
      <c r="B6" s="198" t="s">
        <v>1496</v>
      </c>
      <c r="C6" s="198"/>
      <c r="D6" s="198"/>
      <c r="E6" s="198"/>
      <c r="F6" s="198"/>
      <c r="G6" s="198"/>
    </row>
    <row r="7" spans="1:7" ht="27" customHeight="1" x14ac:dyDescent="0.3">
      <c r="A7" s="1"/>
      <c r="B7" s="3" t="s">
        <v>3</v>
      </c>
      <c r="C7" s="3" t="s">
        <v>47</v>
      </c>
      <c r="D7" s="3" t="s">
        <v>1497</v>
      </c>
      <c r="E7" s="3" t="s">
        <v>1481</v>
      </c>
      <c r="F7" s="3" t="s">
        <v>1003</v>
      </c>
      <c r="G7" s="3" t="s">
        <v>1498</v>
      </c>
    </row>
    <row r="8" spans="1:7" x14ac:dyDescent="0.3">
      <c r="A8" s="1"/>
      <c r="B8" s="86" t="s">
        <v>153</v>
      </c>
      <c r="C8" s="86" t="s">
        <v>1007</v>
      </c>
      <c r="D8" s="86" t="s">
        <v>1007</v>
      </c>
      <c r="E8" s="86" t="s">
        <v>1499</v>
      </c>
      <c r="F8" s="86" t="s">
        <v>1492</v>
      </c>
      <c r="G8" s="149">
        <v>0</v>
      </c>
    </row>
    <row r="9" spans="1:7" x14ac:dyDescent="0.3">
      <c r="A9" s="1"/>
      <c r="B9" s="86" t="s">
        <v>165</v>
      </c>
      <c r="C9" s="86" t="s">
        <v>1009</v>
      </c>
      <c r="D9" s="86" t="s">
        <v>306</v>
      </c>
      <c r="E9" s="86" t="s">
        <v>1499</v>
      </c>
      <c r="F9" s="86" t="s">
        <v>1492</v>
      </c>
      <c r="G9" s="149">
        <v>0</v>
      </c>
    </row>
    <row r="10" spans="1:7" x14ac:dyDescent="0.3">
      <c r="A10" s="1"/>
      <c r="B10" s="86" t="s">
        <v>211</v>
      </c>
      <c r="C10" s="86" t="s">
        <v>954</v>
      </c>
      <c r="D10" s="86" t="s">
        <v>1500</v>
      </c>
      <c r="E10" s="86" t="s">
        <v>1499</v>
      </c>
      <c r="F10" s="86" t="s">
        <v>1492</v>
      </c>
      <c r="G10" s="149">
        <v>0</v>
      </c>
    </row>
    <row r="11" spans="1:7" x14ac:dyDescent="0.3">
      <c r="A11" s="1"/>
      <c r="B11" s="86" t="s">
        <v>211</v>
      </c>
      <c r="C11" s="86" t="s">
        <v>954</v>
      </c>
      <c r="D11" s="86" t="s">
        <v>1501</v>
      </c>
      <c r="E11" s="86" t="s">
        <v>1499</v>
      </c>
      <c r="F11" s="86" t="s">
        <v>1492</v>
      </c>
      <c r="G11" s="149">
        <v>0</v>
      </c>
    </row>
    <row r="12" spans="1:7" x14ac:dyDescent="0.3">
      <c r="A12" s="1"/>
      <c r="B12" s="86" t="s">
        <v>49</v>
      </c>
      <c r="C12" s="86" t="s">
        <v>1013</v>
      </c>
      <c r="D12" s="86" t="s">
        <v>1502</v>
      </c>
      <c r="E12" s="86" t="s">
        <v>1486</v>
      </c>
      <c r="F12" s="86" t="s">
        <v>1487</v>
      </c>
      <c r="G12" s="149">
        <v>0</v>
      </c>
    </row>
    <row r="13" spans="1:7" x14ac:dyDescent="0.3">
      <c r="A13" s="1"/>
      <c r="B13" s="86" t="s">
        <v>49</v>
      </c>
      <c r="C13" s="86" t="s">
        <v>1013</v>
      </c>
      <c r="D13" s="86" t="s">
        <v>1502</v>
      </c>
      <c r="E13" s="86" t="s">
        <v>1489</v>
      </c>
      <c r="F13" s="86" t="s">
        <v>1487</v>
      </c>
      <c r="G13" s="149">
        <v>0</v>
      </c>
    </row>
    <row r="14" spans="1:7" x14ac:dyDescent="0.3">
      <c r="A14" s="1"/>
      <c r="B14" s="86" t="s">
        <v>49</v>
      </c>
      <c r="C14" s="86" t="s">
        <v>1013</v>
      </c>
      <c r="D14" s="86" t="s">
        <v>1503</v>
      </c>
      <c r="E14" s="86" t="s">
        <v>1486</v>
      </c>
      <c r="F14" s="86" t="s">
        <v>1487</v>
      </c>
      <c r="G14" s="149">
        <v>0</v>
      </c>
    </row>
    <row r="15" spans="1:7" x14ac:dyDescent="0.3">
      <c r="A15" s="1"/>
      <c r="B15" s="86" t="s">
        <v>49</v>
      </c>
      <c r="C15" s="86" t="s">
        <v>1013</v>
      </c>
      <c r="D15" s="86" t="s">
        <v>1503</v>
      </c>
      <c r="E15" s="86" t="s">
        <v>1489</v>
      </c>
      <c r="F15" s="86" t="s">
        <v>1487</v>
      </c>
      <c r="G15" s="149">
        <v>0</v>
      </c>
    </row>
    <row r="16" spans="1:7" x14ac:dyDescent="0.3">
      <c r="A16" s="1"/>
      <c r="B16" s="86" t="s">
        <v>49</v>
      </c>
      <c r="C16" s="86" t="s">
        <v>1013</v>
      </c>
      <c r="D16" s="86" t="s">
        <v>1504</v>
      </c>
      <c r="E16" s="86" t="s">
        <v>1486</v>
      </c>
      <c r="F16" s="86" t="s">
        <v>1487</v>
      </c>
      <c r="G16" s="149">
        <v>0</v>
      </c>
    </row>
    <row r="17" spans="1:7" x14ac:dyDescent="0.3">
      <c r="A17" s="1"/>
      <c r="B17" s="86" t="s">
        <v>49</v>
      </c>
      <c r="C17" s="86" t="s">
        <v>1015</v>
      </c>
      <c r="D17" s="86" t="s">
        <v>1505</v>
      </c>
      <c r="E17" s="86" t="s">
        <v>1486</v>
      </c>
      <c r="F17" s="86" t="s">
        <v>1487</v>
      </c>
      <c r="G17" s="149">
        <v>0</v>
      </c>
    </row>
    <row r="18" spans="1:7" x14ac:dyDescent="0.3">
      <c r="A18" s="1"/>
      <c r="B18" s="86" t="s">
        <v>49</v>
      </c>
      <c r="C18" s="86" t="s">
        <v>1015</v>
      </c>
      <c r="D18" s="86" t="s">
        <v>1505</v>
      </c>
      <c r="E18" s="86" t="s">
        <v>1489</v>
      </c>
      <c r="F18" s="86" t="s">
        <v>1487</v>
      </c>
      <c r="G18" s="149">
        <v>0</v>
      </c>
    </row>
    <row r="19" spans="1:7" x14ac:dyDescent="0.3">
      <c r="A19" s="1"/>
      <c r="B19" s="86" t="s">
        <v>49</v>
      </c>
      <c r="C19" s="86" t="s">
        <v>1015</v>
      </c>
      <c r="D19" s="86" t="s">
        <v>1506</v>
      </c>
      <c r="E19" s="86" t="s">
        <v>1486</v>
      </c>
      <c r="F19" s="86" t="s">
        <v>1487</v>
      </c>
      <c r="G19" s="149">
        <v>0</v>
      </c>
    </row>
    <row r="20" spans="1:7" x14ac:dyDescent="0.3">
      <c r="A20" s="1"/>
      <c r="B20" s="86" t="s">
        <v>49</v>
      </c>
      <c r="C20" s="86" t="s">
        <v>1015</v>
      </c>
      <c r="D20" s="86" t="s">
        <v>1506</v>
      </c>
      <c r="E20" s="86" t="s">
        <v>1489</v>
      </c>
      <c r="F20" s="86" t="s">
        <v>1487</v>
      </c>
      <c r="G20" s="149">
        <v>0</v>
      </c>
    </row>
    <row r="21" spans="1:7" x14ac:dyDescent="0.3">
      <c r="A21" s="1"/>
      <c r="B21" s="86" t="s">
        <v>49</v>
      </c>
      <c r="C21" s="86" t="s">
        <v>1015</v>
      </c>
      <c r="D21" s="86" t="s">
        <v>1507</v>
      </c>
      <c r="E21" s="86" t="s">
        <v>1486</v>
      </c>
      <c r="F21" s="86" t="s">
        <v>1487</v>
      </c>
      <c r="G21" s="149">
        <v>0</v>
      </c>
    </row>
    <row r="22" spans="1:7" x14ac:dyDescent="0.3">
      <c r="A22" s="1"/>
      <c r="B22" s="86" t="s">
        <v>49</v>
      </c>
      <c r="C22" s="86" t="s">
        <v>1015</v>
      </c>
      <c r="D22" s="86" t="s">
        <v>1507</v>
      </c>
      <c r="E22" s="86" t="s">
        <v>1489</v>
      </c>
      <c r="F22" s="86" t="s">
        <v>1487</v>
      </c>
      <c r="G22" s="149">
        <v>0</v>
      </c>
    </row>
    <row r="23" spans="1:7" x14ac:dyDescent="0.3">
      <c r="A23" s="1"/>
      <c r="B23" s="86" t="s">
        <v>232</v>
      </c>
      <c r="C23" s="86" t="s">
        <v>1016</v>
      </c>
      <c r="D23" s="86" t="s">
        <v>1508</v>
      </c>
      <c r="E23" s="86" t="s">
        <v>1509</v>
      </c>
      <c r="F23" s="86" t="s">
        <v>1487</v>
      </c>
      <c r="G23" s="149">
        <v>6206.1658399999997</v>
      </c>
    </row>
    <row r="24" spans="1:7" x14ac:dyDescent="0.3">
      <c r="A24" s="1"/>
      <c r="B24" s="86" t="s">
        <v>232</v>
      </c>
      <c r="C24" s="86" t="s">
        <v>1016</v>
      </c>
      <c r="D24" s="86" t="s">
        <v>1510</v>
      </c>
      <c r="E24" s="86" t="s">
        <v>1509</v>
      </c>
      <c r="F24" s="86" t="s">
        <v>1487</v>
      </c>
      <c r="G24" s="149">
        <v>5805.3514800000003</v>
      </c>
    </row>
    <row r="25" spans="1:7" x14ac:dyDescent="0.3">
      <c r="A25" s="1"/>
      <c r="B25" s="86" t="s">
        <v>232</v>
      </c>
      <c r="C25" s="86" t="s">
        <v>1016</v>
      </c>
      <c r="D25" s="86" t="s">
        <v>1511</v>
      </c>
      <c r="E25" s="86" t="s">
        <v>1509</v>
      </c>
      <c r="F25" s="86" t="s">
        <v>1487</v>
      </c>
      <c r="G25" s="149">
        <v>6246.7515299999995</v>
      </c>
    </row>
    <row r="26" spans="1:7" x14ac:dyDescent="0.3">
      <c r="A26" s="1"/>
      <c r="B26" s="86" t="s">
        <v>232</v>
      </c>
      <c r="C26" s="86" t="s">
        <v>1016</v>
      </c>
      <c r="D26" s="86" t="s">
        <v>1512</v>
      </c>
      <c r="E26" s="86" t="s">
        <v>1509</v>
      </c>
      <c r="F26" s="86" t="s">
        <v>1487</v>
      </c>
      <c r="G26" s="149">
        <v>6222.0311600000005</v>
      </c>
    </row>
    <row r="27" spans="1:7" x14ac:dyDescent="0.3">
      <c r="A27" s="1"/>
      <c r="B27" s="86" t="s">
        <v>236</v>
      </c>
      <c r="C27" s="86" t="s">
        <v>1018</v>
      </c>
      <c r="D27" s="86" t="s">
        <v>1019</v>
      </c>
      <c r="E27" s="86" t="s">
        <v>1486</v>
      </c>
      <c r="F27" s="86" t="s">
        <v>1487</v>
      </c>
      <c r="G27" s="149">
        <v>0</v>
      </c>
    </row>
    <row r="28" spans="1:7" x14ac:dyDescent="0.3">
      <c r="A28" s="1"/>
      <c r="B28" s="86" t="s">
        <v>236</v>
      </c>
      <c r="C28" s="86" t="s">
        <v>1018</v>
      </c>
      <c r="D28" s="86" t="s">
        <v>1020</v>
      </c>
      <c r="E28" s="86" t="s">
        <v>1486</v>
      </c>
      <c r="F28" s="86" t="s">
        <v>1487</v>
      </c>
      <c r="G28" s="149">
        <v>0</v>
      </c>
    </row>
    <row r="29" spans="1:7" x14ac:dyDescent="0.3">
      <c r="A29" s="1"/>
      <c r="B29" s="86" t="s">
        <v>58</v>
      </c>
      <c r="C29" s="86" t="s">
        <v>1021</v>
      </c>
      <c r="D29" s="86" t="s">
        <v>1022</v>
      </c>
      <c r="E29" s="86" t="s">
        <v>1509</v>
      </c>
      <c r="F29" s="86" t="s">
        <v>1487</v>
      </c>
      <c r="G29" s="149">
        <v>178698.58</v>
      </c>
    </row>
    <row r="30" spans="1:7" x14ac:dyDescent="0.3">
      <c r="A30" s="1"/>
      <c r="B30" s="86" t="s">
        <v>58</v>
      </c>
      <c r="C30" s="86" t="s">
        <v>1023</v>
      </c>
      <c r="D30" s="86" t="s">
        <v>1513</v>
      </c>
      <c r="E30" s="86" t="s">
        <v>1509</v>
      </c>
      <c r="F30" s="86" t="s">
        <v>1487</v>
      </c>
      <c r="G30" s="149">
        <v>0</v>
      </c>
    </row>
    <row r="31" spans="1:7" x14ac:dyDescent="0.3">
      <c r="A31" s="1"/>
      <c r="B31" s="86" t="s">
        <v>58</v>
      </c>
      <c r="C31" s="86" t="s">
        <v>1024</v>
      </c>
      <c r="D31" s="86" t="s">
        <v>1514</v>
      </c>
      <c r="E31" s="86" t="s">
        <v>1486</v>
      </c>
      <c r="F31" s="86" t="s">
        <v>1487</v>
      </c>
      <c r="G31" s="149">
        <v>0</v>
      </c>
    </row>
    <row r="32" spans="1:7" x14ac:dyDescent="0.3">
      <c r="A32" s="1"/>
      <c r="B32" s="86" t="s">
        <v>58</v>
      </c>
      <c r="C32" s="86" t="s">
        <v>1024</v>
      </c>
      <c r="D32" s="86" t="s">
        <v>1514</v>
      </c>
      <c r="E32" s="86" t="s">
        <v>1509</v>
      </c>
      <c r="F32" s="86" t="s">
        <v>1487</v>
      </c>
      <c r="G32" s="149">
        <v>0</v>
      </c>
    </row>
    <row r="33" spans="1:7" x14ac:dyDescent="0.3">
      <c r="A33" s="1"/>
      <c r="B33" s="86" t="s">
        <v>62</v>
      </c>
      <c r="C33" s="86" t="s">
        <v>71</v>
      </c>
      <c r="D33" s="86" t="s">
        <v>1515</v>
      </c>
      <c r="E33" s="86" t="s">
        <v>1509</v>
      </c>
      <c r="F33" s="86" t="s">
        <v>1487</v>
      </c>
      <c r="G33" s="149">
        <v>297818</v>
      </c>
    </row>
    <row r="34" spans="1:7" x14ac:dyDescent="0.3">
      <c r="A34" s="1"/>
      <c r="B34" s="86" t="s">
        <v>62</v>
      </c>
      <c r="C34" s="86" t="s">
        <v>71</v>
      </c>
      <c r="D34" s="86" t="s">
        <v>1516</v>
      </c>
      <c r="E34" s="86" t="s">
        <v>1509</v>
      </c>
      <c r="F34" s="86" t="s">
        <v>1487</v>
      </c>
      <c r="G34" s="149">
        <v>0</v>
      </c>
    </row>
    <row r="35" spans="1:7" x14ac:dyDescent="0.3">
      <c r="A35" s="1"/>
      <c r="B35" s="86" t="s">
        <v>62</v>
      </c>
      <c r="C35" s="86" t="s">
        <v>71</v>
      </c>
      <c r="D35" s="86" t="s">
        <v>1517</v>
      </c>
      <c r="E35" s="86" t="s">
        <v>1509</v>
      </c>
      <c r="F35" s="86" t="s">
        <v>1487</v>
      </c>
      <c r="G35" s="149">
        <v>0</v>
      </c>
    </row>
    <row r="36" spans="1:7" x14ac:dyDescent="0.3">
      <c r="A36" s="1"/>
      <c r="B36" s="86" t="s">
        <v>62</v>
      </c>
      <c r="C36" s="86" t="s">
        <v>74</v>
      </c>
      <c r="D36" s="86" t="s">
        <v>1518</v>
      </c>
      <c r="E36" s="86" t="s">
        <v>1509</v>
      </c>
      <c r="F36" s="86" t="s">
        <v>1487</v>
      </c>
      <c r="G36" s="149">
        <v>74187</v>
      </c>
    </row>
    <row r="37" spans="1:7" x14ac:dyDescent="0.3">
      <c r="A37" s="1"/>
      <c r="B37" s="86" t="s">
        <v>62</v>
      </c>
      <c r="C37" s="86" t="s">
        <v>1490</v>
      </c>
      <c r="D37" s="86" t="s">
        <v>1519</v>
      </c>
      <c r="E37" s="86" t="s">
        <v>1491</v>
      </c>
      <c r="F37" s="86" t="s">
        <v>1492</v>
      </c>
      <c r="G37" s="149">
        <v>0</v>
      </c>
    </row>
    <row r="38" spans="1:7" x14ac:dyDescent="0.3">
      <c r="A38" s="1"/>
      <c r="B38" s="86" t="s">
        <v>62</v>
      </c>
      <c r="C38" s="86" t="s">
        <v>1490</v>
      </c>
      <c r="D38" s="86" t="s">
        <v>1519</v>
      </c>
      <c r="E38" s="86" t="s">
        <v>1486</v>
      </c>
      <c r="F38" s="86" t="s">
        <v>1487</v>
      </c>
      <c r="G38" s="149">
        <v>0</v>
      </c>
    </row>
    <row r="39" spans="1:7" x14ac:dyDescent="0.3">
      <c r="A39" s="1"/>
      <c r="B39" s="86" t="s">
        <v>62</v>
      </c>
      <c r="C39" s="86" t="s">
        <v>1038</v>
      </c>
      <c r="D39" s="86" t="s">
        <v>1520</v>
      </c>
      <c r="E39" s="86" t="s">
        <v>1486</v>
      </c>
      <c r="F39" s="86" t="s">
        <v>1487</v>
      </c>
      <c r="G39" s="149">
        <v>0</v>
      </c>
    </row>
    <row r="40" spans="1:7" x14ac:dyDescent="0.3">
      <c r="A40" s="1"/>
      <c r="B40" s="86" t="s">
        <v>62</v>
      </c>
      <c r="C40" s="86" t="s">
        <v>1038</v>
      </c>
      <c r="D40" s="86" t="s">
        <v>1521</v>
      </c>
      <c r="E40" s="86" t="s">
        <v>1486</v>
      </c>
      <c r="F40" s="86" t="s">
        <v>1487</v>
      </c>
      <c r="G40" s="149">
        <v>0</v>
      </c>
    </row>
    <row r="41" spans="1:7" x14ac:dyDescent="0.3">
      <c r="A41" s="1"/>
      <c r="B41" s="86" t="s">
        <v>62</v>
      </c>
      <c r="C41" s="86" t="s">
        <v>1038</v>
      </c>
      <c r="D41" s="86" t="s">
        <v>1522</v>
      </c>
      <c r="E41" s="86" t="s">
        <v>1486</v>
      </c>
      <c r="F41" s="86" t="s">
        <v>1487</v>
      </c>
      <c r="G41" s="149">
        <v>0</v>
      </c>
    </row>
    <row r="42" spans="1:7" x14ac:dyDescent="0.3">
      <c r="A42" s="1"/>
      <c r="B42" s="86" t="s">
        <v>62</v>
      </c>
      <c r="C42" s="86" t="s">
        <v>1041</v>
      </c>
      <c r="D42" s="86" t="s">
        <v>1523</v>
      </c>
      <c r="E42" s="86" t="s">
        <v>1486</v>
      </c>
      <c r="F42" s="86" t="s">
        <v>1487</v>
      </c>
      <c r="G42" s="149">
        <v>0</v>
      </c>
    </row>
    <row r="43" spans="1:7" x14ac:dyDescent="0.3">
      <c r="A43" s="1"/>
      <c r="B43" s="86" t="s">
        <v>62</v>
      </c>
      <c r="C43" s="86" t="s">
        <v>1041</v>
      </c>
      <c r="D43" s="86" t="s">
        <v>1524</v>
      </c>
      <c r="E43" s="86" t="s">
        <v>1486</v>
      </c>
      <c r="F43" s="86" t="s">
        <v>1487</v>
      </c>
      <c r="G43" s="149">
        <v>150.72</v>
      </c>
    </row>
    <row r="44" spans="1:7" x14ac:dyDescent="0.3">
      <c r="A44" s="1"/>
      <c r="B44" s="86" t="s">
        <v>62</v>
      </c>
      <c r="C44" s="86" t="s">
        <v>1041</v>
      </c>
      <c r="D44" s="86" t="s">
        <v>1525</v>
      </c>
      <c r="E44" s="86" t="s">
        <v>1486</v>
      </c>
      <c r="F44" s="86" t="s">
        <v>1487</v>
      </c>
      <c r="G44" s="149">
        <v>165.03</v>
      </c>
    </row>
    <row r="45" spans="1:7" x14ac:dyDescent="0.3">
      <c r="A45" s="1"/>
      <c r="B45" s="86" t="s">
        <v>76</v>
      </c>
      <c r="C45" s="86" t="s">
        <v>77</v>
      </c>
      <c r="D45" s="86" t="s">
        <v>1526</v>
      </c>
      <c r="E45" s="86" t="s">
        <v>1486</v>
      </c>
      <c r="F45" s="86" t="s">
        <v>1487</v>
      </c>
      <c r="G45" s="149">
        <v>0</v>
      </c>
    </row>
    <row r="46" spans="1:7" x14ac:dyDescent="0.3">
      <c r="A46" s="1"/>
      <c r="B46" s="86" t="s">
        <v>76</v>
      </c>
      <c r="C46" s="86" t="s">
        <v>77</v>
      </c>
      <c r="D46" s="86" t="s">
        <v>1526</v>
      </c>
      <c r="E46" s="86" t="s">
        <v>1509</v>
      </c>
      <c r="F46" s="86" t="s">
        <v>1487</v>
      </c>
      <c r="G46" s="149">
        <v>0</v>
      </c>
    </row>
    <row r="47" spans="1:7" x14ac:dyDescent="0.3">
      <c r="A47" s="1"/>
      <c r="B47" s="86" t="s">
        <v>76</v>
      </c>
      <c r="C47" s="86" t="s">
        <v>77</v>
      </c>
      <c r="D47" s="86" t="s">
        <v>1527</v>
      </c>
      <c r="E47" s="86" t="s">
        <v>1486</v>
      </c>
      <c r="F47" s="86" t="s">
        <v>1487</v>
      </c>
      <c r="G47" s="149">
        <v>0</v>
      </c>
    </row>
    <row r="48" spans="1:7" x14ac:dyDescent="0.3">
      <c r="A48" s="1"/>
      <c r="B48" s="86" t="s">
        <v>76</v>
      </c>
      <c r="C48" s="86" t="s">
        <v>77</v>
      </c>
      <c r="D48" s="86" t="s">
        <v>1527</v>
      </c>
      <c r="E48" s="86" t="s">
        <v>1509</v>
      </c>
      <c r="F48" s="86" t="s">
        <v>1487</v>
      </c>
      <c r="G48" s="149">
        <v>0</v>
      </c>
    </row>
    <row r="49" spans="1:7" x14ac:dyDescent="0.3">
      <c r="A49" s="1"/>
      <c r="B49" s="86" t="s">
        <v>22</v>
      </c>
      <c r="C49" s="86" t="s">
        <v>1042</v>
      </c>
      <c r="D49" s="86" t="s">
        <v>1528</v>
      </c>
      <c r="E49" s="86" t="s">
        <v>1529</v>
      </c>
      <c r="F49" s="86" t="s">
        <v>1487</v>
      </c>
      <c r="G49" s="149">
        <v>3512091.61</v>
      </c>
    </row>
    <row r="50" spans="1:7" x14ac:dyDescent="0.3">
      <c r="A50" s="1"/>
      <c r="B50" s="86" t="s">
        <v>22</v>
      </c>
      <c r="C50" s="86" t="s">
        <v>1042</v>
      </c>
      <c r="D50" s="86" t="s">
        <v>1528</v>
      </c>
      <c r="E50" s="86" t="s">
        <v>1530</v>
      </c>
      <c r="F50" s="86" t="s">
        <v>1487</v>
      </c>
      <c r="G50" s="149">
        <v>282232.73</v>
      </c>
    </row>
    <row r="51" spans="1:7" x14ac:dyDescent="0.3">
      <c r="A51" s="1"/>
      <c r="B51" s="86" t="s">
        <v>22</v>
      </c>
      <c r="C51" s="86" t="s">
        <v>1042</v>
      </c>
      <c r="D51" s="86" t="s">
        <v>1528</v>
      </c>
      <c r="E51" s="86" t="s">
        <v>1531</v>
      </c>
      <c r="F51" s="86" t="s">
        <v>1487</v>
      </c>
      <c r="G51" s="149">
        <v>0</v>
      </c>
    </row>
    <row r="52" spans="1:7" x14ac:dyDescent="0.3">
      <c r="A52" s="1"/>
      <c r="B52" s="86" t="s">
        <v>22</v>
      </c>
      <c r="C52" s="86" t="s">
        <v>1042</v>
      </c>
      <c r="D52" s="86" t="s">
        <v>1532</v>
      </c>
      <c r="E52" s="86" t="s">
        <v>1529</v>
      </c>
      <c r="F52" s="86" t="s">
        <v>1487</v>
      </c>
      <c r="G52" s="149">
        <v>82718.39</v>
      </c>
    </row>
    <row r="53" spans="1:7" x14ac:dyDescent="0.3">
      <c r="A53" s="1"/>
      <c r="B53" s="86" t="s">
        <v>22</v>
      </c>
      <c r="C53" s="86" t="s">
        <v>1042</v>
      </c>
      <c r="D53" s="86" t="s">
        <v>1532</v>
      </c>
      <c r="E53" s="86" t="s">
        <v>1530</v>
      </c>
      <c r="F53" s="86" t="s">
        <v>1487</v>
      </c>
      <c r="G53" s="149">
        <v>6647.27</v>
      </c>
    </row>
    <row r="54" spans="1:7" x14ac:dyDescent="0.3">
      <c r="A54" s="1"/>
      <c r="B54" s="86" t="s">
        <v>22</v>
      </c>
      <c r="C54" s="86" t="s">
        <v>1042</v>
      </c>
      <c r="D54" s="86" t="s">
        <v>1532</v>
      </c>
      <c r="E54" s="86" t="s">
        <v>1531</v>
      </c>
      <c r="F54" s="86" t="s">
        <v>1487</v>
      </c>
      <c r="G54" s="149">
        <v>0</v>
      </c>
    </row>
    <row r="55" spans="1:7" x14ac:dyDescent="0.3">
      <c r="A55" s="1"/>
      <c r="B55" s="86" t="s">
        <v>517</v>
      </c>
      <c r="C55" s="86" t="s">
        <v>1048</v>
      </c>
      <c r="D55" s="86" t="s">
        <v>1048</v>
      </c>
      <c r="E55" s="86" t="s">
        <v>1486</v>
      </c>
      <c r="F55" s="86" t="s">
        <v>1487</v>
      </c>
      <c r="G55" s="149">
        <v>0</v>
      </c>
    </row>
    <row r="56" spans="1:7" x14ac:dyDescent="0.3">
      <c r="A56" s="1"/>
      <c r="B56" s="86" t="s">
        <v>517</v>
      </c>
      <c r="C56" s="86" t="s">
        <v>1049</v>
      </c>
      <c r="D56" s="86" t="s">
        <v>1049</v>
      </c>
      <c r="E56" s="86" t="s">
        <v>1486</v>
      </c>
      <c r="F56" s="86" t="s">
        <v>1487</v>
      </c>
      <c r="G56" s="149">
        <v>0</v>
      </c>
    </row>
    <row r="57" spans="1:7" x14ac:dyDescent="0.3">
      <c r="A57" s="1"/>
      <c r="B57" s="86" t="s">
        <v>79</v>
      </c>
      <c r="C57" s="86" t="s">
        <v>82</v>
      </c>
      <c r="D57" s="86" t="s">
        <v>1533</v>
      </c>
      <c r="E57" s="86" t="s">
        <v>1509</v>
      </c>
      <c r="F57" s="86" t="s">
        <v>1487</v>
      </c>
      <c r="G57" s="149">
        <v>948926.49</v>
      </c>
    </row>
    <row r="58" spans="1:7" x14ac:dyDescent="0.3">
      <c r="A58" s="1"/>
      <c r="B58" s="86" t="s">
        <v>79</v>
      </c>
      <c r="C58" s="86" t="s">
        <v>82</v>
      </c>
      <c r="D58" s="86" t="s">
        <v>1534</v>
      </c>
      <c r="E58" s="86" t="s">
        <v>1509</v>
      </c>
      <c r="F58" s="86" t="s">
        <v>1487</v>
      </c>
      <c r="G58" s="149">
        <v>966695.93</v>
      </c>
    </row>
    <row r="59" spans="1:7" x14ac:dyDescent="0.3">
      <c r="A59" s="1"/>
      <c r="B59" s="86" t="s">
        <v>79</v>
      </c>
      <c r="C59" s="86" t="s">
        <v>82</v>
      </c>
      <c r="D59" s="86" t="s">
        <v>1535</v>
      </c>
      <c r="E59" s="86" t="s">
        <v>1509</v>
      </c>
      <c r="F59" s="86" t="s">
        <v>1487</v>
      </c>
      <c r="G59" s="149">
        <v>969091.23</v>
      </c>
    </row>
    <row r="60" spans="1:7" x14ac:dyDescent="0.3">
      <c r="A60" s="1"/>
      <c r="B60" s="86" t="s">
        <v>79</v>
      </c>
      <c r="C60" s="86" t="s">
        <v>88</v>
      </c>
      <c r="D60" s="86" t="s">
        <v>1536</v>
      </c>
      <c r="E60" s="86" t="s">
        <v>1509</v>
      </c>
      <c r="F60" s="86" t="s">
        <v>1487</v>
      </c>
      <c r="G60" s="149">
        <v>0</v>
      </c>
    </row>
    <row r="61" spans="1:7" x14ac:dyDescent="0.3">
      <c r="A61" s="1"/>
      <c r="B61" s="86" t="s">
        <v>335</v>
      </c>
      <c r="C61" s="86" t="s">
        <v>1053</v>
      </c>
      <c r="D61" s="86" t="s">
        <v>1537</v>
      </c>
      <c r="E61" s="86" t="s">
        <v>1486</v>
      </c>
      <c r="F61" s="86" t="s">
        <v>1487</v>
      </c>
      <c r="G61" s="149">
        <v>0</v>
      </c>
    </row>
    <row r="62" spans="1:7" x14ac:dyDescent="0.3">
      <c r="A62" s="1"/>
      <c r="B62" s="86" t="s">
        <v>98</v>
      </c>
      <c r="C62" s="86" t="s">
        <v>1060</v>
      </c>
      <c r="D62" s="86" t="s">
        <v>1538</v>
      </c>
      <c r="E62" s="86" t="s">
        <v>1486</v>
      </c>
      <c r="F62" s="86" t="s">
        <v>1487</v>
      </c>
      <c r="G62" s="149">
        <v>0</v>
      </c>
    </row>
    <row r="63" spans="1:7" x14ac:dyDescent="0.3">
      <c r="A63" s="1"/>
      <c r="B63" s="86" t="s">
        <v>98</v>
      </c>
      <c r="C63" s="86" t="s">
        <v>1060</v>
      </c>
      <c r="D63" s="86" t="s">
        <v>1538</v>
      </c>
      <c r="E63" s="86" t="s">
        <v>1509</v>
      </c>
      <c r="F63" s="86" t="s">
        <v>1487</v>
      </c>
      <c r="G63" s="149">
        <v>226828</v>
      </c>
    </row>
    <row r="64" spans="1:7" x14ac:dyDescent="0.3">
      <c r="A64" s="1"/>
      <c r="B64" s="86" t="s">
        <v>98</v>
      </c>
      <c r="C64" s="86" t="s">
        <v>1060</v>
      </c>
      <c r="D64" s="86" t="s">
        <v>1061</v>
      </c>
      <c r="E64" s="86" t="s">
        <v>1486</v>
      </c>
      <c r="F64" s="86" t="s">
        <v>1487</v>
      </c>
      <c r="G64" s="149">
        <v>0</v>
      </c>
    </row>
    <row r="65" spans="1:7" x14ac:dyDescent="0.3">
      <c r="A65" s="1"/>
      <c r="B65" s="86" t="s">
        <v>98</v>
      </c>
      <c r="C65" s="86" t="s">
        <v>1060</v>
      </c>
      <c r="D65" s="86" t="s">
        <v>1061</v>
      </c>
      <c r="E65" s="86" t="s">
        <v>1509</v>
      </c>
      <c r="F65" s="86" t="s">
        <v>1487</v>
      </c>
      <c r="G65" s="149">
        <v>89252</v>
      </c>
    </row>
    <row r="66" spans="1:7" x14ac:dyDescent="0.3">
      <c r="A66" s="1"/>
      <c r="B66" s="86" t="s">
        <v>98</v>
      </c>
      <c r="C66" s="86" t="s">
        <v>1060</v>
      </c>
      <c r="D66" s="86" t="s">
        <v>104</v>
      </c>
      <c r="E66" s="86" t="s">
        <v>1486</v>
      </c>
      <c r="F66" s="86" t="s">
        <v>1487</v>
      </c>
      <c r="G66" s="149">
        <v>0</v>
      </c>
    </row>
    <row r="67" spans="1:7" x14ac:dyDescent="0.3">
      <c r="A67" s="1"/>
      <c r="B67" s="86" t="s">
        <v>98</v>
      </c>
      <c r="C67" s="86" t="s">
        <v>1060</v>
      </c>
      <c r="D67" s="86" t="s">
        <v>104</v>
      </c>
      <c r="E67" s="86" t="s">
        <v>1509</v>
      </c>
      <c r="F67" s="86" t="s">
        <v>1487</v>
      </c>
      <c r="G67" s="149">
        <v>0</v>
      </c>
    </row>
    <row r="68" spans="1:7" x14ac:dyDescent="0.3">
      <c r="A68" s="1"/>
      <c r="B68" s="86" t="s">
        <v>98</v>
      </c>
      <c r="C68" s="86" t="s">
        <v>1062</v>
      </c>
      <c r="D68" s="86" t="s">
        <v>1539</v>
      </c>
      <c r="E68" s="86" t="s">
        <v>1509</v>
      </c>
      <c r="F68" s="86" t="s">
        <v>1487</v>
      </c>
      <c r="G68" s="149">
        <v>315058</v>
      </c>
    </row>
    <row r="69" spans="1:7" x14ac:dyDescent="0.3">
      <c r="A69" s="1"/>
      <c r="B69" s="86" t="s">
        <v>98</v>
      </c>
      <c r="C69" s="86" t="s">
        <v>106</v>
      </c>
      <c r="D69" s="86" t="s">
        <v>106</v>
      </c>
      <c r="E69" s="86" t="s">
        <v>1509</v>
      </c>
      <c r="F69" s="86" t="s">
        <v>1487</v>
      </c>
      <c r="G69" s="149">
        <v>1784006</v>
      </c>
    </row>
    <row r="70" spans="1:7" x14ac:dyDescent="0.3">
      <c r="A70" s="1"/>
      <c r="B70" s="86" t="s">
        <v>98</v>
      </c>
      <c r="C70" s="86" t="s">
        <v>106</v>
      </c>
      <c r="D70" s="86" t="s">
        <v>1540</v>
      </c>
      <c r="E70" s="86" t="s">
        <v>1486</v>
      </c>
      <c r="F70" s="86" t="s">
        <v>1487</v>
      </c>
      <c r="G70" s="149">
        <v>0</v>
      </c>
    </row>
    <row r="71" spans="1:7" x14ac:dyDescent="0.3">
      <c r="A71" s="1"/>
      <c r="B71" s="86" t="s">
        <v>98</v>
      </c>
      <c r="C71" s="86" t="s">
        <v>106</v>
      </c>
      <c r="D71" s="86" t="s">
        <v>1541</v>
      </c>
      <c r="E71" s="86" t="s">
        <v>1486</v>
      </c>
      <c r="F71" s="86" t="s">
        <v>1487</v>
      </c>
      <c r="G71" s="149">
        <v>0</v>
      </c>
    </row>
    <row r="72" spans="1:7" x14ac:dyDescent="0.3">
      <c r="A72" s="1"/>
      <c r="B72" s="86" t="s">
        <v>536</v>
      </c>
      <c r="C72" s="86" t="s">
        <v>966</v>
      </c>
      <c r="D72" s="86" t="s">
        <v>1542</v>
      </c>
      <c r="E72" s="86" t="s">
        <v>1543</v>
      </c>
      <c r="F72" s="86" t="s">
        <v>1487</v>
      </c>
      <c r="G72" s="149">
        <v>22116.47</v>
      </c>
    </row>
    <row r="73" spans="1:7" x14ac:dyDescent="0.3">
      <c r="A73" s="1"/>
      <c r="B73" s="86" t="s">
        <v>536</v>
      </c>
      <c r="C73" s="86" t="s">
        <v>966</v>
      </c>
      <c r="D73" s="86" t="s">
        <v>1544</v>
      </c>
      <c r="E73" s="86" t="s">
        <v>1543</v>
      </c>
      <c r="F73" s="86" t="s">
        <v>1487</v>
      </c>
      <c r="G73" s="149">
        <v>22353.35</v>
      </c>
    </row>
    <row r="74" spans="1:7" x14ac:dyDescent="0.3">
      <c r="A74" s="1"/>
      <c r="B74" s="86" t="s">
        <v>536</v>
      </c>
      <c r="C74" s="86" t="s">
        <v>966</v>
      </c>
      <c r="D74" s="86" t="s">
        <v>1545</v>
      </c>
      <c r="E74" s="86" t="s">
        <v>1543</v>
      </c>
      <c r="F74" s="86" t="s">
        <v>1487</v>
      </c>
      <c r="G74" s="149">
        <v>22814.31</v>
      </c>
    </row>
    <row r="75" spans="1:7" x14ac:dyDescent="0.3">
      <c r="A75" s="1"/>
      <c r="B75" s="86" t="s">
        <v>536</v>
      </c>
      <c r="C75" s="86" t="s">
        <v>1069</v>
      </c>
      <c r="D75" s="86" t="s">
        <v>1546</v>
      </c>
      <c r="E75" s="86" t="s">
        <v>1543</v>
      </c>
      <c r="F75" s="86" t="s">
        <v>1487</v>
      </c>
      <c r="G75" s="149">
        <v>0</v>
      </c>
    </row>
    <row r="76" spans="1:7" x14ac:dyDescent="0.3">
      <c r="A76" s="1"/>
      <c r="B76" s="86" t="s">
        <v>536</v>
      </c>
      <c r="C76" s="86" t="s">
        <v>1069</v>
      </c>
      <c r="D76" s="86" t="s">
        <v>1547</v>
      </c>
      <c r="E76" s="86" t="s">
        <v>1543</v>
      </c>
      <c r="F76" s="86" t="s">
        <v>1487</v>
      </c>
      <c r="G76" s="149">
        <v>0</v>
      </c>
    </row>
    <row r="77" spans="1:7" x14ac:dyDescent="0.3">
      <c r="A77" s="1"/>
      <c r="B77" s="86" t="s">
        <v>536</v>
      </c>
      <c r="C77" s="86" t="s">
        <v>1070</v>
      </c>
      <c r="D77" s="86" t="s">
        <v>1548</v>
      </c>
      <c r="E77" s="86" t="s">
        <v>1543</v>
      </c>
      <c r="F77" s="86" t="s">
        <v>1487</v>
      </c>
      <c r="G77" s="149">
        <v>18438.39</v>
      </c>
    </row>
    <row r="78" spans="1:7" x14ac:dyDescent="0.3">
      <c r="A78" s="1"/>
      <c r="B78" s="86" t="s">
        <v>536</v>
      </c>
      <c r="C78" s="86" t="s">
        <v>1070</v>
      </c>
      <c r="D78" s="86" t="s">
        <v>1549</v>
      </c>
      <c r="E78" s="86" t="s">
        <v>1543</v>
      </c>
      <c r="F78" s="86" t="s">
        <v>1487</v>
      </c>
      <c r="G78" s="149">
        <v>18438.39</v>
      </c>
    </row>
    <row r="79" spans="1:7" x14ac:dyDescent="0.3">
      <c r="A79" s="1"/>
      <c r="B79" s="86" t="s">
        <v>536</v>
      </c>
      <c r="C79" s="86" t="s">
        <v>1071</v>
      </c>
      <c r="D79" s="86" t="s">
        <v>1550</v>
      </c>
      <c r="E79" s="86" t="s">
        <v>1543</v>
      </c>
      <c r="F79" s="86" t="s">
        <v>1487</v>
      </c>
      <c r="G79" s="149">
        <v>13732.3</v>
      </c>
    </row>
    <row r="80" spans="1:7" x14ac:dyDescent="0.3">
      <c r="A80" s="1"/>
      <c r="B80" s="86" t="s">
        <v>536</v>
      </c>
      <c r="C80" s="86" t="s">
        <v>1071</v>
      </c>
      <c r="D80" s="86" t="s">
        <v>1551</v>
      </c>
      <c r="E80" s="86" t="s">
        <v>1543</v>
      </c>
      <c r="F80" s="86" t="s">
        <v>1487</v>
      </c>
      <c r="G80" s="149">
        <v>14084.41</v>
      </c>
    </row>
    <row r="81" spans="1:7" ht="26.4" x14ac:dyDescent="0.3">
      <c r="A81" s="1"/>
      <c r="B81" s="86" t="s">
        <v>509</v>
      </c>
      <c r="C81" s="86" t="s">
        <v>1072</v>
      </c>
      <c r="D81" s="86" t="s">
        <v>592</v>
      </c>
      <c r="E81" s="86" t="s">
        <v>1486</v>
      </c>
      <c r="F81" s="86" t="s">
        <v>1487</v>
      </c>
      <c r="G81" s="149">
        <v>0</v>
      </c>
    </row>
    <row r="82" spans="1:7" ht="26.4" x14ac:dyDescent="0.3">
      <c r="A82" s="1"/>
      <c r="B82" s="86" t="s">
        <v>509</v>
      </c>
      <c r="C82" s="86" t="s">
        <v>1072</v>
      </c>
      <c r="D82" s="86" t="s">
        <v>593</v>
      </c>
      <c r="E82" s="86" t="s">
        <v>1486</v>
      </c>
      <c r="F82" s="86" t="s">
        <v>1487</v>
      </c>
      <c r="G82" s="149">
        <v>0</v>
      </c>
    </row>
    <row r="83" spans="1:7" x14ac:dyDescent="0.3">
      <c r="A83" s="1"/>
      <c r="B83" s="86" t="s">
        <v>120</v>
      </c>
      <c r="C83" s="86" t="s">
        <v>121</v>
      </c>
      <c r="D83" s="86" t="s">
        <v>1552</v>
      </c>
      <c r="E83" s="86" t="s">
        <v>1486</v>
      </c>
      <c r="F83" s="86" t="s">
        <v>1487</v>
      </c>
      <c r="G83" s="149">
        <v>0</v>
      </c>
    </row>
    <row r="84" spans="1:7" x14ac:dyDescent="0.3">
      <c r="A84" s="1"/>
      <c r="B84" s="86" t="s">
        <v>120</v>
      </c>
      <c r="C84" s="86" t="s">
        <v>121</v>
      </c>
      <c r="D84" s="86" t="s">
        <v>1553</v>
      </c>
      <c r="E84" s="86" t="s">
        <v>1486</v>
      </c>
      <c r="F84" s="86" t="s">
        <v>1487</v>
      </c>
      <c r="G84" s="149">
        <v>0</v>
      </c>
    </row>
    <row r="85" spans="1:7" x14ac:dyDescent="0.3">
      <c r="A85" s="1"/>
      <c r="B85" s="86" t="s">
        <v>120</v>
      </c>
      <c r="C85" s="86" t="s">
        <v>121</v>
      </c>
      <c r="D85" s="86" t="s">
        <v>1554</v>
      </c>
      <c r="E85" s="86" t="s">
        <v>1486</v>
      </c>
      <c r="F85" s="86" t="s">
        <v>1487</v>
      </c>
      <c r="G85" s="149">
        <v>0</v>
      </c>
    </row>
    <row r="86" spans="1:7" x14ac:dyDescent="0.3">
      <c r="A86" s="1"/>
      <c r="B86" s="86" t="s">
        <v>120</v>
      </c>
      <c r="C86" s="86" t="s">
        <v>121</v>
      </c>
      <c r="D86" s="86" t="s">
        <v>1555</v>
      </c>
      <c r="E86" s="86" t="s">
        <v>1486</v>
      </c>
      <c r="F86" s="86" t="s">
        <v>1487</v>
      </c>
      <c r="G86" s="149">
        <v>0</v>
      </c>
    </row>
    <row r="87" spans="1:7" x14ac:dyDescent="0.3">
      <c r="A87" s="1"/>
      <c r="B87" s="86" t="s">
        <v>551</v>
      </c>
      <c r="C87" s="86" t="s">
        <v>971</v>
      </c>
      <c r="D87" s="86" t="s">
        <v>1556</v>
      </c>
      <c r="E87" s="86" t="s">
        <v>1486</v>
      </c>
      <c r="F87" s="86" t="s">
        <v>1487</v>
      </c>
      <c r="G87" s="149">
        <v>0</v>
      </c>
    </row>
    <row r="88" spans="1:7" x14ac:dyDescent="0.3">
      <c r="A88" s="1"/>
      <c r="B88" s="86" t="s">
        <v>551</v>
      </c>
      <c r="C88" s="86" t="s">
        <v>971</v>
      </c>
      <c r="D88" s="86" t="s">
        <v>1556</v>
      </c>
      <c r="E88" s="86" t="s">
        <v>1509</v>
      </c>
      <c r="F88" s="86" t="s">
        <v>1487</v>
      </c>
      <c r="G88" s="149">
        <v>200718.68299999999</v>
      </c>
    </row>
    <row r="89" spans="1:7" x14ac:dyDescent="0.3">
      <c r="A89" s="1"/>
      <c r="B89" s="86" t="s">
        <v>418</v>
      </c>
      <c r="C89" s="86" t="s">
        <v>1077</v>
      </c>
      <c r="D89" s="86" t="s">
        <v>1078</v>
      </c>
      <c r="E89" s="86" t="s">
        <v>1486</v>
      </c>
      <c r="F89" s="86" t="s">
        <v>1487</v>
      </c>
      <c r="G89" s="149">
        <v>0</v>
      </c>
    </row>
    <row r="90" spans="1:7" x14ac:dyDescent="0.3">
      <c r="A90" s="1"/>
      <c r="B90" s="86" t="s">
        <v>418</v>
      </c>
      <c r="C90" s="86" t="s">
        <v>1077</v>
      </c>
      <c r="D90" s="86" t="s">
        <v>1557</v>
      </c>
      <c r="E90" s="86" t="s">
        <v>1486</v>
      </c>
      <c r="F90" s="86" t="s">
        <v>1487</v>
      </c>
      <c r="G90" s="149">
        <v>0</v>
      </c>
    </row>
    <row r="91" spans="1:7" x14ac:dyDescent="0.3">
      <c r="A91" s="1"/>
      <c r="B91" s="86" t="s">
        <v>418</v>
      </c>
      <c r="C91" s="86" t="s">
        <v>1077</v>
      </c>
      <c r="D91" s="86" t="s">
        <v>1557</v>
      </c>
      <c r="E91" s="86" t="s">
        <v>1489</v>
      </c>
      <c r="F91" s="86" t="s">
        <v>1487</v>
      </c>
      <c r="G91" s="149">
        <v>0</v>
      </c>
    </row>
    <row r="92" spans="1:7" x14ac:dyDescent="0.3">
      <c r="A92" s="1"/>
      <c r="B92" s="86" t="s">
        <v>418</v>
      </c>
      <c r="C92" s="86" t="s">
        <v>1077</v>
      </c>
      <c r="D92" s="86" t="s">
        <v>1558</v>
      </c>
      <c r="E92" s="86" t="s">
        <v>1486</v>
      </c>
      <c r="F92" s="86" t="s">
        <v>1487</v>
      </c>
      <c r="G92" s="149">
        <v>0</v>
      </c>
    </row>
    <row r="93" spans="1:7" x14ac:dyDescent="0.3">
      <c r="A93" s="1"/>
      <c r="B93" s="86" t="s">
        <v>418</v>
      </c>
      <c r="C93" s="86" t="s">
        <v>1077</v>
      </c>
      <c r="D93" s="86" t="s">
        <v>1558</v>
      </c>
      <c r="E93" s="86" t="s">
        <v>1489</v>
      </c>
      <c r="F93" s="86" t="s">
        <v>1487</v>
      </c>
      <c r="G93" s="149">
        <v>0</v>
      </c>
    </row>
    <row r="94" spans="1:7" x14ac:dyDescent="0.3">
      <c r="A94" s="1"/>
      <c r="B94" s="86" t="s">
        <v>418</v>
      </c>
      <c r="C94" s="86" t="s">
        <v>1077</v>
      </c>
      <c r="D94" s="86" t="s">
        <v>1559</v>
      </c>
      <c r="E94" s="86" t="s">
        <v>1486</v>
      </c>
      <c r="F94" s="86" t="s">
        <v>1487</v>
      </c>
      <c r="G94" s="149">
        <v>0</v>
      </c>
    </row>
    <row r="95" spans="1:7" x14ac:dyDescent="0.3">
      <c r="A95" s="1"/>
      <c r="B95" s="86" t="s">
        <v>418</v>
      </c>
      <c r="C95" s="86" t="s">
        <v>1077</v>
      </c>
      <c r="D95" s="86" t="s">
        <v>1559</v>
      </c>
      <c r="E95" s="86" t="s">
        <v>1489</v>
      </c>
      <c r="F95" s="86" t="s">
        <v>1487</v>
      </c>
      <c r="G95" s="149">
        <v>0</v>
      </c>
    </row>
    <row r="96" spans="1:7" x14ac:dyDescent="0.3">
      <c r="A96" s="1"/>
      <c r="B96" s="86" t="s">
        <v>127</v>
      </c>
      <c r="C96" s="86" t="s">
        <v>1082</v>
      </c>
      <c r="D96" s="86" t="s">
        <v>647</v>
      </c>
      <c r="E96" s="86" t="s">
        <v>1509</v>
      </c>
      <c r="F96" s="86" t="s">
        <v>1487</v>
      </c>
      <c r="G96" s="149">
        <v>0</v>
      </c>
    </row>
    <row r="97" spans="1:7" x14ac:dyDescent="0.3">
      <c r="A97" s="1"/>
      <c r="B97" s="86" t="s">
        <v>131</v>
      </c>
      <c r="C97" s="86" t="s">
        <v>1083</v>
      </c>
      <c r="D97" s="86" t="s">
        <v>1560</v>
      </c>
      <c r="E97" s="86" t="s">
        <v>1509</v>
      </c>
      <c r="F97" s="86" t="s">
        <v>1487</v>
      </c>
      <c r="G97" s="149">
        <v>137151.85</v>
      </c>
    </row>
    <row r="98" spans="1:7" x14ac:dyDescent="0.3">
      <c r="A98" s="1"/>
      <c r="B98" s="86" t="s">
        <v>131</v>
      </c>
      <c r="C98" s="86" t="s">
        <v>1083</v>
      </c>
      <c r="D98" s="86" t="s">
        <v>1561</v>
      </c>
      <c r="E98" s="86" t="s">
        <v>1509</v>
      </c>
      <c r="F98" s="86" t="s">
        <v>1487</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496</v>
      </c>
      <c r="C6" s="198" t="s">
        <v>1562</v>
      </c>
      <c r="D6" s="198"/>
      <c r="E6" s="198"/>
      <c r="F6" s="198"/>
      <c r="G6" s="198"/>
      <c r="H6" s="198"/>
      <c r="I6" s="198"/>
      <c r="J6" s="198"/>
      <c r="K6" s="198"/>
      <c r="L6" s="198"/>
      <c r="M6" s="198"/>
      <c r="N6" s="198"/>
      <c r="O6" s="198"/>
      <c r="P6" s="198"/>
      <c r="Q6" s="198"/>
    </row>
    <row r="7" spans="1:17" ht="40.049999999999997" customHeight="1" x14ac:dyDescent="0.3">
      <c r="A7" s="1"/>
      <c r="B7" s="198"/>
      <c r="C7" s="3" t="s">
        <v>232</v>
      </c>
      <c r="D7" s="3" t="s">
        <v>58</v>
      </c>
      <c r="E7" s="3" t="s">
        <v>62</v>
      </c>
      <c r="F7" s="3" t="s">
        <v>62</v>
      </c>
      <c r="G7" s="3" t="s">
        <v>76</v>
      </c>
      <c r="H7" s="3" t="s">
        <v>22</v>
      </c>
      <c r="I7" s="3" t="s">
        <v>79</v>
      </c>
      <c r="J7" s="3" t="s">
        <v>79</v>
      </c>
      <c r="K7" s="3" t="s">
        <v>98</v>
      </c>
      <c r="L7" s="3" t="s">
        <v>98</v>
      </c>
      <c r="M7" s="3" t="s">
        <v>98</v>
      </c>
      <c r="N7" s="3" t="s">
        <v>98</v>
      </c>
      <c r="O7" s="3" t="s">
        <v>551</v>
      </c>
      <c r="P7" s="3" t="s">
        <v>127</v>
      </c>
      <c r="Q7" s="3" t="s">
        <v>131</v>
      </c>
    </row>
    <row r="8" spans="1:17" ht="40.049999999999997" customHeight="1" x14ac:dyDescent="0.3">
      <c r="A8" s="1"/>
      <c r="B8" s="198"/>
      <c r="C8" s="3" t="s">
        <v>47</v>
      </c>
      <c r="D8" s="3" t="s">
        <v>112</v>
      </c>
      <c r="E8" s="3" t="s">
        <v>1563</v>
      </c>
      <c r="F8" s="3" t="s">
        <v>1564</v>
      </c>
      <c r="G8" s="3" t="s">
        <v>1565</v>
      </c>
      <c r="H8" s="3" t="s">
        <v>1566</v>
      </c>
      <c r="I8" s="3" t="s">
        <v>82</v>
      </c>
      <c r="J8" s="3" t="s">
        <v>88</v>
      </c>
      <c r="K8" s="3" t="s">
        <v>1567</v>
      </c>
      <c r="L8" s="3" t="s">
        <v>1568</v>
      </c>
      <c r="M8" s="3" t="s">
        <v>101</v>
      </c>
      <c r="N8" s="3" t="s">
        <v>1569</v>
      </c>
      <c r="O8" s="3" t="s">
        <v>433</v>
      </c>
      <c r="P8" s="3" t="s">
        <v>433</v>
      </c>
      <c r="Q8" s="3" t="s">
        <v>1570</v>
      </c>
    </row>
    <row r="9" spans="1:17" x14ac:dyDescent="0.3">
      <c r="A9" s="1"/>
      <c r="B9" s="150" t="s">
        <v>155</v>
      </c>
      <c r="C9" s="148">
        <v>873.2</v>
      </c>
      <c r="D9" s="148">
        <v>2970.38</v>
      </c>
      <c r="E9" s="148">
        <v>84.09</v>
      </c>
      <c r="F9" s="148">
        <v>84.09</v>
      </c>
      <c r="G9" s="148">
        <v>0</v>
      </c>
      <c r="H9" s="148">
        <v>520.73</v>
      </c>
      <c r="I9" s="148">
        <v>10096</v>
      </c>
      <c r="J9" s="148">
        <v>23221</v>
      </c>
      <c r="K9" s="148">
        <v>4014.33563</v>
      </c>
      <c r="L9" s="148">
        <v>4365.6837500000001</v>
      </c>
      <c r="M9" s="148">
        <v>4360.9512299999997</v>
      </c>
      <c r="N9" s="148">
        <v>4366.8353999999999</v>
      </c>
      <c r="O9" s="148">
        <v>2590</v>
      </c>
      <c r="P9" s="148">
        <v>0</v>
      </c>
      <c r="Q9" s="148">
        <v>6520.4</v>
      </c>
    </row>
    <row r="10" spans="1:17" x14ac:dyDescent="0.3">
      <c r="A10" s="1"/>
      <c r="B10" s="150" t="s">
        <v>1571</v>
      </c>
      <c r="C10" s="148">
        <v>871.9</v>
      </c>
      <c r="D10" s="148">
        <v>2970.75</v>
      </c>
      <c r="E10" s="148">
        <v>85.35</v>
      </c>
      <c r="F10" s="148">
        <v>85.35</v>
      </c>
      <c r="G10" s="148">
        <v>0</v>
      </c>
      <c r="H10" s="148">
        <v>517.79</v>
      </c>
      <c r="I10" s="148">
        <v>10266</v>
      </c>
      <c r="J10" s="148">
        <v>23331</v>
      </c>
      <c r="K10" s="148">
        <v>4144.2409500000003</v>
      </c>
      <c r="L10" s="148">
        <v>4462.0628399999996</v>
      </c>
      <c r="M10" s="148">
        <v>4455.9993700000005</v>
      </c>
      <c r="N10" s="148">
        <v>4464.3531800000001</v>
      </c>
      <c r="O10" s="148">
        <v>2590</v>
      </c>
      <c r="P10" s="148">
        <v>0</v>
      </c>
      <c r="Q10" s="148">
        <v>6557.8</v>
      </c>
    </row>
    <row r="11" spans="1:17" x14ac:dyDescent="0.3">
      <c r="A11" s="1"/>
      <c r="B11" s="150" t="s">
        <v>1572</v>
      </c>
      <c r="C11" s="148">
        <v>870.9</v>
      </c>
      <c r="D11" s="148" t="s">
        <v>1408</v>
      </c>
      <c r="E11" s="148">
        <v>87.17</v>
      </c>
      <c r="F11" s="148">
        <v>87.17</v>
      </c>
      <c r="G11" s="148">
        <v>0</v>
      </c>
      <c r="H11" s="148">
        <v>513.87</v>
      </c>
      <c r="I11" s="148">
        <v>10295</v>
      </c>
      <c r="J11" s="148">
        <v>23254</v>
      </c>
      <c r="K11" s="148">
        <v>4341.7495699999999</v>
      </c>
      <c r="L11" s="148">
        <v>4529.9793200000004</v>
      </c>
      <c r="M11" s="148">
        <v>4524.2305800000004</v>
      </c>
      <c r="N11" s="148">
        <v>4532.8979499999996</v>
      </c>
      <c r="O11" s="148">
        <v>2630</v>
      </c>
      <c r="P11" s="148">
        <v>0</v>
      </c>
      <c r="Q11" s="148">
        <v>6585.4</v>
      </c>
    </row>
    <row r="12" spans="1:17" x14ac:dyDescent="0.3">
      <c r="A12" s="1"/>
      <c r="B12" s="150" t="s">
        <v>1573</v>
      </c>
      <c r="C12" s="148">
        <v>870.9</v>
      </c>
      <c r="D12" s="148" t="s">
        <v>1408</v>
      </c>
      <c r="E12" s="148">
        <v>89.09</v>
      </c>
      <c r="F12" s="148">
        <v>89.09</v>
      </c>
      <c r="G12" s="148">
        <v>0</v>
      </c>
      <c r="H12" s="148">
        <v>511.91</v>
      </c>
      <c r="I12" s="148">
        <v>10297</v>
      </c>
      <c r="J12" s="148">
        <v>23367</v>
      </c>
      <c r="K12" s="148">
        <v>4374.8443600000001</v>
      </c>
      <c r="L12" s="148">
        <v>4545.0939200000003</v>
      </c>
      <c r="M12" s="148">
        <v>4539.3692000000001</v>
      </c>
      <c r="N12" s="148">
        <v>4548.2086200000003</v>
      </c>
      <c r="O12" s="148">
        <v>2640</v>
      </c>
      <c r="P12" s="148">
        <v>0</v>
      </c>
      <c r="Q12" s="148">
        <v>6613.7</v>
      </c>
    </row>
    <row r="13" spans="1:17" x14ac:dyDescent="0.3">
      <c r="A13" s="1"/>
      <c r="B13" s="150" t="s">
        <v>1574</v>
      </c>
      <c r="C13" s="148">
        <v>870.8</v>
      </c>
      <c r="D13" s="148" t="s">
        <v>1408</v>
      </c>
      <c r="E13" s="148">
        <v>90.71</v>
      </c>
      <c r="F13" s="148">
        <v>90.71</v>
      </c>
      <c r="G13" s="148">
        <v>0</v>
      </c>
      <c r="H13" s="148">
        <v>513.87</v>
      </c>
      <c r="I13" s="148">
        <v>10299</v>
      </c>
      <c r="J13" s="148">
        <v>23216</v>
      </c>
      <c r="K13" s="148">
        <v>4407.35016</v>
      </c>
      <c r="L13" s="148">
        <v>4574.7337299999999</v>
      </c>
      <c r="M13" s="148">
        <v>4568.99719</v>
      </c>
      <c r="N13" s="148">
        <v>4576.7101300000004</v>
      </c>
      <c r="O13" s="148">
        <v>2640</v>
      </c>
      <c r="P13" s="148">
        <v>0</v>
      </c>
      <c r="Q13" s="148">
        <v>6638</v>
      </c>
    </row>
    <row r="14" spans="1:17" x14ac:dyDescent="0.3">
      <c r="A14" s="1"/>
      <c r="B14" s="150" t="s">
        <v>1575</v>
      </c>
      <c r="C14" s="148">
        <v>870.9</v>
      </c>
      <c r="D14" s="148" t="s">
        <v>1408</v>
      </c>
      <c r="E14" s="148">
        <v>91.98</v>
      </c>
      <c r="F14" s="148">
        <v>91.98</v>
      </c>
      <c r="G14" s="148">
        <v>0</v>
      </c>
      <c r="H14" s="148">
        <v>511.91</v>
      </c>
      <c r="I14" s="148">
        <v>10301</v>
      </c>
      <c r="J14" s="148">
        <v>23235</v>
      </c>
      <c r="K14" s="148">
        <v>4364.71558</v>
      </c>
      <c r="L14" s="148">
        <v>4556.0863499999996</v>
      </c>
      <c r="M14" s="148">
        <v>4550.3982500000002</v>
      </c>
      <c r="N14" s="148">
        <v>4557.8662899999999</v>
      </c>
      <c r="O14" s="148">
        <v>2640</v>
      </c>
      <c r="P14" s="148">
        <v>0</v>
      </c>
      <c r="Q14" s="148">
        <v>6660.2</v>
      </c>
    </row>
    <row r="15" spans="1:17" x14ac:dyDescent="0.3">
      <c r="A15" s="1"/>
      <c r="B15" s="150" t="s">
        <v>470</v>
      </c>
      <c r="C15" s="148">
        <v>870.5</v>
      </c>
      <c r="D15" s="148" t="s">
        <v>1408</v>
      </c>
      <c r="E15" s="148">
        <v>92.77</v>
      </c>
      <c r="F15" s="148">
        <v>92.77</v>
      </c>
      <c r="G15" s="148">
        <v>0</v>
      </c>
      <c r="H15" s="148">
        <v>513.87</v>
      </c>
      <c r="I15" s="148">
        <v>10256</v>
      </c>
      <c r="J15" s="148">
        <v>23253</v>
      </c>
      <c r="K15" s="148">
        <v>4330.4428099999996</v>
      </c>
      <c r="L15" s="148">
        <v>4537.0460499999999</v>
      </c>
      <c r="M15" s="148">
        <v>4531.0428599999996</v>
      </c>
      <c r="N15" s="148">
        <v>4538.5513300000002</v>
      </c>
      <c r="O15" s="148">
        <v>2630</v>
      </c>
      <c r="P15" s="148">
        <v>0</v>
      </c>
      <c r="Q15" s="148">
        <v>6682.8</v>
      </c>
    </row>
    <row r="16" spans="1:17" x14ac:dyDescent="0.3">
      <c r="A16" s="1"/>
      <c r="B16" s="150" t="s">
        <v>1576</v>
      </c>
      <c r="C16" s="148">
        <v>870.9</v>
      </c>
      <c r="D16" s="148" t="s">
        <v>1408</v>
      </c>
      <c r="E16" s="148">
        <v>93.25</v>
      </c>
      <c r="F16" s="148">
        <v>93.25</v>
      </c>
      <c r="G16" s="148">
        <v>0</v>
      </c>
      <c r="H16" s="148">
        <v>512.89</v>
      </c>
      <c r="I16" s="148">
        <v>10211</v>
      </c>
      <c r="J16" s="148">
        <v>23238</v>
      </c>
      <c r="K16" s="148">
        <v>4262.9581500000004</v>
      </c>
      <c r="L16" s="148">
        <v>4497.9839300000003</v>
      </c>
      <c r="M16" s="148">
        <v>4491.8991100000003</v>
      </c>
      <c r="N16" s="148">
        <v>4499.8031600000004</v>
      </c>
      <c r="O16" s="148">
        <v>2600</v>
      </c>
      <c r="P16" s="148">
        <v>0</v>
      </c>
      <c r="Q16" s="148">
        <v>6705.8</v>
      </c>
    </row>
    <row r="17" spans="1:17" x14ac:dyDescent="0.3">
      <c r="A17" s="1"/>
      <c r="B17" s="150" t="s">
        <v>322</v>
      </c>
      <c r="C17" s="148">
        <v>871.5</v>
      </c>
      <c r="D17" s="148" t="s">
        <v>1408</v>
      </c>
      <c r="E17" s="148">
        <v>93.21</v>
      </c>
      <c r="F17" s="148">
        <v>93.21</v>
      </c>
      <c r="G17" s="148">
        <v>0</v>
      </c>
      <c r="H17" s="148">
        <v>515.83000000000004</v>
      </c>
      <c r="I17" s="148">
        <v>10166</v>
      </c>
      <c r="J17" s="148">
        <v>23202</v>
      </c>
      <c r="K17" s="148">
        <v>4153.5453799999996</v>
      </c>
      <c r="L17" s="148">
        <v>4423.9822400000003</v>
      </c>
      <c r="M17" s="148">
        <v>4418.3692899999996</v>
      </c>
      <c r="N17" s="148">
        <v>4425.84076</v>
      </c>
      <c r="O17" s="148">
        <v>2600</v>
      </c>
      <c r="P17" s="148">
        <v>0</v>
      </c>
      <c r="Q17" s="148">
        <v>6720.8</v>
      </c>
    </row>
    <row r="18" spans="1:17" x14ac:dyDescent="0.3">
      <c r="A18" s="1"/>
      <c r="B18" s="150" t="s">
        <v>1577</v>
      </c>
      <c r="C18" s="148">
        <v>870.8</v>
      </c>
      <c r="D18" s="148" t="s">
        <v>1408</v>
      </c>
      <c r="E18" s="148">
        <v>93.01</v>
      </c>
      <c r="F18" s="148">
        <v>93.01</v>
      </c>
      <c r="G18" s="148">
        <v>0</v>
      </c>
      <c r="H18" s="148">
        <v>514.85</v>
      </c>
      <c r="I18" s="148">
        <v>10121</v>
      </c>
      <c r="J18" s="148">
        <v>23192</v>
      </c>
      <c r="K18" s="148">
        <v>4095.1290100000001</v>
      </c>
      <c r="L18" s="148">
        <v>4391.2013999999999</v>
      </c>
      <c r="M18" s="148">
        <v>4391.1201499999997</v>
      </c>
      <c r="N18" s="148">
        <v>4393.9239500000003</v>
      </c>
      <c r="O18" s="148">
        <v>2590</v>
      </c>
      <c r="P18" s="148">
        <v>0</v>
      </c>
      <c r="Q18" s="148">
        <v>6734.6</v>
      </c>
    </row>
    <row r="19" spans="1:17" x14ac:dyDescent="0.3">
      <c r="A19" s="1"/>
      <c r="B19" s="150" t="s">
        <v>430</v>
      </c>
      <c r="C19" s="148">
        <v>866</v>
      </c>
      <c r="D19" s="148" t="s">
        <v>1408</v>
      </c>
      <c r="E19" s="148">
        <v>92.92</v>
      </c>
      <c r="F19" s="148">
        <v>92.92</v>
      </c>
      <c r="G19" s="148">
        <v>0</v>
      </c>
      <c r="H19" s="148">
        <v>515.83000000000004</v>
      </c>
      <c r="I19" s="148">
        <v>10062</v>
      </c>
      <c r="J19" s="148">
        <v>23102</v>
      </c>
      <c r="K19" s="148">
        <v>4081.7024200000001</v>
      </c>
      <c r="L19" s="148">
        <v>4380.6014999999998</v>
      </c>
      <c r="M19" s="148">
        <v>4384.84879</v>
      </c>
      <c r="N19" s="148">
        <v>4384.9727599999997</v>
      </c>
      <c r="O19" s="148">
        <v>2590</v>
      </c>
      <c r="P19" s="148">
        <v>0</v>
      </c>
      <c r="Q19" s="148">
        <v>6752.3</v>
      </c>
    </row>
    <row r="20" spans="1:17" x14ac:dyDescent="0.3">
      <c r="A20" s="1"/>
      <c r="B20" s="150" t="s">
        <v>1578</v>
      </c>
      <c r="C20" s="148">
        <v>859.5</v>
      </c>
      <c r="D20" s="148">
        <v>2976.4</v>
      </c>
      <c r="E20" s="148">
        <v>93.23</v>
      </c>
      <c r="F20" s="148">
        <v>93.23</v>
      </c>
      <c r="G20" s="148">
        <v>0</v>
      </c>
      <c r="H20" s="148">
        <v>514.85</v>
      </c>
      <c r="I20" s="148">
        <v>9948</v>
      </c>
      <c r="J20" s="148">
        <v>22625</v>
      </c>
      <c r="K20" s="148">
        <v>3911.7534599999999</v>
      </c>
      <c r="L20" s="148">
        <v>4341.1472299999996</v>
      </c>
      <c r="M20" s="148">
        <v>4348.4081299999998</v>
      </c>
      <c r="N20" s="148">
        <v>4345.5184900000004</v>
      </c>
      <c r="O20" s="148">
        <v>2590</v>
      </c>
      <c r="P20" s="148">
        <v>0</v>
      </c>
      <c r="Q20" s="148">
        <v>6786</v>
      </c>
    </row>
    <row r="21" spans="1:17" x14ac:dyDescent="0.3">
      <c r="A21" s="1"/>
      <c r="B21" s="150" t="s">
        <v>247</v>
      </c>
      <c r="C21" s="148">
        <v>857.1</v>
      </c>
      <c r="D21" s="148">
        <v>2976.74</v>
      </c>
      <c r="E21" s="148">
        <v>92.94</v>
      </c>
      <c r="F21" s="148">
        <v>92.94</v>
      </c>
      <c r="G21" s="148">
        <v>0</v>
      </c>
      <c r="H21" s="148">
        <v>511.91</v>
      </c>
      <c r="I21" s="148">
        <v>9835</v>
      </c>
      <c r="J21" s="148">
        <v>22729</v>
      </c>
      <c r="K21" s="148">
        <v>3850.9819000000002</v>
      </c>
      <c r="L21" s="148">
        <v>4300.5149799999999</v>
      </c>
      <c r="M21" s="148">
        <v>4309.1560399999998</v>
      </c>
      <c r="N21" s="148">
        <v>4305.1216100000001</v>
      </c>
      <c r="O21" s="148">
        <v>2590</v>
      </c>
      <c r="P21" s="148">
        <v>0</v>
      </c>
      <c r="Q21" s="148">
        <v>7031</v>
      </c>
    </row>
    <row r="22" spans="1:17" x14ac:dyDescent="0.3">
      <c r="A22" s="1"/>
      <c r="B22" s="150" t="s">
        <v>471</v>
      </c>
      <c r="C22" s="148">
        <v>856.9</v>
      </c>
      <c r="D22" s="148">
        <v>2974.31</v>
      </c>
      <c r="E22" s="148">
        <v>93.23</v>
      </c>
      <c r="F22" s="148">
        <v>93.23</v>
      </c>
      <c r="G22" s="148">
        <v>0</v>
      </c>
      <c r="H22" s="148">
        <v>511.91</v>
      </c>
      <c r="I22" s="148">
        <v>9728</v>
      </c>
      <c r="J22" s="148">
        <v>22784</v>
      </c>
      <c r="K22" s="148">
        <v>3785.38132</v>
      </c>
      <c r="L22" s="148">
        <v>4272.0527599999996</v>
      </c>
      <c r="M22" s="148">
        <v>4279.8522899999998</v>
      </c>
      <c r="N22" s="148">
        <v>4276.0311099999999</v>
      </c>
      <c r="O22" s="148">
        <v>2590</v>
      </c>
      <c r="P22" s="148">
        <v>0</v>
      </c>
      <c r="Q22" s="148">
        <v>7052.3</v>
      </c>
    </row>
    <row r="23" spans="1:17" x14ac:dyDescent="0.3">
      <c r="A23" s="1"/>
      <c r="B23" s="150" t="s">
        <v>268</v>
      </c>
      <c r="C23" s="148">
        <v>855.1</v>
      </c>
      <c r="D23" s="148">
        <v>2975.18</v>
      </c>
      <c r="E23" s="148">
        <v>94.66</v>
      </c>
      <c r="F23" s="148">
        <v>94.66</v>
      </c>
      <c r="G23" s="148">
        <v>0</v>
      </c>
      <c r="H23" s="148">
        <v>513.87</v>
      </c>
      <c r="I23" s="148">
        <v>9727</v>
      </c>
      <c r="J23" s="148">
        <v>22956</v>
      </c>
      <c r="K23" s="148">
        <v>3793.7431299999998</v>
      </c>
      <c r="L23" s="148">
        <v>4282.0632900000001</v>
      </c>
      <c r="M23" s="148">
        <v>4288.8275100000001</v>
      </c>
      <c r="N23" s="148">
        <v>4285.80627</v>
      </c>
      <c r="O23" s="148">
        <v>2590</v>
      </c>
      <c r="P23" s="148">
        <v>0</v>
      </c>
      <c r="Q23" s="148">
        <v>7050.4</v>
      </c>
    </row>
    <row r="24" spans="1:17" x14ac:dyDescent="0.3">
      <c r="A24" s="1"/>
      <c r="B24" s="150" t="s">
        <v>1579</v>
      </c>
      <c r="C24" s="148">
        <v>857.1</v>
      </c>
      <c r="D24" s="148">
        <v>2974.83</v>
      </c>
      <c r="E24" s="148">
        <v>96.27</v>
      </c>
      <c r="F24" s="148">
        <v>96.27</v>
      </c>
      <c r="G24" s="148">
        <v>0</v>
      </c>
      <c r="H24" s="148">
        <v>510.93</v>
      </c>
      <c r="I24" s="148">
        <v>9726</v>
      </c>
      <c r="J24" s="148">
        <v>22792</v>
      </c>
      <c r="K24" s="148">
        <v>3901.7425499999999</v>
      </c>
      <c r="L24" s="148">
        <v>4328.1917599999997</v>
      </c>
      <c r="M24" s="148">
        <v>4334.9998500000002</v>
      </c>
      <c r="N24" s="148">
        <v>4332.5630199999996</v>
      </c>
      <c r="O24" s="148">
        <v>2590</v>
      </c>
      <c r="P24" s="148">
        <v>0</v>
      </c>
      <c r="Q24" s="148">
        <v>7050</v>
      </c>
    </row>
    <row r="25" spans="1:17" x14ac:dyDescent="0.3">
      <c r="A25" s="1"/>
      <c r="B25" s="150" t="s">
        <v>1580</v>
      </c>
      <c r="C25" s="148">
        <v>858</v>
      </c>
      <c r="D25" s="148">
        <v>2973.1</v>
      </c>
      <c r="E25" s="148">
        <v>98.3</v>
      </c>
      <c r="F25" s="148">
        <v>98.3</v>
      </c>
      <c r="G25" s="148">
        <v>0</v>
      </c>
      <c r="H25" s="148">
        <v>518.77</v>
      </c>
      <c r="I25" s="148">
        <v>9713</v>
      </c>
      <c r="J25" s="148">
        <v>22691</v>
      </c>
      <c r="K25" s="148">
        <v>4079.5826000000002</v>
      </c>
      <c r="L25" s="148">
        <v>4380.01289</v>
      </c>
      <c r="M25" s="148">
        <v>4389.0655500000003</v>
      </c>
      <c r="N25" s="148">
        <v>4384.8548899999996</v>
      </c>
      <c r="O25" s="148">
        <v>2590</v>
      </c>
      <c r="P25" s="148">
        <v>0</v>
      </c>
      <c r="Q25" s="148">
        <v>7048.1</v>
      </c>
    </row>
    <row r="26" spans="1:17" x14ac:dyDescent="0.3">
      <c r="A26" s="1"/>
      <c r="B26" s="150" t="s">
        <v>403</v>
      </c>
      <c r="C26" s="148">
        <v>858.6</v>
      </c>
      <c r="D26" s="148">
        <v>2973.5</v>
      </c>
      <c r="E26" s="148">
        <v>100.15</v>
      </c>
      <c r="F26" s="148">
        <v>100.15</v>
      </c>
      <c r="G26" s="148">
        <v>0</v>
      </c>
      <c r="H26" s="148">
        <v>508.97</v>
      </c>
      <c r="I26" s="148">
        <v>9692</v>
      </c>
      <c r="J26" s="148">
        <v>22665</v>
      </c>
      <c r="K26" s="148">
        <v>4001.2626599999999</v>
      </c>
      <c r="L26" s="148">
        <v>4380.2089699999997</v>
      </c>
      <c r="M26" s="148">
        <v>4383.4426899999999</v>
      </c>
      <c r="N26" s="148">
        <v>4383.7951700000003</v>
      </c>
      <c r="O26" s="148">
        <v>2590</v>
      </c>
      <c r="P26" s="148">
        <v>0</v>
      </c>
      <c r="Q26" s="148">
        <v>7044</v>
      </c>
    </row>
    <row r="27" spans="1:17" x14ac:dyDescent="0.3">
      <c r="A27" s="1"/>
      <c r="B27" s="150" t="s">
        <v>1581</v>
      </c>
      <c r="C27" s="148">
        <v>862.2</v>
      </c>
      <c r="D27" s="148">
        <v>2972.84</v>
      </c>
      <c r="E27" s="148">
        <v>100.79</v>
      </c>
      <c r="F27" s="148">
        <v>100.79</v>
      </c>
      <c r="G27" s="148">
        <v>0</v>
      </c>
      <c r="H27" s="148">
        <v>508.97</v>
      </c>
      <c r="I27" s="148">
        <v>9670</v>
      </c>
      <c r="J27" s="148">
        <v>22872</v>
      </c>
      <c r="K27" s="148">
        <v>3928.2421100000001</v>
      </c>
      <c r="L27" s="148">
        <v>4309.15146</v>
      </c>
      <c r="M27" s="148">
        <v>4306.5612799999999</v>
      </c>
      <c r="N27" s="148">
        <v>4309.3612700000003</v>
      </c>
      <c r="O27" s="148">
        <v>2590</v>
      </c>
      <c r="P27" s="148">
        <v>0</v>
      </c>
      <c r="Q27" s="148">
        <v>7040.1</v>
      </c>
    </row>
    <row r="28" spans="1:17" x14ac:dyDescent="0.3">
      <c r="A28" s="1"/>
      <c r="B28" s="150" t="s">
        <v>1582</v>
      </c>
      <c r="C28" s="148">
        <v>788.6</v>
      </c>
      <c r="D28" s="148">
        <v>2971.48</v>
      </c>
      <c r="E28" s="148">
        <v>98.64</v>
      </c>
      <c r="F28" s="148">
        <v>98.64</v>
      </c>
      <c r="G28" s="148">
        <v>0</v>
      </c>
      <c r="H28" s="148">
        <v>507</v>
      </c>
      <c r="I28" s="148">
        <v>9634</v>
      </c>
      <c r="J28" s="148">
        <v>22773</v>
      </c>
      <c r="K28" s="148">
        <v>3683.9771300000002</v>
      </c>
      <c r="L28" s="148">
        <v>4125.0301399999998</v>
      </c>
      <c r="M28" s="148">
        <v>4121.3310199999996</v>
      </c>
      <c r="N28" s="148">
        <v>4126.9279500000002</v>
      </c>
      <c r="O28" s="148">
        <v>2580</v>
      </c>
      <c r="P28" s="148">
        <v>0</v>
      </c>
      <c r="Q28" s="148">
        <v>7039.5</v>
      </c>
    </row>
    <row r="29" spans="1:17" x14ac:dyDescent="0.3">
      <c r="A29" s="1"/>
      <c r="B29" s="150" t="s">
        <v>271</v>
      </c>
      <c r="C29" s="148">
        <v>789.4</v>
      </c>
      <c r="D29" s="148">
        <v>2972.06</v>
      </c>
      <c r="E29" s="148">
        <v>96.87</v>
      </c>
      <c r="F29" s="148">
        <v>96.87</v>
      </c>
      <c r="G29" s="148">
        <v>0</v>
      </c>
      <c r="H29" s="148">
        <v>506.02</v>
      </c>
      <c r="I29" s="148">
        <v>9597</v>
      </c>
      <c r="J29" s="148">
        <v>22645</v>
      </c>
      <c r="K29" s="148">
        <v>3534.52072</v>
      </c>
      <c r="L29" s="148">
        <v>4034.93271</v>
      </c>
      <c r="M29" s="148">
        <v>4030.5000300000002</v>
      </c>
      <c r="N29" s="148">
        <v>4038.00812</v>
      </c>
      <c r="O29" s="148">
        <v>2580</v>
      </c>
      <c r="P29" s="148">
        <v>0</v>
      </c>
      <c r="Q29" s="148">
        <v>7038.2</v>
      </c>
    </row>
    <row r="30" spans="1:17" x14ac:dyDescent="0.3">
      <c r="A30" s="1"/>
      <c r="B30" s="150" t="s">
        <v>1583</v>
      </c>
      <c r="C30" s="148">
        <v>790.5</v>
      </c>
      <c r="D30" s="148">
        <v>2972.34</v>
      </c>
      <c r="E30" s="148">
        <v>95.87</v>
      </c>
      <c r="F30" s="148">
        <v>95.87</v>
      </c>
      <c r="G30" s="148">
        <v>0</v>
      </c>
      <c r="H30" s="148">
        <v>494.26</v>
      </c>
      <c r="I30" s="148">
        <v>9561</v>
      </c>
      <c r="J30" s="148">
        <v>22735</v>
      </c>
      <c r="K30" s="148">
        <v>3548.30017</v>
      </c>
      <c r="L30" s="148">
        <v>4045.3361500000001</v>
      </c>
      <c r="M30" s="148">
        <v>4041.2055999999998</v>
      </c>
      <c r="N30" s="148">
        <v>4048.8433799999998</v>
      </c>
      <c r="O30" s="148">
        <v>2610</v>
      </c>
      <c r="P30" s="148">
        <v>0</v>
      </c>
      <c r="Q30" s="148">
        <v>7036.3</v>
      </c>
    </row>
    <row r="31" spans="1:17" x14ac:dyDescent="0.3">
      <c r="A31" s="1"/>
      <c r="B31" s="150" t="s">
        <v>1584</v>
      </c>
      <c r="C31" s="148">
        <v>790.4</v>
      </c>
      <c r="D31" s="148">
        <v>2971.42</v>
      </c>
      <c r="E31" s="148">
        <v>96.21</v>
      </c>
      <c r="F31" s="148">
        <v>96.21</v>
      </c>
      <c r="G31" s="148">
        <v>0</v>
      </c>
      <c r="H31" s="148">
        <v>505.04</v>
      </c>
      <c r="I31" s="148">
        <v>9614</v>
      </c>
      <c r="J31" s="148">
        <v>22639</v>
      </c>
      <c r="K31" s="148">
        <v>3603.4191099999998</v>
      </c>
      <c r="L31" s="148">
        <v>4081.0611699999999</v>
      </c>
      <c r="M31" s="148">
        <v>4076.2401599999998</v>
      </c>
      <c r="N31" s="148">
        <v>4084.17587</v>
      </c>
      <c r="O31" s="148">
        <v>2620</v>
      </c>
      <c r="P31" s="148">
        <v>0</v>
      </c>
      <c r="Q31" s="148">
        <v>7034.4</v>
      </c>
    </row>
    <row r="32" spans="1:17" x14ac:dyDescent="0.3">
      <c r="A32" s="1"/>
      <c r="B32" s="150" t="s">
        <v>1585</v>
      </c>
      <c r="C32" s="148">
        <v>857.7</v>
      </c>
      <c r="D32" s="148">
        <v>2972.2</v>
      </c>
      <c r="E32" s="148">
        <v>97.72</v>
      </c>
      <c r="F32" s="148">
        <v>97.72</v>
      </c>
      <c r="G32" s="148">
        <v>0</v>
      </c>
      <c r="H32" s="148">
        <v>506.02</v>
      </c>
      <c r="I32" s="148">
        <v>9745</v>
      </c>
      <c r="J32" s="148">
        <v>22768</v>
      </c>
      <c r="K32" s="148">
        <v>3686.9213100000002</v>
      </c>
      <c r="L32" s="148">
        <v>4130.3302800000001</v>
      </c>
      <c r="M32" s="148">
        <v>4125.1159699999998</v>
      </c>
      <c r="N32" s="148">
        <v>4132.4634599999999</v>
      </c>
      <c r="O32" s="148">
        <v>2650</v>
      </c>
      <c r="P32" s="148">
        <v>0</v>
      </c>
      <c r="Q32" s="148">
        <v>7032.7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496</v>
      </c>
      <c r="C6" s="198" t="s">
        <v>1586</v>
      </c>
      <c r="D6" s="198"/>
      <c r="E6" s="198"/>
      <c r="F6" s="198"/>
      <c r="G6" s="198"/>
      <c r="H6" s="198"/>
      <c r="I6" s="198"/>
      <c r="J6" s="198"/>
      <c r="K6" s="198"/>
      <c r="L6" s="198"/>
      <c r="M6" s="198"/>
      <c r="N6" s="198"/>
      <c r="O6" s="198"/>
      <c r="P6" s="198"/>
      <c r="Q6" s="198"/>
      <c r="R6" s="198"/>
    </row>
    <row r="7" spans="1:18" ht="40.049999999999997" customHeight="1" x14ac:dyDescent="0.3">
      <c r="A7" s="1"/>
      <c r="B7" s="198"/>
      <c r="C7" s="3" t="s">
        <v>232</v>
      </c>
      <c r="D7" s="3" t="s">
        <v>58</v>
      </c>
      <c r="E7" s="3" t="s">
        <v>58</v>
      </c>
      <c r="F7" s="3" t="s">
        <v>62</v>
      </c>
      <c r="G7" s="3" t="s">
        <v>62</v>
      </c>
      <c r="H7" s="3" t="s">
        <v>62</v>
      </c>
      <c r="I7" s="3" t="s">
        <v>62</v>
      </c>
      <c r="J7" s="3" t="s">
        <v>76</v>
      </c>
      <c r="K7" s="3" t="s">
        <v>22</v>
      </c>
      <c r="L7" s="3" t="s">
        <v>79</v>
      </c>
      <c r="M7" s="3" t="s">
        <v>79</v>
      </c>
      <c r="N7" s="3" t="s">
        <v>98</v>
      </c>
      <c r="O7" s="3" t="s">
        <v>98</v>
      </c>
      <c r="P7" s="3" t="s">
        <v>551</v>
      </c>
      <c r="Q7" s="3" t="s">
        <v>127</v>
      </c>
      <c r="R7" s="3" t="s">
        <v>131</v>
      </c>
    </row>
    <row r="8" spans="1:18" ht="40.049999999999997" customHeight="1" x14ac:dyDescent="0.3">
      <c r="A8" s="1"/>
      <c r="B8" s="198"/>
      <c r="C8" s="3" t="s">
        <v>1016</v>
      </c>
      <c r="D8" s="3" t="s">
        <v>1023</v>
      </c>
      <c r="E8" s="3" t="s">
        <v>1024</v>
      </c>
      <c r="F8" s="3" t="s">
        <v>71</v>
      </c>
      <c r="G8" s="3" t="s">
        <v>74</v>
      </c>
      <c r="H8" s="3" t="s">
        <v>1490</v>
      </c>
      <c r="I8" s="3" t="s">
        <v>1041</v>
      </c>
      <c r="J8" s="3" t="s">
        <v>77</v>
      </c>
      <c r="K8" s="3" t="s">
        <v>1042</v>
      </c>
      <c r="L8" s="3" t="s">
        <v>82</v>
      </c>
      <c r="M8" s="3" t="s">
        <v>88</v>
      </c>
      <c r="N8" s="3" t="s">
        <v>1060</v>
      </c>
      <c r="O8" s="3" t="s">
        <v>106</v>
      </c>
      <c r="P8" s="3" t="s">
        <v>971</v>
      </c>
      <c r="Q8" s="3" t="s">
        <v>1082</v>
      </c>
      <c r="R8" s="3" t="s">
        <v>1083</v>
      </c>
    </row>
    <row r="9" spans="1:18" x14ac:dyDescent="0.3">
      <c r="A9" s="1"/>
      <c r="B9" s="150" t="s">
        <v>155</v>
      </c>
      <c r="C9" s="148">
        <v>21.6</v>
      </c>
      <c r="D9" s="148">
        <v>24.95</v>
      </c>
      <c r="E9" s="148">
        <v>24.95</v>
      </c>
      <c r="F9" s="148">
        <v>19.100000000000001</v>
      </c>
      <c r="G9" s="148">
        <v>19.100000000000001</v>
      </c>
      <c r="H9" s="148">
        <v>21.21</v>
      </c>
      <c r="I9" s="148">
        <v>21.21</v>
      </c>
      <c r="J9" s="148">
        <v>18.399999999999999</v>
      </c>
      <c r="K9" s="148">
        <v>35.44</v>
      </c>
      <c r="L9" s="148">
        <v>19</v>
      </c>
      <c r="M9" s="148">
        <v>21.8</v>
      </c>
      <c r="N9" s="148">
        <v>20.673539999999999</v>
      </c>
      <c r="O9" s="148">
        <v>18.399999999999999</v>
      </c>
      <c r="P9" s="148">
        <v>19.3</v>
      </c>
      <c r="Q9" s="148">
        <v>0</v>
      </c>
      <c r="R9" s="148">
        <v>24.52</v>
      </c>
    </row>
    <row r="10" spans="1:18" x14ac:dyDescent="0.3">
      <c r="A10" s="1"/>
      <c r="B10" s="150" t="s">
        <v>1571</v>
      </c>
      <c r="C10" s="148">
        <v>21.5</v>
      </c>
      <c r="D10" s="148">
        <v>24.82</v>
      </c>
      <c r="E10" s="148">
        <v>24.82</v>
      </c>
      <c r="F10" s="148">
        <v>18.7</v>
      </c>
      <c r="G10" s="148">
        <v>18.7</v>
      </c>
      <c r="H10" s="148">
        <v>20.73</v>
      </c>
      <c r="I10" s="148">
        <v>20.73</v>
      </c>
      <c r="J10" s="148">
        <v>18.399999999999999</v>
      </c>
      <c r="K10" s="148">
        <v>34.950000000000003</v>
      </c>
      <c r="L10" s="148">
        <v>18.8</v>
      </c>
      <c r="M10" s="148">
        <v>21.4</v>
      </c>
      <c r="N10" s="148">
        <v>20.919</v>
      </c>
      <c r="O10" s="148">
        <v>18.925000000000001</v>
      </c>
      <c r="P10" s="148">
        <v>18.7</v>
      </c>
      <c r="Q10" s="148">
        <v>0</v>
      </c>
      <c r="R10" s="148">
        <v>24.33</v>
      </c>
    </row>
    <row r="11" spans="1:18" x14ac:dyDescent="0.3">
      <c r="A11" s="1"/>
      <c r="B11" s="150" t="s">
        <v>1572</v>
      </c>
      <c r="C11" s="148">
        <v>21</v>
      </c>
      <c r="D11" s="148">
        <v>25.24</v>
      </c>
      <c r="E11" s="148">
        <v>25.24</v>
      </c>
      <c r="F11" s="148">
        <v>18.8</v>
      </c>
      <c r="G11" s="148">
        <v>18.8</v>
      </c>
      <c r="H11" s="148">
        <v>20.38</v>
      </c>
      <c r="I11" s="148">
        <v>20.38</v>
      </c>
      <c r="J11" s="148">
        <v>18.3</v>
      </c>
      <c r="K11" s="148">
        <v>34.42</v>
      </c>
      <c r="L11" s="148">
        <v>18.5</v>
      </c>
      <c r="M11" s="148">
        <v>20.7</v>
      </c>
      <c r="N11" s="148">
        <v>22.009160000000001</v>
      </c>
      <c r="O11" s="148">
        <v>19.074999999999999</v>
      </c>
      <c r="P11" s="148">
        <v>19.399999999999999</v>
      </c>
      <c r="Q11" s="148">
        <v>0</v>
      </c>
      <c r="R11" s="148">
        <v>24.53</v>
      </c>
    </row>
    <row r="12" spans="1:18" x14ac:dyDescent="0.3">
      <c r="A12" s="1"/>
      <c r="B12" s="150" t="s">
        <v>1573</v>
      </c>
      <c r="C12" s="148">
        <v>19.3</v>
      </c>
      <c r="D12" s="148">
        <v>25.38</v>
      </c>
      <c r="E12" s="148">
        <v>25.38</v>
      </c>
      <c r="F12" s="148">
        <v>18.899999999999999</v>
      </c>
      <c r="G12" s="148">
        <v>18.899999999999999</v>
      </c>
      <c r="H12" s="148">
        <v>20</v>
      </c>
      <c r="I12" s="148">
        <v>20</v>
      </c>
      <c r="J12" s="148">
        <v>18.2</v>
      </c>
      <c r="K12" s="148">
        <v>35.74</v>
      </c>
      <c r="L12" s="148">
        <v>18.5</v>
      </c>
      <c r="M12" s="148">
        <v>21.3</v>
      </c>
      <c r="N12" s="148">
        <v>22.684609999999999</v>
      </c>
      <c r="O12" s="148">
        <v>18.600000000000001</v>
      </c>
      <c r="P12" s="148">
        <v>19</v>
      </c>
      <c r="Q12" s="148">
        <v>0</v>
      </c>
      <c r="R12" s="148">
        <v>24.06</v>
      </c>
    </row>
    <row r="13" spans="1:18" x14ac:dyDescent="0.3">
      <c r="A13" s="1"/>
      <c r="B13" s="150" t="s">
        <v>1574</v>
      </c>
      <c r="C13" s="148">
        <v>18.7</v>
      </c>
      <c r="D13" s="148">
        <v>24.29</v>
      </c>
      <c r="E13" s="148">
        <v>24.29</v>
      </c>
      <c r="F13" s="148">
        <v>19</v>
      </c>
      <c r="G13" s="148">
        <v>19</v>
      </c>
      <c r="H13" s="148">
        <v>19.7</v>
      </c>
      <c r="I13" s="148">
        <v>19.7</v>
      </c>
      <c r="J13" s="148">
        <v>18.2</v>
      </c>
      <c r="K13" s="148">
        <v>35.51</v>
      </c>
      <c r="L13" s="148">
        <v>18.600000000000001</v>
      </c>
      <c r="M13" s="148">
        <v>20.5</v>
      </c>
      <c r="N13" s="148">
        <v>22.710509999999999</v>
      </c>
      <c r="O13" s="148">
        <v>18.975000000000001</v>
      </c>
      <c r="P13" s="148">
        <v>18.899999999999999</v>
      </c>
      <c r="Q13" s="148">
        <v>0</v>
      </c>
      <c r="R13" s="148">
        <v>23.89</v>
      </c>
    </row>
    <row r="14" spans="1:18" x14ac:dyDescent="0.3">
      <c r="A14" s="1"/>
      <c r="B14" s="150" t="s">
        <v>1575</v>
      </c>
      <c r="C14" s="148">
        <v>18.899999999999999</v>
      </c>
      <c r="D14" s="148">
        <v>23.38</v>
      </c>
      <c r="E14" s="148">
        <v>23.38</v>
      </c>
      <c r="F14" s="148">
        <v>18.8</v>
      </c>
      <c r="G14" s="148">
        <v>18.8</v>
      </c>
      <c r="H14" s="148">
        <v>19.62</v>
      </c>
      <c r="I14" s="148">
        <v>19.62</v>
      </c>
      <c r="J14" s="148">
        <v>18.100000000000001</v>
      </c>
      <c r="K14" s="148">
        <v>34.49</v>
      </c>
      <c r="L14" s="148">
        <v>18.600000000000001</v>
      </c>
      <c r="M14" s="148">
        <v>21.1</v>
      </c>
      <c r="N14" s="148">
        <v>22.705190000000002</v>
      </c>
      <c r="O14" s="148">
        <v>18.45</v>
      </c>
      <c r="P14" s="148">
        <v>19.2</v>
      </c>
      <c r="Q14" s="148">
        <v>0</v>
      </c>
      <c r="R14" s="148">
        <v>23.88</v>
      </c>
    </row>
    <row r="15" spans="1:18" x14ac:dyDescent="0.3">
      <c r="A15" s="1"/>
      <c r="B15" s="150" t="s">
        <v>470</v>
      </c>
      <c r="C15" s="148">
        <v>19.3</v>
      </c>
      <c r="D15" s="148">
        <v>23.19</v>
      </c>
      <c r="E15" s="148">
        <v>23.19</v>
      </c>
      <c r="F15" s="148">
        <v>18.899999999999999</v>
      </c>
      <c r="G15" s="148">
        <v>18.899999999999999</v>
      </c>
      <c r="H15" s="148">
        <v>19.649999999999999</v>
      </c>
      <c r="I15" s="148">
        <v>19.649999999999999</v>
      </c>
      <c r="J15" s="148">
        <v>18</v>
      </c>
      <c r="K15" s="148">
        <v>34.35</v>
      </c>
      <c r="L15" s="148">
        <v>18.8</v>
      </c>
      <c r="M15" s="148">
        <v>19.899999999999999</v>
      </c>
      <c r="N15" s="148">
        <v>22.940950000000001</v>
      </c>
      <c r="O15" s="148">
        <v>18.600000000000001</v>
      </c>
      <c r="P15" s="148">
        <v>19.3</v>
      </c>
      <c r="Q15" s="148">
        <v>0</v>
      </c>
      <c r="R15" s="148">
        <v>24.03</v>
      </c>
    </row>
    <row r="16" spans="1:18" x14ac:dyDescent="0.3">
      <c r="A16" s="1"/>
      <c r="B16" s="150" t="s">
        <v>1576</v>
      </c>
      <c r="C16" s="148">
        <v>19.2</v>
      </c>
      <c r="D16" s="148">
        <v>23.05</v>
      </c>
      <c r="E16" s="148">
        <v>23.05</v>
      </c>
      <c r="F16" s="148">
        <v>18.899999999999999</v>
      </c>
      <c r="G16" s="148">
        <v>18.899999999999999</v>
      </c>
      <c r="H16" s="148">
        <v>19.899999999999999</v>
      </c>
      <c r="I16" s="148">
        <v>19.899999999999999</v>
      </c>
      <c r="J16" s="148">
        <v>18</v>
      </c>
      <c r="K16" s="148">
        <v>34.03</v>
      </c>
      <c r="L16" s="148">
        <v>18.899999999999999</v>
      </c>
      <c r="M16" s="148">
        <v>20.399999999999999</v>
      </c>
      <c r="N16" s="148">
        <v>23.08456</v>
      </c>
      <c r="O16" s="148">
        <v>18.423999999999999</v>
      </c>
      <c r="P16" s="148">
        <v>19.600000000000001</v>
      </c>
      <c r="Q16" s="148">
        <v>0</v>
      </c>
      <c r="R16" s="148">
        <v>24.47</v>
      </c>
    </row>
    <row r="17" spans="1:18" x14ac:dyDescent="0.3">
      <c r="A17" s="1"/>
      <c r="B17" s="150" t="s">
        <v>322</v>
      </c>
      <c r="C17" s="148">
        <v>19.600000000000001</v>
      </c>
      <c r="D17" s="148">
        <v>23.92</v>
      </c>
      <c r="E17" s="148">
        <v>23.92</v>
      </c>
      <c r="F17" s="148">
        <v>19.2</v>
      </c>
      <c r="G17" s="148">
        <v>19.2</v>
      </c>
      <c r="H17" s="148">
        <v>20.329999999999998</v>
      </c>
      <c r="I17" s="148">
        <v>20.329999999999998</v>
      </c>
      <c r="J17" s="148">
        <v>18</v>
      </c>
      <c r="K17" s="148">
        <v>35.1</v>
      </c>
      <c r="L17" s="148">
        <v>19.8</v>
      </c>
      <c r="M17" s="148">
        <v>21.7</v>
      </c>
      <c r="N17" s="148">
        <v>23.537859999999998</v>
      </c>
      <c r="O17" s="148">
        <v>18.75</v>
      </c>
      <c r="P17" s="148">
        <v>20.100000000000001</v>
      </c>
      <c r="Q17" s="148">
        <v>0</v>
      </c>
      <c r="R17" s="148">
        <v>29.76</v>
      </c>
    </row>
    <row r="18" spans="1:18" x14ac:dyDescent="0.3">
      <c r="A18" s="1"/>
      <c r="B18" s="150" t="s">
        <v>1577</v>
      </c>
      <c r="C18" s="148">
        <v>25.3</v>
      </c>
      <c r="D18" s="148">
        <v>25.55</v>
      </c>
      <c r="E18" s="148">
        <v>25.55</v>
      </c>
      <c r="F18" s="148">
        <v>19.8</v>
      </c>
      <c r="G18" s="148">
        <v>19.8</v>
      </c>
      <c r="H18" s="148">
        <v>20.8</v>
      </c>
      <c r="I18" s="148">
        <v>20.8</v>
      </c>
      <c r="J18" s="148">
        <v>18.100000000000001</v>
      </c>
      <c r="K18" s="148">
        <v>36.380000000000003</v>
      </c>
      <c r="L18" s="148">
        <v>20.6</v>
      </c>
      <c r="M18" s="148">
        <v>23</v>
      </c>
      <c r="N18" s="148">
        <v>24.416589999999999</v>
      </c>
      <c r="O18" s="148">
        <v>19.625</v>
      </c>
      <c r="P18" s="148">
        <v>20.3</v>
      </c>
      <c r="Q18" s="148">
        <v>0</v>
      </c>
      <c r="R18" s="148">
        <v>31.37</v>
      </c>
    </row>
    <row r="19" spans="1:18" x14ac:dyDescent="0.3">
      <c r="A19" s="1"/>
      <c r="B19" s="150" t="s">
        <v>430</v>
      </c>
      <c r="C19" s="148">
        <v>27.6</v>
      </c>
      <c r="D19" s="148">
        <v>27.88</v>
      </c>
      <c r="E19" s="148">
        <v>27.88</v>
      </c>
      <c r="F19" s="148">
        <v>23.1</v>
      </c>
      <c r="G19" s="148">
        <v>23.1</v>
      </c>
      <c r="H19" s="148">
        <v>21.8</v>
      </c>
      <c r="I19" s="148">
        <v>21.8</v>
      </c>
      <c r="J19" s="148">
        <v>18.3</v>
      </c>
      <c r="K19" s="148">
        <v>38.64</v>
      </c>
      <c r="L19" s="148">
        <v>21.2</v>
      </c>
      <c r="M19" s="148">
        <v>23.9</v>
      </c>
      <c r="N19" s="148">
        <v>25.573689999999999</v>
      </c>
      <c r="O19" s="148">
        <v>21.25</v>
      </c>
      <c r="P19" s="148">
        <v>22.1</v>
      </c>
      <c r="Q19" s="148">
        <v>0</v>
      </c>
      <c r="R19" s="148">
        <v>32.96</v>
      </c>
    </row>
    <row r="20" spans="1:18" x14ac:dyDescent="0.3">
      <c r="A20" s="1"/>
      <c r="B20" s="150" t="s">
        <v>1578</v>
      </c>
      <c r="C20" s="148">
        <v>30.9</v>
      </c>
      <c r="D20" s="148">
        <v>30.21</v>
      </c>
      <c r="E20" s="148">
        <v>30.21</v>
      </c>
      <c r="F20" s="148">
        <v>24.8</v>
      </c>
      <c r="G20" s="148">
        <v>24.8</v>
      </c>
      <c r="H20" s="148">
        <v>22.62</v>
      </c>
      <c r="I20" s="148">
        <v>22.62</v>
      </c>
      <c r="J20" s="148">
        <v>18.399999999999999</v>
      </c>
      <c r="K20" s="148">
        <v>40.44</v>
      </c>
      <c r="L20" s="148">
        <v>20.9</v>
      </c>
      <c r="M20" s="148">
        <v>24.2</v>
      </c>
      <c r="N20" s="148">
        <v>26.70787</v>
      </c>
      <c r="O20" s="148">
        <v>20.45</v>
      </c>
      <c r="P20" s="148">
        <v>21.8</v>
      </c>
      <c r="Q20" s="148">
        <v>0</v>
      </c>
      <c r="R20" s="148">
        <v>32.700000000000003</v>
      </c>
    </row>
    <row r="21" spans="1:18" x14ac:dyDescent="0.3">
      <c r="A21" s="1"/>
      <c r="B21" s="150" t="s">
        <v>247</v>
      </c>
      <c r="C21" s="148">
        <v>30.9</v>
      </c>
      <c r="D21" s="148">
        <v>31.58</v>
      </c>
      <c r="E21" s="148">
        <v>31.58</v>
      </c>
      <c r="F21" s="148">
        <v>24</v>
      </c>
      <c r="G21" s="148">
        <v>24</v>
      </c>
      <c r="H21" s="148">
        <v>23.23</v>
      </c>
      <c r="I21" s="148">
        <v>23.23</v>
      </c>
      <c r="J21" s="148">
        <v>18.399999999999999</v>
      </c>
      <c r="K21" s="148">
        <v>39.299999999999997</v>
      </c>
      <c r="L21" s="148">
        <v>21.1</v>
      </c>
      <c r="M21" s="148">
        <v>23.7</v>
      </c>
      <c r="N21" s="148">
        <v>27.364979999999999</v>
      </c>
      <c r="O21" s="148">
        <v>21.824999999999999</v>
      </c>
      <c r="P21" s="148">
        <v>23.2</v>
      </c>
      <c r="Q21" s="148">
        <v>0</v>
      </c>
      <c r="R21" s="148">
        <v>32.43</v>
      </c>
    </row>
    <row r="22" spans="1:18" x14ac:dyDescent="0.3">
      <c r="A22" s="1"/>
      <c r="B22" s="150" t="s">
        <v>471</v>
      </c>
      <c r="C22" s="148">
        <v>30.5</v>
      </c>
      <c r="D22" s="148">
        <v>28.23</v>
      </c>
      <c r="E22" s="148">
        <v>28.23</v>
      </c>
      <c r="F22" s="148">
        <v>22.8</v>
      </c>
      <c r="G22" s="148">
        <v>22.8</v>
      </c>
      <c r="H22" s="148">
        <v>23.84</v>
      </c>
      <c r="I22" s="148">
        <v>23.84</v>
      </c>
      <c r="J22" s="148">
        <v>18.5</v>
      </c>
      <c r="K22" s="148">
        <v>35.409999999999997</v>
      </c>
      <c r="L22" s="148">
        <v>22.2</v>
      </c>
      <c r="M22" s="148">
        <v>23.9</v>
      </c>
      <c r="N22" s="148">
        <v>27.903210000000001</v>
      </c>
      <c r="O22" s="148">
        <v>21.175000000000001</v>
      </c>
      <c r="P22" s="148">
        <v>22.8</v>
      </c>
      <c r="Q22" s="148">
        <v>0</v>
      </c>
      <c r="R22" s="148">
        <v>33.159999999999997</v>
      </c>
    </row>
    <row r="23" spans="1:18" x14ac:dyDescent="0.3">
      <c r="A23" s="1"/>
      <c r="B23" s="150" t="s">
        <v>268</v>
      </c>
      <c r="C23" s="148">
        <v>29.4</v>
      </c>
      <c r="D23" s="148">
        <v>29.8</v>
      </c>
      <c r="E23" s="148">
        <v>29.8</v>
      </c>
      <c r="F23" s="148">
        <v>22.1</v>
      </c>
      <c r="G23" s="148">
        <v>22.1</v>
      </c>
      <c r="H23" s="148">
        <v>24.46</v>
      </c>
      <c r="I23" s="148">
        <v>24.46</v>
      </c>
      <c r="J23" s="148">
        <v>18.899999999999999</v>
      </c>
      <c r="K23" s="148">
        <v>36.56</v>
      </c>
      <c r="L23" s="148">
        <v>22.6</v>
      </c>
      <c r="M23" s="148">
        <v>24.5</v>
      </c>
      <c r="N23" s="148">
        <v>28.065190000000001</v>
      </c>
      <c r="O23" s="148">
        <v>22.074999999999999</v>
      </c>
      <c r="P23" s="148">
        <v>24</v>
      </c>
      <c r="Q23" s="148">
        <v>0</v>
      </c>
      <c r="R23" s="148">
        <v>34.01</v>
      </c>
    </row>
    <row r="24" spans="1:18" x14ac:dyDescent="0.3">
      <c r="A24" s="1"/>
      <c r="B24" s="150" t="s">
        <v>1579</v>
      </c>
      <c r="C24" s="148">
        <v>28.5</v>
      </c>
      <c r="D24" s="148">
        <v>30.16</v>
      </c>
      <c r="E24" s="148">
        <v>30.16</v>
      </c>
      <c r="F24" s="148">
        <v>22.6</v>
      </c>
      <c r="G24" s="148">
        <v>22.6</v>
      </c>
      <c r="H24" s="148">
        <v>24.59</v>
      </c>
      <c r="I24" s="148">
        <v>24.59</v>
      </c>
      <c r="J24" s="148">
        <v>19</v>
      </c>
      <c r="K24" s="148">
        <v>36.19</v>
      </c>
      <c r="L24" s="148">
        <v>22</v>
      </c>
      <c r="M24" s="148">
        <v>24.2</v>
      </c>
      <c r="N24" s="148">
        <v>28.351579999999998</v>
      </c>
      <c r="O24" s="148">
        <v>22.475000000000001</v>
      </c>
      <c r="P24" s="148">
        <v>23.7</v>
      </c>
      <c r="Q24" s="148">
        <v>0</v>
      </c>
      <c r="R24" s="148">
        <v>34.24</v>
      </c>
    </row>
    <row r="25" spans="1:18" x14ac:dyDescent="0.3">
      <c r="A25" s="1"/>
      <c r="B25" s="150" t="s">
        <v>1580</v>
      </c>
      <c r="C25" s="148">
        <v>27.4</v>
      </c>
      <c r="D25" s="148">
        <v>26.7</v>
      </c>
      <c r="E25" s="148">
        <v>26.7</v>
      </c>
      <c r="F25" s="148">
        <v>21.2</v>
      </c>
      <c r="G25" s="148">
        <v>21.2</v>
      </c>
      <c r="H25" s="148">
        <v>24.91</v>
      </c>
      <c r="I25" s="148">
        <v>24.91</v>
      </c>
      <c r="J25" s="148">
        <v>19.100000000000001</v>
      </c>
      <c r="K25" s="148">
        <v>35.21</v>
      </c>
      <c r="L25" s="148">
        <v>21.6</v>
      </c>
      <c r="M25" s="148">
        <v>23.7</v>
      </c>
      <c r="N25" s="148">
        <v>29.00337</v>
      </c>
      <c r="O25" s="148">
        <v>21.65</v>
      </c>
      <c r="P25" s="148">
        <v>23.3</v>
      </c>
      <c r="Q25" s="148">
        <v>0</v>
      </c>
      <c r="R25" s="148">
        <v>33.71</v>
      </c>
    </row>
    <row r="26" spans="1:18" x14ac:dyDescent="0.3">
      <c r="A26" s="1"/>
      <c r="B26" s="150" t="s">
        <v>403</v>
      </c>
      <c r="C26" s="148">
        <v>26.7</v>
      </c>
      <c r="D26" s="148">
        <v>24.25</v>
      </c>
      <c r="E26" s="148">
        <v>24.25</v>
      </c>
      <c r="F26" s="148">
        <v>21.9</v>
      </c>
      <c r="G26" s="148">
        <v>21.9</v>
      </c>
      <c r="H26" s="148">
        <v>24.59</v>
      </c>
      <c r="I26" s="148">
        <v>24.59</v>
      </c>
      <c r="J26" s="148">
        <v>19.100000000000001</v>
      </c>
      <c r="K26" s="148">
        <v>33.020000000000003</v>
      </c>
      <c r="L26" s="148">
        <v>21.3</v>
      </c>
      <c r="M26" s="148">
        <v>23.7</v>
      </c>
      <c r="N26" s="148">
        <v>28.72953</v>
      </c>
      <c r="O26" s="148">
        <v>20.663</v>
      </c>
      <c r="P26" s="148">
        <v>22.6</v>
      </c>
      <c r="Q26" s="148">
        <v>0</v>
      </c>
      <c r="R26" s="148">
        <v>31.69</v>
      </c>
    </row>
    <row r="27" spans="1:18" x14ac:dyDescent="0.3">
      <c r="A27" s="1"/>
      <c r="B27" s="150" t="s">
        <v>1581</v>
      </c>
      <c r="C27" s="148">
        <v>24.6</v>
      </c>
      <c r="D27" s="148">
        <v>24.89</v>
      </c>
      <c r="E27" s="148">
        <v>24.89</v>
      </c>
      <c r="F27" s="148">
        <v>20.7</v>
      </c>
      <c r="G27" s="148">
        <v>20.7</v>
      </c>
      <c r="H27" s="148">
        <v>23.74</v>
      </c>
      <c r="I27" s="148">
        <v>23.74</v>
      </c>
      <c r="J27" s="148">
        <v>19.100000000000001</v>
      </c>
      <c r="K27" s="148">
        <v>32.81</v>
      </c>
      <c r="L27" s="148">
        <v>20.2</v>
      </c>
      <c r="M27" s="148">
        <v>20.399999999999999</v>
      </c>
      <c r="N27" s="148">
        <v>22.668340000000001</v>
      </c>
      <c r="O27" s="148">
        <v>20.324999999999999</v>
      </c>
      <c r="P27" s="148">
        <v>21.4</v>
      </c>
      <c r="Q27" s="148">
        <v>0</v>
      </c>
      <c r="R27" s="148">
        <v>28.93</v>
      </c>
    </row>
    <row r="28" spans="1:18" x14ac:dyDescent="0.3">
      <c r="A28" s="1"/>
      <c r="B28" s="150" t="s">
        <v>1582</v>
      </c>
      <c r="C28" s="148">
        <v>23</v>
      </c>
      <c r="D28" s="148">
        <v>24.33</v>
      </c>
      <c r="E28" s="148">
        <v>24.33</v>
      </c>
      <c r="F28" s="148">
        <v>19.7</v>
      </c>
      <c r="G28" s="148">
        <v>19.7</v>
      </c>
      <c r="H28" s="148">
        <v>22.9</v>
      </c>
      <c r="I28" s="148">
        <v>22.9</v>
      </c>
      <c r="J28" s="148">
        <v>19.100000000000001</v>
      </c>
      <c r="K28" s="148">
        <v>33.590000000000003</v>
      </c>
      <c r="L28" s="148">
        <v>19.600000000000001</v>
      </c>
      <c r="M28" s="148">
        <v>19.899999999999999</v>
      </c>
      <c r="N28" s="148">
        <v>21.997350000000001</v>
      </c>
      <c r="O28" s="148">
        <v>20.475000000000001</v>
      </c>
      <c r="P28" s="148">
        <v>20.5</v>
      </c>
      <c r="Q28" s="148">
        <v>0</v>
      </c>
      <c r="R28" s="148">
        <v>27.12</v>
      </c>
    </row>
    <row r="29" spans="1:18" x14ac:dyDescent="0.3">
      <c r="A29" s="1"/>
      <c r="B29" s="150" t="s">
        <v>271</v>
      </c>
      <c r="C29" s="148">
        <v>24.3</v>
      </c>
      <c r="D29" s="148">
        <v>24.71</v>
      </c>
      <c r="E29" s="148">
        <v>24.71</v>
      </c>
      <c r="F29" s="148">
        <v>19.5</v>
      </c>
      <c r="G29" s="148">
        <v>19.5</v>
      </c>
      <c r="H29" s="148">
        <v>22.3</v>
      </c>
      <c r="I29" s="148">
        <v>22.3</v>
      </c>
      <c r="J29" s="148">
        <v>18.899999999999999</v>
      </c>
      <c r="K29" s="148">
        <v>33.81</v>
      </c>
      <c r="L29" s="148">
        <v>19.7</v>
      </c>
      <c r="M29" s="148">
        <v>19.600000000000001</v>
      </c>
      <c r="N29" s="148">
        <v>22.099779999999999</v>
      </c>
      <c r="O29" s="148">
        <v>19.649999999999999</v>
      </c>
      <c r="P29" s="148">
        <v>20</v>
      </c>
      <c r="Q29" s="148">
        <v>0</v>
      </c>
      <c r="R29" s="148">
        <v>26.81</v>
      </c>
    </row>
    <row r="30" spans="1:18" x14ac:dyDescent="0.3">
      <c r="A30" s="1"/>
      <c r="B30" s="150" t="s">
        <v>1583</v>
      </c>
      <c r="C30" s="148">
        <v>20.8</v>
      </c>
      <c r="D30" s="148">
        <v>24.32</v>
      </c>
      <c r="E30" s="148">
        <v>24.32</v>
      </c>
      <c r="F30" s="148">
        <v>19.399999999999999</v>
      </c>
      <c r="G30" s="148">
        <v>19.399999999999999</v>
      </c>
      <c r="H30" s="148">
        <v>21.91</v>
      </c>
      <c r="I30" s="148">
        <v>21.91</v>
      </c>
      <c r="J30" s="148">
        <v>19.100000000000001</v>
      </c>
      <c r="K30" s="148">
        <v>33.99</v>
      </c>
      <c r="L30" s="148">
        <v>19.8</v>
      </c>
      <c r="M30" s="148">
        <v>21.2</v>
      </c>
      <c r="N30" s="148">
        <v>22.388539999999999</v>
      </c>
      <c r="O30" s="148">
        <v>19.798999999999999</v>
      </c>
      <c r="P30" s="148">
        <v>20.5</v>
      </c>
      <c r="Q30" s="148">
        <v>0</v>
      </c>
      <c r="R30" s="148">
        <v>26.71</v>
      </c>
    </row>
    <row r="31" spans="1:18" x14ac:dyDescent="0.3">
      <c r="A31" s="1"/>
      <c r="B31" s="150" t="s">
        <v>1584</v>
      </c>
      <c r="C31" s="148">
        <v>21.6</v>
      </c>
      <c r="D31" s="148">
        <v>24.06</v>
      </c>
      <c r="E31" s="148">
        <v>24.06</v>
      </c>
      <c r="F31" s="148">
        <v>19.2</v>
      </c>
      <c r="G31" s="148">
        <v>19.2</v>
      </c>
      <c r="H31" s="148">
        <v>21.56</v>
      </c>
      <c r="I31" s="148">
        <v>21.56</v>
      </c>
      <c r="J31" s="148">
        <v>18.8</v>
      </c>
      <c r="K31" s="148">
        <v>33.64</v>
      </c>
      <c r="L31" s="148">
        <v>19</v>
      </c>
      <c r="M31" s="148">
        <v>21.7</v>
      </c>
      <c r="N31" s="148">
        <v>21.499009999999998</v>
      </c>
      <c r="O31" s="148">
        <v>19.524999999999999</v>
      </c>
      <c r="P31" s="148">
        <v>20.3</v>
      </c>
      <c r="Q31" s="148">
        <v>0</v>
      </c>
      <c r="R31" s="148">
        <v>26.41</v>
      </c>
    </row>
    <row r="32" spans="1:18" x14ac:dyDescent="0.3">
      <c r="A32" s="1"/>
      <c r="B32" s="150" t="s">
        <v>1585</v>
      </c>
      <c r="C32" s="148">
        <v>22</v>
      </c>
      <c r="D32" s="148">
        <v>24.13</v>
      </c>
      <c r="E32" s="148">
        <v>24.13</v>
      </c>
      <c r="F32" s="148">
        <v>19.100000000000001</v>
      </c>
      <c r="G32" s="148">
        <v>19.100000000000001</v>
      </c>
      <c r="H32" s="148">
        <v>21.27</v>
      </c>
      <c r="I32" s="148">
        <v>21.27</v>
      </c>
      <c r="J32" s="148">
        <v>18.7</v>
      </c>
      <c r="K32" s="148">
        <v>33.299999999999997</v>
      </c>
      <c r="L32" s="148">
        <v>18.8</v>
      </c>
      <c r="M32" s="148">
        <v>20.399999999999999</v>
      </c>
      <c r="N32" s="148">
        <v>21.11139</v>
      </c>
      <c r="O32" s="148">
        <v>19.399999999999999</v>
      </c>
      <c r="P32" s="148">
        <v>19.5</v>
      </c>
      <c r="Q32" s="148">
        <v>0</v>
      </c>
      <c r="R32" s="148">
        <v>26.37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1587</v>
      </c>
      <c r="C5" s="1"/>
      <c r="D5" s="1"/>
      <c r="E5" s="1"/>
      <c r="F5" s="1"/>
      <c r="G5" s="1"/>
      <c r="H5" s="1"/>
    </row>
    <row r="6" spans="1:8" x14ac:dyDescent="0.3">
      <c r="A6" s="1"/>
      <c r="B6" s="1"/>
      <c r="C6" s="1"/>
      <c r="D6" s="1"/>
      <c r="E6" s="1"/>
      <c r="F6" s="1"/>
      <c r="G6" s="1"/>
      <c r="H6" s="1"/>
    </row>
    <row r="7" spans="1:8" ht="45" customHeight="1" x14ac:dyDescent="0.3">
      <c r="A7" s="1"/>
      <c r="B7" s="3" t="s">
        <v>37</v>
      </c>
      <c r="C7" s="3" t="s">
        <v>3</v>
      </c>
      <c r="D7" s="3" t="s">
        <v>1588</v>
      </c>
      <c r="E7" s="3" t="s">
        <v>1589</v>
      </c>
      <c r="F7" s="3" t="s">
        <v>1590</v>
      </c>
      <c r="G7" s="3" t="s">
        <v>8</v>
      </c>
      <c r="H7" s="3" t="s">
        <v>1485</v>
      </c>
    </row>
    <row r="8" spans="1:8" x14ac:dyDescent="0.3">
      <c r="A8" s="1"/>
      <c r="B8" s="4" t="s">
        <v>41</v>
      </c>
      <c r="C8" s="151" t="s">
        <v>232</v>
      </c>
      <c r="D8" s="151" t="s">
        <v>1591</v>
      </c>
      <c r="E8" s="148">
        <v>130</v>
      </c>
      <c r="F8" s="4" t="s">
        <v>470</v>
      </c>
      <c r="G8" s="4" t="s">
        <v>1592</v>
      </c>
      <c r="H8" s="152"/>
    </row>
    <row r="9" spans="1:8" x14ac:dyDescent="0.3">
      <c r="A9" s="1"/>
      <c r="B9" s="4" t="s">
        <v>41</v>
      </c>
      <c r="C9" s="151" t="s">
        <v>58</v>
      </c>
      <c r="D9" s="151" t="s">
        <v>1593</v>
      </c>
      <c r="E9" s="148">
        <v>396.5</v>
      </c>
      <c r="F9" s="4" t="s">
        <v>470</v>
      </c>
      <c r="G9" s="4" t="s">
        <v>1592</v>
      </c>
      <c r="H9" s="152"/>
    </row>
    <row r="10" spans="1:8" x14ac:dyDescent="0.3">
      <c r="A10" s="1"/>
      <c r="B10" s="4" t="s">
        <v>41</v>
      </c>
      <c r="C10" s="151" t="s">
        <v>62</v>
      </c>
      <c r="D10" s="151" t="s">
        <v>1594</v>
      </c>
      <c r="E10" s="148">
        <v>3942.3150000000001</v>
      </c>
      <c r="F10" s="4" t="s">
        <v>470</v>
      </c>
      <c r="G10" s="4" t="s">
        <v>1592</v>
      </c>
      <c r="H10" s="152"/>
    </row>
    <row r="11" spans="1:8" x14ac:dyDescent="0.3">
      <c r="A11" s="1"/>
      <c r="B11" s="4" t="s">
        <v>41</v>
      </c>
      <c r="C11" s="151" t="s">
        <v>76</v>
      </c>
      <c r="D11" s="151" t="s">
        <v>1595</v>
      </c>
      <c r="E11" s="148">
        <v>2380</v>
      </c>
      <c r="F11" s="4" t="s">
        <v>470</v>
      </c>
      <c r="G11" s="4" t="s">
        <v>1592</v>
      </c>
      <c r="H11" s="152"/>
    </row>
    <row r="12" spans="1:8" x14ac:dyDescent="0.3">
      <c r="A12" s="1"/>
      <c r="B12" s="4" t="s">
        <v>41</v>
      </c>
      <c r="C12" s="151" t="s">
        <v>79</v>
      </c>
      <c r="D12" s="151" t="s">
        <v>1596</v>
      </c>
      <c r="E12" s="148">
        <v>3737</v>
      </c>
      <c r="F12" s="4" t="s">
        <v>470</v>
      </c>
      <c r="G12" s="4" t="s">
        <v>1592</v>
      </c>
      <c r="H12" s="152"/>
    </row>
    <row r="13" spans="1:8" x14ac:dyDescent="0.3">
      <c r="A13" s="1"/>
      <c r="B13" s="4" t="s">
        <v>41</v>
      </c>
      <c r="C13" s="151" t="s">
        <v>79</v>
      </c>
      <c r="D13" s="151" t="s">
        <v>1597</v>
      </c>
      <c r="E13" s="148">
        <v>1337</v>
      </c>
      <c r="F13" s="4" t="s">
        <v>470</v>
      </c>
      <c r="G13" s="4" t="s">
        <v>1592</v>
      </c>
      <c r="H13" s="152"/>
    </row>
    <row r="14" spans="1:8" x14ac:dyDescent="0.3">
      <c r="A14" s="1"/>
      <c r="B14" s="4" t="s">
        <v>41</v>
      </c>
      <c r="C14" s="151" t="s">
        <v>98</v>
      </c>
      <c r="D14" s="151" t="s">
        <v>1598</v>
      </c>
      <c r="E14" s="148">
        <v>1920.45</v>
      </c>
      <c r="F14" s="4" t="s">
        <v>470</v>
      </c>
      <c r="G14" s="4" t="s">
        <v>1592</v>
      </c>
      <c r="H14" s="152"/>
    </row>
    <row r="15" spans="1:8" x14ac:dyDescent="0.3">
      <c r="A15" s="1"/>
      <c r="B15" s="4" t="s">
        <v>41</v>
      </c>
      <c r="C15" s="151" t="s">
        <v>551</v>
      </c>
      <c r="D15" s="151" t="s">
        <v>1599</v>
      </c>
      <c r="E15" s="148">
        <v>200</v>
      </c>
      <c r="F15" s="4" t="s">
        <v>470</v>
      </c>
      <c r="G15" s="4" t="s">
        <v>1592</v>
      </c>
      <c r="H15" s="152"/>
    </row>
    <row r="16" spans="1:8" x14ac:dyDescent="0.3">
      <c r="A16" s="1"/>
      <c r="B16" s="4" t="s">
        <v>41</v>
      </c>
      <c r="C16" s="151" t="s">
        <v>127</v>
      </c>
      <c r="D16" s="151" t="s">
        <v>1600</v>
      </c>
      <c r="E16" s="148">
        <v>1275</v>
      </c>
      <c r="F16" s="4" t="s">
        <v>470</v>
      </c>
      <c r="G16" s="4" t="s">
        <v>1592</v>
      </c>
      <c r="H16" s="152"/>
    </row>
    <row r="17" spans="1:8" x14ac:dyDescent="0.3">
      <c r="A17" s="1"/>
      <c r="B17" s="4" t="s">
        <v>41</v>
      </c>
      <c r="C17" s="151" t="s">
        <v>131</v>
      </c>
      <c r="D17" s="151" t="s">
        <v>1601</v>
      </c>
      <c r="E17" s="148">
        <v>538.02</v>
      </c>
      <c r="F17" s="4" t="s">
        <v>470</v>
      </c>
      <c r="G17" s="4" t="s">
        <v>1592</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8" t="s">
        <v>1602</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05" hidden="1" customHeight="1" x14ac:dyDescent="0.3">
      <c r="A5" s="198" t="s">
        <v>37</v>
      </c>
      <c r="B5" s="198" t="s">
        <v>496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8"/>
      <c r="B6" s="198"/>
      <c r="C6" s="227" t="s">
        <v>552</v>
      </c>
      <c r="D6" s="227" t="s">
        <v>153</v>
      </c>
      <c r="E6" s="227" t="s">
        <v>165</v>
      </c>
      <c r="F6" s="227" t="s">
        <v>211</v>
      </c>
      <c r="G6" s="227" t="s">
        <v>519</v>
      </c>
      <c r="H6" s="227" t="s">
        <v>543</v>
      </c>
      <c r="I6" s="227"/>
      <c r="J6" s="227" t="s">
        <v>520</v>
      </c>
      <c r="K6" s="227" t="s">
        <v>62</v>
      </c>
      <c r="L6" s="227"/>
      <c r="M6" s="227"/>
      <c r="N6" s="227"/>
      <c r="O6" s="227"/>
      <c r="P6" s="227" t="s">
        <v>521</v>
      </c>
      <c r="Q6" s="227" t="s">
        <v>546</v>
      </c>
      <c r="R6" s="227" t="s">
        <v>522</v>
      </c>
      <c r="S6" s="227" t="s">
        <v>547</v>
      </c>
      <c r="T6" s="227" t="s">
        <v>524</v>
      </c>
      <c r="U6" s="227" t="s">
        <v>548</v>
      </c>
      <c r="V6" s="227" t="s">
        <v>532</v>
      </c>
      <c r="W6" s="227" t="s">
        <v>98</v>
      </c>
      <c r="X6" s="227"/>
      <c r="Y6" s="227"/>
      <c r="Z6" s="227"/>
      <c r="AA6" s="227" t="s">
        <v>533</v>
      </c>
      <c r="AB6" s="227" t="s">
        <v>534</v>
      </c>
      <c r="AC6" s="227" t="s">
        <v>535</v>
      </c>
      <c r="AD6" s="227" t="s">
        <v>536</v>
      </c>
      <c r="AE6" s="227"/>
      <c r="AF6" s="227"/>
      <c r="AG6" s="227"/>
      <c r="AH6" s="227"/>
      <c r="AI6" s="227"/>
      <c r="AJ6" s="227"/>
      <c r="AK6" s="227"/>
      <c r="AL6" s="227"/>
      <c r="AM6" s="227" t="s">
        <v>549</v>
      </c>
      <c r="AN6" s="227" t="s">
        <v>537</v>
      </c>
    </row>
    <row r="7" spans="1:40" ht="57" customHeight="1" x14ac:dyDescent="0.3">
      <c r="A7" s="198"/>
      <c r="B7" s="198"/>
      <c r="C7" s="9" t="s">
        <v>1603</v>
      </c>
      <c r="D7" s="9" t="s">
        <v>1604</v>
      </c>
      <c r="E7" s="9" t="s">
        <v>1605</v>
      </c>
      <c r="F7" s="9" t="s">
        <v>1606</v>
      </c>
      <c r="G7" s="9" t="s">
        <v>1607</v>
      </c>
      <c r="H7" s="9" t="s">
        <v>1608</v>
      </c>
      <c r="I7" s="9" t="s">
        <v>1609</v>
      </c>
      <c r="J7" s="9" t="s">
        <v>1610</v>
      </c>
      <c r="K7" s="9" t="s">
        <v>1611</v>
      </c>
      <c r="L7" s="9" t="s">
        <v>1612</v>
      </c>
      <c r="M7" s="9" t="s">
        <v>1613</v>
      </c>
      <c r="N7" s="9" t="s">
        <v>1614</v>
      </c>
      <c r="O7" s="9" t="s">
        <v>1615</v>
      </c>
      <c r="P7" s="9" t="s">
        <v>1616</v>
      </c>
      <c r="Q7" s="9" t="s">
        <v>1617</v>
      </c>
      <c r="R7" s="9" t="s">
        <v>1618</v>
      </c>
      <c r="S7" s="9" t="s">
        <v>1619</v>
      </c>
      <c r="T7" s="9" t="s">
        <v>1620</v>
      </c>
      <c r="U7" s="9" t="s">
        <v>1621</v>
      </c>
      <c r="V7" s="9" t="s">
        <v>1622</v>
      </c>
      <c r="W7" s="9" t="s">
        <v>1623</v>
      </c>
      <c r="X7" s="9" t="s">
        <v>1624</v>
      </c>
      <c r="Y7" s="9" t="s">
        <v>1625</v>
      </c>
      <c r="Z7" s="9" t="s">
        <v>1626</v>
      </c>
      <c r="AA7" s="9" t="s">
        <v>1627</v>
      </c>
      <c r="AB7" s="9" t="s">
        <v>1628</v>
      </c>
      <c r="AC7" s="9" t="s">
        <v>1629</v>
      </c>
      <c r="AD7" s="9" t="s">
        <v>1630</v>
      </c>
      <c r="AE7" s="9" t="s">
        <v>1631</v>
      </c>
      <c r="AF7" s="9" t="s">
        <v>1632</v>
      </c>
      <c r="AG7" s="9" t="s">
        <v>1633</v>
      </c>
      <c r="AH7" s="9" t="s">
        <v>1634</v>
      </c>
      <c r="AI7" s="9" t="s">
        <v>1635</v>
      </c>
      <c r="AJ7" s="9" t="s">
        <v>1636</v>
      </c>
      <c r="AK7" s="9" t="s">
        <v>1637</v>
      </c>
      <c r="AL7" s="9" t="s">
        <v>1638</v>
      </c>
      <c r="AM7" s="9" t="s">
        <v>1639</v>
      </c>
      <c r="AN7" s="9" t="s">
        <v>1640</v>
      </c>
    </row>
    <row r="8" spans="1:40" ht="24" customHeight="1" x14ac:dyDescent="0.3">
      <c r="A8" s="13" t="s">
        <v>41</v>
      </c>
      <c r="B8" s="13" t="s">
        <v>722</v>
      </c>
      <c r="C8" s="153"/>
      <c r="D8" s="153">
        <v>0</v>
      </c>
      <c r="E8" s="153">
        <v>0</v>
      </c>
      <c r="F8" s="153">
        <v>0</v>
      </c>
      <c r="G8" s="153"/>
      <c r="H8" s="153">
        <v>5.67</v>
      </c>
      <c r="I8" s="153">
        <v>10.06</v>
      </c>
      <c r="J8" s="153">
        <v>6.2</v>
      </c>
      <c r="K8" s="153">
        <v>4.7</v>
      </c>
      <c r="L8" s="153">
        <v>4.7</v>
      </c>
      <c r="M8" s="153">
        <v>4.7</v>
      </c>
      <c r="N8" s="153">
        <v>4.7</v>
      </c>
      <c r="O8" s="153"/>
      <c r="P8" s="153"/>
      <c r="Q8" s="153">
        <v>8</v>
      </c>
      <c r="R8" s="153">
        <v>10</v>
      </c>
      <c r="S8" s="153"/>
      <c r="T8" s="153"/>
      <c r="U8" s="153"/>
      <c r="V8" s="153"/>
      <c r="W8" s="153">
        <v>1.1121300000000001</v>
      </c>
      <c r="X8" s="153">
        <v>2.5235799999999999</v>
      </c>
      <c r="Y8" s="153"/>
      <c r="Z8" s="153"/>
      <c r="AA8" s="153"/>
      <c r="AB8" s="153">
        <v>8.3360000000000003</v>
      </c>
      <c r="AC8" s="153">
        <v>7.5949999999999998</v>
      </c>
      <c r="AD8" s="153">
        <v>460.95979</v>
      </c>
      <c r="AE8" s="153">
        <v>486.56867</v>
      </c>
      <c r="AF8" s="153">
        <v>476.96534000000003</v>
      </c>
      <c r="AG8" s="153">
        <v>0</v>
      </c>
      <c r="AH8" s="153">
        <v>0</v>
      </c>
      <c r="AI8" s="153">
        <v>286.08949999999999</v>
      </c>
      <c r="AJ8" s="153">
        <v>293.42513000000002</v>
      </c>
      <c r="AK8" s="153">
        <v>384.13315999999998</v>
      </c>
      <c r="AL8" s="153">
        <v>384.13315999999998</v>
      </c>
      <c r="AM8" s="153"/>
      <c r="AN8" s="153"/>
    </row>
    <row r="9" spans="1:40" ht="24" customHeight="1" x14ac:dyDescent="0.3">
      <c r="A9" s="16" t="s">
        <v>41</v>
      </c>
      <c r="B9" s="16" t="s">
        <v>723</v>
      </c>
      <c r="C9" s="154"/>
      <c r="D9" s="154">
        <v>0</v>
      </c>
      <c r="E9" s="154">
        <v>0</v>
      </c>
      <c r="F9" s="154">
        <v>0</v>
      </c>
      <c r="G9" s="154"/>
      <c r="H9" s="154">
        <v>5.99</v>
      </c>
      <c r="I9" s="154">
        <v>8.64</v>
      </c>
      <c r="J9" s="154">
        <v>6.3</v>
      </c>
      <c r="K9" s="154">
        <v>3.3</v>
      </c>
      <c r="L9" s="154">
        <v>3.3</v>
      </c>
      <c r="M9" s="154">
        <v>3.3</v>
      </c>
      <c r="N9" s="154">
        <v>3.3</v>
      </c>
      <c r="O9" s="154"/>
      <c r="P9" s="154"/>
      <c r="Q9" s="154">
        <v>7</v>
      </c>
      <c r="R9" s="154">
        <v>11</v>
      </c>
      <c r="S9" s="154"/>
      <c r="T9" s="154"/>
      <c r="U9" s="154"/>
      <c r="V9" s="154"/>
      <c r="W9" s="154">
        <v>0.35091</v>
      </c>
      <c r="X9" s="154">
        <v>1.91943</v>
      </c>
      <c r="Y9" s="154"/>
      <c r="Z9" s="154"/>
      <c r="AA9" s="154"/>
      <c r="AB9" s="154">
        <v>8.8160000000000007</v>
      </c>
      <c r="AC9" s="154">
        <v>6.9320000000000004</v>
      </c>
      <c r="AD9" s="154">
        <v>460.95979</v>
      </c>
      <c r="AE9" s="154">
        <v>486.56867</v>
      </c>
      <c r="AF9" s="154">
        <v>476.96534000000003</v>
      </c>
      <c r="AG9" s="154">
        <v>0</v>
      </c>
      <c r="AH9" s="154">
        <v>0</v>
      </c>
      <c r="AI9" s="154">
        <v>286.08949999999999</v>
      </c>
      <c r="AJ9" s="154">
        <v>293.42513000000002</v>
      </c>
      <c r="AK9" s="154">
        <v>384.13315999999998</v>
      </c>
      <c r="AL9" s="154">
        <v>384.13315999999998</v>
      </c>
      <c r="AM9" s="154"/>
      <c r="AN9" s="154"/>
    </row>
    <row r="10" spans="1:40" ht="24" customHeight="1" x14ac:dyDescent="0.3">
      <c r="A10" s="16" t="s">
        <v>41</v>
      </c>
      <c r="B10" s="16" t="s">
        <v>724</v>
      </c>
      <c r="C10" s="154"/>
      <c r="D10" s="154">
        <v>0</v>
      </c>
      <c r="E10" s="154">
        <v>0</v>
      </c>
      <c r="F10" s="154">
        <v>0</v>
      </c>
      <c r="G10" s="154"/>
      <c r="H10" s="154">
        <v>5.89</v>
      </c>
      <c r="I10" s="154">
        <v>7.01</v>
      </c>
      <c r="J10" s="154">
        <v>6.4</v>
      </c>
      <c r="K10" s="154">
        <v>3.2</v>
      </c>
      <c r="L10" s="154">
        <v>3.2</v>
      </c>
      <c r="M10" s="154">
        <v>3.2</v>
      </c>
      <c r="N10" s="154">
        <v>3.2</v>
      </c>
      <c r="O10" s="154"/>
      <c r="P10" s="154"/>
      <c r="Q10" s="154">
        <v>9</v>
      </c>
      <c r="R10" s="154">
        <v>11</v>
      </c>
      <c r="S10" s="154"/>
      <c r="T10" s="154"/>
      <c r="U10" s="154"/>
      <c r="V10" s="154"/>
      <c r="W10" s="154">
        <v>0.65717999999999999</v>
      </c>
      <c r="X10" s="154">
        <v>0.75034000000000001</v>
      </c>
      <c r="Y10" s="154"/>
      <c r="Z10" s="154"/>
      <c r="AA10" s="154"/>
      <c r="AB10" s="154">
        <v>11.218999999999999</v>
      </c>
      <c r="AC10" s="154">
        <v>8.125</v>
      </c>
      <c r="AD10" s="154">
        <v>460.95979</v>
      </c>
      <c r="AE10" s="154">
        <v>486.56867</v>
      </c>
      <c r="AF10" s="154">
        <v>476.96534000000003</v>
      </c>
      <c r="AG10" s="154">
        <v>0</v>
      </c>
      <c r="AH10" s="154">
        <v>0</v>
      </c>
      <c r="AI10" s="154">
        <v>286.08949999999999</v>
      </c>
      <c r="AJ10" s="154">
        <v>293.42513000000002</v>
      </c>
      <c r="AK10" s="154">
        <v>384.13315999999998</v>
      </c>
      <c r="AL10" s="154">
        <v>384.13315999999998</v>
      </c>
      <c r="AM10" s="154"/>
      <c r="AN10" s="154"/>
    </row>
    <row r="11" spans="1:40" ht="24" customHeight="1" x14ac:dyDescent="0.3">
      <c r="A11" s="16" t="s">
        <v>41</v>
      </c>
      <c r="B11" s="16" t="s">
        <v>725</v>
      </c>
      <c r="C11" s="154"/>
      <c r="D11" s="154">
        <v>0</v>
      </c>
      <c r="E11" s="154">
        <v>0</v>
      </c>
      <c r="F11" s="154">
        <v>0</v>
      </c>
      <c r="G11" s="154"/>
      <c r="H11" s="154">
        <v>6.65</v>
      </c>
      <c r="I11" s="154">
        <v>4.8</v>
      </c>
      <c r="J11" s="154">
        <v>6.5</v>
      </c>
      <c r="K11" s="154">
        <v>3</v>
      </c>
      <c r="L11" s="154">
        <v>3</v>
      </c>
      <c r="M11" s="154">
        <v>3</v>
      </c>
      <c r="N11" s="154">
        <v>3</v>
      </c>
      <c r="O11" s="154"/>
      <c r="P11" s="154"/>
      <c r="Q11" s="154">
        <v>9</v>
      </c>
      <c r="R11" s="154">
        <v>11</v>
      </c>
      <c r="S11" s="154"/>
      <c r="T11" s="154"/>
      <c r="U11" s="154"/>
      <c r="V11" s="154"/>
      <c r="W11" s="154">
        <v>0.33743000000000001</v>
      </c>
      <c r="X11" s="154">
        <v>2.5320200000000002</v>
      </c>
      <c r="Y11" s="154"/>
      <c r="Z11" s="154"/>
      <c r="AA11" s="154"/>
      <c r="AB11" s="154">
        <v>11.64</v>
      </c>
      <c r="AC11" s="154">
        <v>9.4540000000000006</v>
      </c>
      <c r="AD11" s="154">
        <v>460.95979</v>
      </c>
      <c r="AE11" s="154">
        <v>486.56867</v>
      </c>
      <c r="AF11" s="154">
        <v>476.96534000000003</v>
      </c>
      <c r="AG11" s="154">
        <v>0</v>
      </c>
      <c r="AH11" s="154">
        <v>0</v>
      </c>
      <c r="AI11" s="154">
        <v>286.08949999999999</v>
      </c>
      <c r="AJ11" s="154">
        <v>293.42513000000002</v>
      </c>
      <c r="AK11" s="154">
        <v>384.13315999999998</v>
      </c>
      <c r="AL11" s="154">
        <v>384.13315999999998</v>
      </c>
      <c r="AM11" s="154"/>
      <c r="AN11" s="154"/>
    </row>
    <row r="12" spans="1:40" ht="24" customHeight="1" x14ac:dyDescent="0.3">
      <c r="A12" s="16" t="s">
        <v>41</v>
      </c>
      <c r="B12" s="16" t="s">
        <v>726</v>
      </c>
      <c r="C12" s="154"/>
      <c r="D12" s="154">
        <v>0</v>
      </c>
      <c r="E12" s="154">
        <v>0</v>
      </c>
      <c r="F12" s="154">
        <v>0</v>
      </c>
      <c r="G12" s="154"/>
      <c r="H12" s="154">
        <v>6.22</v>
      </c>
      <c r="I12" s="154">
        <v>5.44</v>
      </c>
      <c r="J12" s="154">
        <v>6.5</v>
      </c>
      <c r="K12" s="154">
        <v>3.1</v>
      </c>
      <c r="L12" s="154">
        <v>3.1</v>
      </c>
      <c r="M12" s="154">
        <v>3.1</v>
      </c>
      <c r="N12" s="154">
        <v>3.1</v>
      </c>
      <c r="O12" s="154"/>
      <c r="P12" s="154"/>
      <c r="Q12" s="154">
        <v>9</v>
      </c>
      <c r="R12" s="154">
        <v>11</v>
      </c>
      <c r="S12" s="154"/>
      <c r="T12" s="154"/>
      <c r="U12" s="154"/>
      <c r="V12" s="154"/>
      <c r="W12" s="154">
        <v>1.36372</v>
      </c>
      <c r="X12" s="154">
        <v>1.3782700000000001</v>
      </c>
      <c r="Y12" s="154"/>
      <c r="Z12" s="154"/>
      <c r="AA12" s="154"/>
      <c r="AB12" s="154">
        <v>11.199</v>
      </c>
      <c r="AC12" s="154">
        <v>9.5879999999999992</v>
      </c>
      <c r="AD12" s="154">
        <v>460.95979</v>
      </c>
      <c r="AE12" s="154">
        <v>486.56867</v>
      </c>
      <c r="AF12" s="154">
        <v>476.96534000000003</v>
      </c>
      <c r="AG12" s="154">
        <v>0</v>
      </c>
      <c r="AH12" s="154">
        <v>0</v>
      </c>
      <c r="AI12" s="154">
        <v>286.08949999999999</v>
      </c>
      <c r="AJ12" s="154">
        <v>293.42513000000002</v>
      </c>
      <c r="AK12" s="154">
        <v>384.13315999999998</v>
      </c>
      <c r="AL12" s="154">
        <v>384.13315999999998</v>
      </c>
      <c r="AM12" s="154"/>
      <c r="AN12" s="154"/>
    </row>
    <row r="13" spans="1:40" ht="24" customHeight="1" x14ac:dyDescent="0.3">
      <c r="A13" s="16" t="s">
        <v>41</v>
      </c>
      <c r="B13" s="16" t="s">
        <v>727</v>
      </c>
      <c r="C13" s="154"/>
      <c r="D13" s="154">
        <v>0</v>
      </c>
      <c r="E13" s="154">
        <v>0</v>
      </c>
      <c r="F13" s="154">
        <v>0</v>
      </c>
      <c r="G13" s="154"/>
      <c r="H13" s="154">
        <v>6.29</v>
      </c>
      <c r="I13" s="154">
        <v>5.04</v>
      </c>
      <c r="J13" s="154">
        <v>6.5</v>
      </c>
      <c r="K13" s="154">
        <v>2.9</v>
      </c>
      <c r="L13" s="154">
        <v>2.9</v>
      </c>
      <c r="M13" s="154">
        <v>2.9</v>
      </c>
      <c r="N13" s="154">
        <v>2.9</v>
      </c>
      <c r="O13" s="154"/>
      <c r="P13" s="154"/>
      <c r="Q13" s="154">
        <v>10</v>
      </c>
      <c r="R13" s="154">
        <v>12</v>
      </c>
      <c r="S13" s="154"/>
      <c r="T13" s="154"/>
      <c r="U13" s="154"/>
      <c r="V13" s="154"/>
      <c r="W13" s="154">
        <v>2.7902100000000001</v>
      </c>
      <c r="X13" s="154">
        <v>3.1933099999999999</v>
      </c>
      <c r="Y13" s="154"/>
      <c r="Z13" s="154"/>
      <c r="AA13" s="154"/>
      <c r="AB13" s="154">
        <v>10.706</v>
      </c>
      <c r="AC13" s="154">
        <v>9.2070000000000007</v>
      </c>
      <c r="AD13" s="154">
        <v>460.95979</v>
      </c>
      <c r="AE13" s="154">
        <v>486.56867</v>
      </c>
      <c r="AF13" s="154">
        <v>476.96534000000003</v>
      </c>
      <c r="AG13" s="154">
        <v>0</v>
      </c>
      <c r="AH13" s="154">
        <v>0</v>
      </c>
      <c r="AI13" s="154">
        <v>286.08949999999999</v>
      </c>
      <c r="AJ13" s="154">
        <v>293.42513000000002</v>
      </c>
      <c r="AK13" s="154">
        <v>384.13315999999998</v>
      </c>
      <c r="AL13" s="154">
        <v>384.13315999999998</v>
      </c>
      <c r="AM13" s="154"/>
      <c r="AN13" s="154"/>
    </row>
    <row r="14" spans="1:40" ht="24" customHeight="1" x14ac:dyDescent="0.3">
      <c r="A14" s="16" t="s">
        <v>41</v>
      </c>
      <c r="B14" s="16" t="s">
        <v>728</v>
      </c>
      <c r="C14" s="154"/>
      <c r="D14" s="154">
        <v>0</v>
      </c>
      <c r="E14" s="154">
        <v>0</v>
      </c>
      <c r="F14" s="154">
        <v>0</v>
      </c>
      <c r="G14" s="154"/>
      <c r="H14" s="154">
        <v>5.73</v>
      </c>
      <c r="I14" s="154">
        <v>6.16</v>
      </c>
      <c r="J14" s="154">
        <v>6.5</v>
      </c>
      <c r="K14" s="154">
        <v>2.8</v>
      </c>
      <c r="L14" s="154">
        <v>2.8</v>
      </c>
      <c r="M14" s="154">
        <v>2.8</v>
      </c>
      <c r="N14" s="154">
        <v>2.8</v>
      </c>
      <c r="O14" s="154"/>
      <c r="P14" s="154"/>
      <c r="Q14" s="154">
        <v>9</v>
      </c>
      <c r="R14" s="154">
        <v>11</v>
      </c>
      <c r="S14" s="154"/>
      <c r="T14" s="154"/>
      <c r="U14" s="154"/>
      <c r="V14" s="154"/>
      <c r="W14" s="154">
        <v>4.7119099999999996</v>
      </c>
      <c r="X14" s="154">
        <v>4.8698100000000002</v>
      </c>
      <c r="Y14" s="154"/>
      <c r="Z14" s="154"/>
      <c r="AA14" s="154"/>
      <c r="AB14" s="154">
        <v>11.061999999999999</v>
      </c>
      <c r="AC14" s="154">
        <v>9.5500000000000007</v>
      </c>
      <c r="AD14" s="154">
        <v>460.95979</v>
      </c>
      <c r="AE14" s="154">
        <v>486.56867</v>
      </c>
      <c r="AF14" s="154">
        <v>476.96534000000003</v>
      </c>
      <c r="AG14" s="154">
        <v>0</v>
      </c>
      <c r="AH14" s="154">
        <v>0</v>
      </c>
      <c r="AI14" s="154">
        <v>286.08949999999999</v>
      </c>
      <c r="AJ14" s="154">
        <v>293.42513000000002</v>
      </c>
      <c r="AK14" s="154">
        <v>384.13315999999998</v>
      </c>
      <c r="AL14" s="154">
        <v>384.13315999999998</v>
      </c>
      <c r="AM14" s="154"/>
      <c r="AN14" s="154"/>
    </row>
    <row r="15" spans="1:40" ht="24" customHeight="1" x14ac:dyDescent="0.3">
      <c r="A15" s="18" t="s">
        <v>41</v>
      </c>
      <c r="B15" s="18" t="s">
        <v>729</v>
      </c>
      <c r="C15" s="155"/>
      <c r="D15" s="155">
        <v>0</v>
      </c>
      <c r="E15" s="155">
        <v>0</v>
      </c>
      <c r="F15" s="155">
        <v>0</v>
      </c>
      <c r="G15" s="155"/>
      <c r="H15" s="155">
        <v>4.97</v>
      </c>
      <c r="I15" s="155">
        <v>6.74</v>
      </c>
      <c r="J15" s="155">
        <v>6.4</v>
      </c>
      <c r="K15" s="155">
        <v>2.4</v>
      </c>
      <c r="L15" s="155">
        <v>2.4</v>
      </c>
      <c r="M15" s="155">
        <v>2.4</v>
      </c>
      <c r="N15" s="155">
        <v>2.4</v>
      </c>
      <c r="O15" s="155"/>
      <c r="P15" s="155"/>
      <c r="Q15" s="155">
        <v>9</v>
      </c>
      <c r="R15" s="155">
        <v>11</v>
      </c>
      <c r="S15" s="155"/>
      <c r="T15" s="155"/>
      <c r="U15" s="155"/>
      <c r="V15" s="155"/>
      <c r="W15" s="155">
        <v>2.61355</v>
      </c>
      <c r="X15" s="155">
        <v>4.0775399999999999</v>
      </c>
      <c r="Y15" s="155"/>
      <c r="Z15" s="155"/>
      <c r="AA15" s="155"/>
      <c r="AB15" s="155">
        <v>10.956</v>
      </c>
      <c r="AC15" s="155">
        <v>9.2149999999999999</v>
      </c>
      <c r="AD15" s="155">
        <v>460.95979</v>
      </c>
      <c r="AE15" s="155">
        <v>486.56867</v>
      </c>
      <c r="AF15" s="155">
        <v>476.96534000000003</v>
      </c>
      <c r="AG15" s="155">
        <v>0</v>
      </c>
      <c r="AH15" s="155">
        <v>0</v>
      </c>
      <c r="AI15" s="155">
        <v>286.08949999999999</v>
      </c>
      <c r="AJ15" s="155">
        <v>293.42513000000002</v>
      </c>
      <c r="AK15" s="155">
        <v>384.13315999999998</v>
      </c>
      <c r="AL15" s="155">
        <v>384.13315999999998</v>
      </c>
      <c r="AM15" s="155"/>
      <c r="AN15" s="155"/>
    </row>
    <row r="16" spans="1:40" ht="24" customHeight="1" x14ac:dyDescent="0.3">
      <c r="A16" s="13" t="s">
        <v>41</v>
      </c>
      <c r="B16" s="13" t="s">
        <v>730</v>
      </c>
      <c r="C16" s="153"/>
      <c r="D16" s="153">
        <v>0</v>
      </c>
      <c r="E16" s="153">
        <v>0</v>
      </c>
      <c r="F16" s="153">
        <v>0</v>
      </c>
      <c r="G16" s="153"/>
      <c r="H16" s="153">
        <v>4.8099999999999996</v>
      </c>
      <c r="I16" s="153">
        <v>6.68</v>
      </c>
      <c r="J16" s="153">
        <v>6.3</v>
      </c>
      <c r="K16" s="153">
        <v>3</v>
      </c>
      <c r="L16" s="153">
        <v>3</v>
      </c>
      <c r="M16" s="153">
        <v>3</v>
      </c>
      <c r="N16" s="153">
        <v>3</v>
      </c>
      <c r="O16" s="153"/>
      <c r="P16" s="153"/>
      <c r="Q16" s="153">
        <v>9</v>
      </c>
      <c r="R16" s="153">
        <v>12</v>
      </c>
      <c r="S16" s="153"/>
      <c r="T16" s="153"/>
      <c r="U16" s="153"/>
      <c r="V16" s="153"/>
      <c r="W16" s="153">
        <v>2.39012</v>
      </c>
      <c r="X16" s="153">
        <v>3.64222</v>
      </c>
      <c r="Y16" s="153"/>
      <c r="Z16" s="153"/>
      <c r="AA16" s="153"/>
      <c r="AB16" s="153">
        <v>9.2620000000000005</v>
      </c>
      <c r="AC16" s="153">
        <v>7.5640000000000001</v>
      </c>
      <c r="AD16" s="153">
        <v>460.95979</v>
      </c>
      <c r="AE16" s="153">
        <v>486.56867</v>
      </c>
      <c r="AF16" s="153">
        <v>476.96534000000003</v>
      </c>
      <c r="AG16" s="153">
        <v>0</v>
      </c>
      <c r="AH16" s="153">
        <v>0</v>
      </c>
      <c r="AI16" s="153">
        <v>286.08949999999999</v>
      </c>
      <c r="AJ16" s="153">
        <v>293.42513000000002</v>
      </c>
      <c r="AK16" s="153">
        <v>384.13315999999998</v>
      </c>
      <c r="AL16" s="153">
        <v>384.13315999999998</v>
      </c>
      <c r="AM16" s="153"/>
      <c r="AN16" s="153"/>
    </row>
    <row r="17" spans="1:40" ht="24" customHeight="1" x14ac:dyDescent="0.3">
      <c r="A17" s="16" t="s">
        <v>41</v>
      </c>
      <c r="B17" s="16" t="s">
        <v>731</v>
      </c>
      <c r="C17" s="154"/>
      <c r="D17" s="154">
        <v>0</v>
      </c>
      <c r="E17" s="154">
        <v>0</v>
      </c>
      <c r="F17" s="154">
        <v>0</v>
      </c>
      <c r="G17" s="154">
        <v>0</v>
      </c>
      <c r="H17" s="154">
        <v>6</v>
      </c>
      <c r="I17" s="154">
        <v>8.27</v>
      </c>
      <c r="J17" s="154">
        <v>6.2</v>
      </c>
      <c r="K17" s="154">
        <v>2.2000000000000002</v>
      </c>
      <c r="L17" s="154">
        <v>2.2000000000000002</v>
      </c>
      <c r="M17" s="154">
        <v>2.2000000000000002</v>
      </c>
      <c r="N17" s="154">
        <v>2.2000000000000002</v>
      </c>
      <c r="O17" s="154">
        <v>0</v>
      </c>
      <c r="P17" s="154">
        <v>0</v>
      </c>
      <c r="Q17" s="154">
        <v>9</v>
      </c>
      <c r="R17" s="154">
        <v>11</v>
      </c>
      <c r="S17" s="154"/>
      <c r="T17" s="154">
        <v>0</v>
      </c>
      <c r="U17" s="154">
        <v>0</v>
      </c>
      <c r="V17" s="154">
        <v>0.1</v>
      </c>
      <c r="W17" s="154">
        <v>0.84558999999999995</v>
      </c>
      <c r="X17" s="154">
        <v>1.5796399999999999</v>
      </c>
      <c r="Y17" s="154">
        <v>0</v>
      </c>
      <c r="Z17" s="154">
        <v>0</v>
      </c>
      <c r="AA17" s="154">
        <v>0</v>
      </c>
      <c r="AB17" s="154">
        <v>8.6280000000000001</v>
      </c>
      <c r="AC17" s="154">
        <v>7.67</v>
      </c>
      <c r="AD17" s="154">
        <v>460.95979</v>
      </c>
      <c r="AE17" s="154">
        <v>486.56867</v>
      </c>
      <c r="AF17" s="154">
        <v>476.96534000000003</v>
      </c>
      <c r="AG17" s="154">
        <v>0</v>
      </c>
      <c r="AH17" s="154">
        <v>0</v>
      </c>
      <c r="AI17" s="154">
        <v>286.08949999999999</v>
      </c>
      <c r="AJ17" s="154">
        <v>293.42513000000002</v>
      </c>
      <c r="AK17" s="154">
        <v>384.13315999999998</v>
      </c>
      <c r="AL17" s="154">
        <v>384.13315999999998</v>
      </c>
      <c r="AM17" s="154">
        <v>0</v>
      </c>
      <c r="AN17" s="154">
        <v>0</v>
      </c>
    </row>
    <row r="18" spans="1:40" ht="24" customHeight="1" x14ac:dyDescent="0.3">
      <c r="A18" s="16" t="s">
        <v>41</v>
      </c>
      <c r="B18" s="16" t="s">
        <v>732</v>
      </c>
      <c r="C18" s="154"/>
      <c r="D18" s="154">
        <v>0</v>
      </c>
      <c r="E18" s="154">
        <v>0</v>
      </c>
      <c r="F18" s="154">
        <v>0</v>
      </c>
      <c r="G18" s="154">
        <v>0</v>
      </c>
      <c r="H18" s="154">
        <v>7.42</v>
      </c>
      <c r="I18" s="154">
        <v>8.3800000000000008</v>
      </c>
      <c r="J18" s="154">
        <v>6.2</v>
      </c>
      <c r="K18" s="154">
        <v>3.6</v>
      </c>
      <c r="L18" s="154">
        <v>3.6</v>
      </c>
      <c r="M18" s="154">
        <v>3.6</v>
      </c>
      <c r="N18" s="154">
        <v>3.6</v>
      </c>
      <c r="O18" s="154">
        <v>12.3</v>
      </c>
      <c r="P18" s="154">
        <v>0</v>
      </c>
      <c r="Q18" s="154">
        <v>9</v>
      </c>
      <c r="R18" s="154">
        <v>11</v>
      </c>
      <c r="S18" s="154"/>
      <c r="T18" s="154">
        <v>0</v>
      </c>
      <c r="U18" s="154">
        <v>0</v>
      </c>
      <c r="V18" s="154">
        <v>3.1</v>
      </c>
      <c r="W18" s="154">
        <v>0.52592000000000005</v>
      </c>
      <c r="X18" s="154">
        <v>2.3807100000000001</v>
      </c>
      <c r="Y18" s="154">
        <v>0</v>
      </c>
      <c r="Z18" s="154">
        <v>0</v>
      </c>
      <c r="AA18" s="154">
        <v>3.3359999999999999</v>
      </c>
      <c r="AB18" s="154">
        <v>7.5979999999999999</v>
      </c>
      <c r="AC18" s="154">
        <v>6.931</v>
      </c>
      <c r="AD18" s="154">
        <v>460.95979</v>
      </c>
      <c r="AE18" s="154">
        <v>486.56867</v>
      </c>
      <c r="AF18" s="154">
        <v>476.96534000000003</v>
      </c>
      <c r="AG18" s="154">
        <v>0</v>
      </c>
      <c r="AH18" s="154">
        <v>0</v>
      </c>
      <c r="AI18" s="154">
        <v>286.08949999999999</v>
      </c>
      <c r="AJ18" s="154">
        <v>293.42513000000002</v>
      </c>
      <c r="AK18" s="154">
        <v>384.13315999999998</v>
      </c>
      <c r="AL18" s="154">
        <v>384.13315999999998</v>
      </c>
      <c r="AM18" s="154">
        <v>0</v>
      </c>
      <c r="AN18" s="154">
        <v>5.5170000000000003</v>
      </c>
    </row>
    <row r="19" spans="1:40" ht="24" customHeight="1" x14ac:dyDescent="0.3">
      <c r="A19" s="16" t="s">
        <v>41</v>
      </c>
      <c r="B19" s="16" t="s">
        <v>733</v>
      </c>
      <c r="C19" s="154"/>
      <c r="D19" s="154">
        <v>0</v>
      </c>
      <c r="E19" s="154">
        <v>0</v>
      </c>
      <c r="F19" s="154">
        <v>0</v>
      </c>
      <c r="G19" s="154">
        <v>0.17100000000000001</v>
      </c>
      <c r="H19" s="154">
        <v>7.13</v>
      </c>
      <c r="I19" s="154">
        <v>7.28</v>
      </c>
      <c r="J19" s="154">
        <v>6.2</v>
      </c>
      <c r="K19" s="154">
        <v>4.4000000000000004</v>
      </c>
      <c r="L19" s="154">
        <v>4.4000000000000004</v>
      </c>
      <c r="M19" s="154">
        <v>4.4000000000000004</v>
      </c>
      <c r="N19" s="154">
        <v>4.4000000000000004</v>
      </c>
      <c r="O19" s="154">
        <v>170.2</v>
      </c>
      <c r="P19" s="154">
        <v>5.18</v>
      </c>
      <c r="Q19" s="154">
        <v>9</v>
      </c>
      <c r="R19" s="154">
        <v>12</v>
      </c>
      <c r="S19" s="154"/>
      <c r="T19" s="154">
        <v>0</v>
      </c>
      <c r="U19" s="154">
        <v>4</v>
      </c>
      <c r="V19" s="154">
        <v>79</v>
      </c>
      <c r="W19" s="154">
        <v>1.0150399999999999</v>
      </c>
      <c r="X19" s="154">
        <v>1.6552100000000001</v>
      </c>
      <c r="Y19" s="154">
        <v>2.17591</v>
      </c>
      <c r="Z19" s="154">
        <v>3.4958800000000001</v>
      </c>
      <c r="AA19" s="154">
        <v>82.468999999999994</v>
      </c>
      <c r="AB19" s="154">
        <v>8.0760000000000005</v>
      </c>
      <c r="AC19" s="154">
        <v>6.2270000000000003</v>
      </c>
      <c r="AD19" s="154">
        <v>460.95979</v>
      </c>
      <c r="AE19" s="154">
        <v>486.56867</v>
      </c>
      <c r="AF19" s="154">
        <v>476.96534000000003</v>
      </c>
      <c r="AG19" s="154">
        <v>0</v>
      </c>
      <c r="AH19" s="154">
        <v>0</v>
      </c>
      <c r="AI19" s="154">
        <v>286.08949999999999</v>
      </c>
      <c r="AJ19" s="154">
        <v>293.42513000000002</v>
      </c>
      <c r="AK19" s="154">
        <v>384.13315999999998</v>
      </c>
      <c r="AL19" s="154">
        <v>384.13315999999998</v>
      </c>
      <c r="AM19" s="154">
        <v>5</v>
      </c>
      <c r="AN19" s="154">
        <v>107.435</v>
      </c>
    </row>
    <row r="20" spans="1:40" ht="24" customHeight="1" x14ac:dyDescent="0.3">
      <c r="A20" s="16" t="s">
        <v>41</v>
      </c>
      <c r="B20" s="16" t="s">
        <v>734</v>
      </c>
      <c r="C20" s="154"/>
      <c r="D20" s="154">
        <v>0</v>
      </c>
      <c r="E20" s="154">
        <v>0</v>
      </c>
      <c r="F20" s="154">
        <v>0</v>
      </c>
      <c r="G20" s="154">
        <v>14.073</v>
      </c>
      <c r="H20" s="154">
        <v>6.83</v>
      </c>
      <c r="I20" s="154">
        <v>10</v>
      </c>
      <c r="J20" s="154">
        <v>6.3</v>
      </c>
      <c r="K20" s="154">
        <v>5.0999999999999996</v>
      </c>
      <c r="L20" s="154">
        <v>5.0999999999999996</v>
      </c>
      <c r="M20" s="154">
        <v>5.0999999999999996</v>
      </c>
      <c r="N20" s="154">
        <v>5.0999999999999996</v>
      </c>
      <c r="O20" s="154">
        <v>408.5</v>
      </c>
      <c r="P20" s="154">
        <v>136.27000000000001</v>
      </c>
      <c r="Q20" s="154">
        <v>9</v>
      </c>
      <c r="R20" s="154">
        <v>11</v>
      </c>
      <c r="S20" s="154"/>
      <c r="T20" s="154">
        <v>0</v>
      </c>
      <c r="U20" s="154">
        <v>116</v>
      </c>
      <c r="V20" s="154">
        <v>163.9</v>
      </c>
      <c r="W20" s="154">
        <v>1.02468</v>
      </c>
      <c r="X20" s="154">
        <v>2.0200300000000002</v>
      </c>
      <c r="Y20" s="154">
        <v>46.272060000000003</v>
      </c>
      <c r="Z20" s="154">
        <v>50.179729999999999</v>
      </c>
      <c r="AA20" s="154">
        <v>148.99199999999999</v>
      </c>
      <c r="AB20" s="154">
        <v>9.7170000000000005</v>
      </c>
      <c r="AC20" s="154">
        <v>7.1660000000000004</v>
      </c>
      <c r="AD20" s="154">
        <v>460.95979</v>
      </c>
      <c r="AE20" s="154">
        <v>486.56867</v>
      </c>
      <c r="AF20" s="154">
        <v>476.96534000000003</v>
      </c>
      <c r="AG20" s="154">
        <v>0</v>
      </c>
      <c r="AH20" s="154">
        <v>0</v>
      </c>
      <c r="AI20" s="154">
        <v>286.08949999999999</v>
      </c>
      <c r="AJ20" s="154">
        <v>293.42513000000002</v>
      </c>
      <c r="AK20" s="154">
        <v>384.13315999999998</v>
      </c>
      <c r="AL20" s="154">
        <v>384.13315999999998</v>
      </c>
      <c r="AM20" s="154">
        <v>40</v>
      </c>
      <c r="AN20" s="154">
        <v>448.298</v>
      </c>
    </row>
    <row r="21" spans="1:40" ht="24" customHeight="1" x14ac:dyDescent="0.3">
      <c r="A21" s="16" t="s">
        <v>41</v>
      </c>
      <c r="B21" s="16" t="s">
        <v>735</v>
      </c>
      <c r="C21" s="154"/>
      <c r="D21" s="154">
        <v>0</v>
      </c>
      <c r="E21" s="154">
        <v>0</v>
      </c>
      <c r="F21" s="154">
        <v>0</v>
      </c>
      <c r="G21" s="154">
        <v>51.667999999999999</v>
      </c>
      <c r="H21" s="154">
        <v>6.88</v>
      </c>
      <c r="I21" s="154">
        <v>10.46</v>
      </c>
      <c r="J21" s="154">
        <v>6.3</v>
      </c>
      <c r="K21" s="154">
        <v>6.6</v>
      </c>
      <c r="L21" s="154">
        <v>6.6</v>
      </c>
      <c r="M21" s="154">
        <v>6.6</v>
      </c>
      <c r="N21" s="154">
        <v>6.6</v>
      </c>
      <c r="O21" s="154">
        <v>208.2</v>
      </c>
      <c r="P21" s="154">
        <v>411</v>
      </c>
      <c r="Q21" s="154">
        <v>9</v>
      </c>
      <c r="R21" s="154">
        <v>11</v>
      </c>
      <c r="S21" s="154"/>
      <c r="T21" s="154">
        <v>5.53383</v>
      </c>
      <c r="U21" s="154">
        <v>122</v>
      </c>
      <c r="V21" s="154">
        <v>160.69999999999999</v>
      </c>
      <c r="W21" s="154">
        <v>1.2035199999999999</v>
      </c>
      <c r="X21" s="154">
        <v>2.2499799999999999</v>
      </c>
      <c r="Y21" s="154">
        <v>89.381069999999994</v>
      </c>
      <c r="Z21" s="154">
        <v>89.326300000000003</v>
      </c>
      <c r="AA21" s="154">
        <v>168.93899999999999</v>
      </c>
      <c r="AB21" s="154">
        <v>11.166</v>
      </c>
      <c r="AC21" s="154">
        <v>9.2040000000000006</v>
      </c>
      <c r="AD21" s="154">
        <v>460.95979</v>
      </c>
      <c r="AE21" s="154">
        <v>486.56867</v>
      </c>
      <c r="AF21" s="154">
        <v>476.96534000000003</v>
      </c>
      <c r="AG21" s="154">
        <v>0</v>
      </c>
      <c r="AH21" s="154">
        <v>0</v>
      </c>
      <c r="AI21" s="154">
        <v>286.08949999999999</v>
      </c>
      <c r="AJ21" s="154">
        <v>293.42513000000002</v>
      </c>
      <c r="AK21" s="154">
        <v>384.13315999999998</v>
      </c>
      <c r="AL21" s="154">
        <v>384.13315999999998</v>
      </c>
      <c r="AM21" s="154">
        <v>284</v>
      </c>
      <c r="AN21" s="154">
        <v>706.60599999999999</v>
      </c>
    </row>
    <row r="22" spans="1:40" ht="24" customHeight="1" x14ac:dyDescent="0.3">
      <c r="A22" s="16" t="s">
        <v>41</v>
      </c>
      <c r="B22" s="16" t="s">
        <v>736</v>
      </c>
      <c r="C22" s="154"/>
      <c r="D22" s="154">
        <v>0</v>
      </c>
      <c r="E22" s="154">
        <v>0</v>
      </c>
      <c r="F22" s="154">
        <v>0</v>
      </c>
      <c r="G22" s="154">
        <v>97.98</v>
      </c>
      <c r="H22" s="154">
        <v>6.88</v>
      </c>
      <c r="I22" s="154">
        <v>9.26</v>
      </c>
      <c r="J22" s="154">
        <v>6.4</v>
      </c>
      <c r="K22" s="154">
        <v>7.3</v>
      </c>
      <c r="L22" s="154">
        <v>7.3</v>
      </c>
      <c r="M22" s="154">
        <v>7.3</v>
      </c>
      <c r="N22" s="154">
        <v>7.3</v>
      </c>
      <c r="O22" s="154">
        <v>356</v>
      </c>
      <c r="P22" s="154">
        <v>198.18</v>
      </c>
      <c r="Q22" s="154">
        <v>9</v>
      </c>
      <c r="R22" s="154">
        <v>10</v>
      </c>
      <c r="S22" s="154"/>
      <c r="T22" s="154">
        <v>34.457189999999997</v>
      </c>
      <c r="U22" s="154">
        <v>370</v>
      </c>
      <c r="V22" s="154">
        <v>315.39999999999998</v>
      </c>
      <c r="W22" s="154">
        <v>2.2170299999999998</v>
      </c>
      <c r="X22" s="154">
        <v>1.0945199999999999</v>
      </c>
      <c r="Y22" s="154">
        <v>146.98614000000001</v>
      </c>
      <c r="Z22" s="154">
        <v>141.80946</v>
      </c>
      <c r="AA22" s="154">
        <v>357.81799999999998</v>
      </c>
      <c r="AB22" s="154">
        <v>11.637</v>
      </c>
      <c r="AC22" s="154">
        <v>9.8520000000000003</v>
      </c>
      <c r="AD22" s="154">
        <v>460.95979</v>
      </c>
      <c r="AE22" s="154">
        <v>486.56867</v>
      </c>
      <c r="AF22" s="154">
        <v>476.96534000000003</v>
      </c>
      <c r="AG22" s="154">
        <v>0</v>
      </c>
      <c r="AH22" s="154">
        <v>0</v>
      </c>
      <c r="AI22" s="154">
        <v>286.08949999999999</v>
      </c>
      <c r="AJ22" s="154">
        <v>293.42513000000002</v>
      </c>
      <c r="AK22" s="154">
        <v>384.13315999999998</v>
      </c>
      <c r="AL22" s="154">
        <v>384.13315999999998</v>
      </c>
      <c r="AM22" s="154">
        <v>410</v>
      </c>
      <c r="AN22" s="154">
        <v>798.59199999999998</v>
      </c>
    </row>
    <row r="23" spans="1:40" ht="24" customHeight="1" x14ac:dyDescent="0.3">
      <c r="A23" s="18" t="s">
        <v>41</v>
      </c>
      <c r="B23" s="18" t="s">
        <v>737</v>
      </c>
      <c r="C23" s="155"/>
      <c r="D23" s="155">
        <v>0</v>
      </c>
      <c r="E23" s="155">
        <v>0</v>
      </c>
      <c r="F23" s="155">
        <v>0</v>
      </c>
      <c r="G23" s="155">
        <v>110.297</v>
      </c>
      <c r="H23" s="155">
        <v>6.52</v>
      </c>
      <c r="I23" s="155">
        <v>8.49</v>
      </c>
      <c r="J23" s="155">
        <v>6.4</v>
      </c>
      <c r="K23" s="155">
        <v>7.7</v>
      </c>
      <c r="L23" s="155">
        <v>7.7</v>
      </c>
      <c r="M23" s="155">
        <v>7.7</v>
      </c>
      <c r="N23" s="155">
        <v>7.7</v>
      </c>
      <c r="O23" s="155">
        <v>909.9</v>
      </c>
      <c r="P23" s="155">
        <v>550.6</v>
      </c>
      <c r="Q23" s="155">
        <v>9</v>
      </c>
      <c r="R23" s="155">
        <v>10</v>
      </c>
      <c r="S23" s="155"/>
      <c r="T23" s="155">
        <v>112.99585</v>
      </c>
      <c r="U23" s="155">
        <v>554</v>
      </c>
      <c r="V23" s="155">
        <v>667.4</v>
      </c>
      <c r="W23" s="155">
        <v>1.77549</v>
      </c>
      <c r="X23" s="155">
        <v>2.5373299999999999</v>
      </c>
      <c r="Y23" s="155">
        <v>272.08152000000001</v>
      </c>
      <c r="Z23" s="155">
        <v>286.44418000000002</v>
      </c>
      <c r="AA23" s="155">
        <v>723.44</v>
      </c>
      <c r="AB23" s="155">
        <v>10.092000000000001</v>
      </c>
      <c r="AC23" s="155">
        <v>9.327</v>
      </c>
      <c r="AD23" s="155">
        <v>460.95979</v>
      </c>
      <c r="AE23" s="155">
        <v>486.56867</v>
      </c>
      <c r="AF23" s="155">
        <v>476.96534000000003</v>
      </c>
      <c r="AG23" s="155">
        <v>0</v>
      </c>
      <c r="AH23" s="155">
        <v>0</v>
      </c>
      <c r="AI23" s="155">
        <v>286.08949999999999</v>
      </c>
      <c r="AJ23" s="155">
        <v>293.42513000000002</v>
      </c>
      <c r="AK23" s="155">
        <v>384.13315999999998</v>
      </c>
      <c r="AL23" s="155">
        <v>384.13315999999998</v>
      </c>
      <c r="AM23" s="155">
        <v>511</v>
      </c>
      <c r="AN23" s="155">
        <v>867.14599999999996</v>
      </c>
    </row>
    <row r="24" spans="1:40" ht="24" customHeight="1" x14ac:dyDescent="0.3">
      <c r="A24" s="13" t="s">
        <v>41</v>
      </c>
      <c r="B24" s="13" t="s">
        <v>738</v>
      </c>
      <c r="C24" s="153"/>
      <c r="D24" s="153">
        <v>0</v>
      </c>
      <c r="E24" s="153">
        <v>0</v>
      </c>
      <c r="F24" s="153">
        <v>0</v>
      </c>
      <c r="G24" s="153">
        <v>487.93400000000003</v>
      </c>
      <c r="H24" s="153">
        <v>5.77</v>
      </c>
      <c r="I24" s="153">
        <v>7.73</v>
      </c>
      <c r="J24" s="153">
        <v>6.9</v>
      </c>
      <c r="K24" s="153">
        <v>8</v>
      </c>
      <c r="L24" s="153">
        <v>8</v>
      </c>
      <c r="M24" s="153">
        <v>8</v>
      </c>
      <c r="N24" s="153">
        <v>8</v>
      </c>
      <c r="O24" s="153">
        <v>901.6</v>
      </c>
      <c r="P24" s="153">
        <v>809.09</v>
      </c>
      <c r="Q24" s="153">
        <v>9</v>
      </c>
      <c r="R24" s="153">
        <v>11</v>
      </c>
      <c r="S24" s="153"/>
      <c r="T24" s="153">
        <v>281.22741000000002</v>
      </c>
      <c r="U24" s="153">
        <v>541</v>
      </c>
      <c r="V24" s="153">
        <v>657.5</v>
      </c>
      <c r="W24" s="153">
        <v>1.7321299999999999</v>
      </c>
      <c r="X24" s="153">
        <v>1.32114</v>
      </c>
      <c r="Y24" s="153">
        <v>639.01986999999997</v>
      </c>
      <c r="Z24" s="153">
        <v>589.73419000000001</v>
      </c>
      <c r="AA24" s="153">
        <v>798.16600000000005</v>
      </c>
      <c r="AB24" s="153">
        <v>7.7279999999999998</v>
      </c>
      <c r="AC24" s="153">
        <v>7.5380000000000003</v>
      </c>
      <c r="AD24" s="153">
        <v>460.95979</v>
      </c>
      <c r="AE24" s="153">
        <v>486.56867</v>
      </c>
      <c r="AF24" s="153">
        <v>476.96534000000003</v>
      </c>
      <c r="AG24" s="153">
        <v>0</v>
      </c>
      <c r="AH24" s="153">
        <v>0</v>
      </c>
      <c r="AI24" s="153">
        <v>286.08949999999999</v>
      </c>
      <c r="AJ24" s="153">
        <v>293.42513000000002</v>
      </c>
      <c r="AK24" s="153">
        <v>384.13315999999998</v>
      </c>
      <c r="AL24" s="153">
        <v>384.13315999999998</v>
      </c>
      <c r="AM24" s="153">
        <v>637</v>
      </c>
      <c r="AN24" s="153">
        <v>861.99900000000002</v>
      </c>
    </row>
    <row r="25" spans="1:40" ht="24" customHeight="1" x14ac:dyDescent="0.3">
      <c r="A25" s="16" t="s">
        <v>41</v>
      </c>
      <c r="B25" s="16" t="s">
        <v>739</v>
      </c>
      <c r="C25" s="154"/>
      <c r="D25" s="154">
        <v>0</v>
      </c>
      <c r="E25" s="154">
        <v>0</v>
      </c>
      <c r="F25" s="154">
        <v>0</v>
      </c>
      <c r="G25" s="154">
        <v>644.62699999999995</v>
      </c>
      <c r="H25" s="154">
        <v>5.55</v>
      </c>
      <c r="I25" s="154">
        <v>7.55</v>
      </c>
      <c r="J25" s="154">
        <v>7.3</v>
      </c>
      <c r="K25" s="154">
        <v>8.4</v>
      </c>
      <c r="L25" s="154">
        <v>8.4</v>
      </c>
      <c r="M25" s="154">
        <v>8.4</v>
      </c>
      <c r="N25" s="154">
        <v>8.4</v>
      </c>
      <c r="O25" s="154">
        <v>928.6</v>
      </c>
      <c r="P25" s="154">
        <v>836.91</v>
      </c>
      <c r="Q25" s="154">
        <v>9</v>
      </c>
      <c r="R25" s="154">
        <v>10</v>
      </c>
      <c r="S25" s="154"/>
      <c r="T25" s="154">
        <v>379.42140000000001</v>
      </c>
      <c r="U25" s="154">
        <v>856</v>
      </c>
      <c r="V25" s="154">
        <v>856.3</v>
      </c>
      <c r="W25" s="154">
        <v>1.21248</v>
      </c>
      <c r="X25" s="154">
        <v>2.88253</v>
      </c>
      <c r="Y25" s="154">
        <v>974.76693999999998</v>
      </c>
      <c r="Z25" s="154">
        <v>949.56271000000004</v>
      </c>
      <c r="AA25" s="154">
        <v>944.92</v>
      </c>
      <c r="AB25" s="154">
        <v>10.407</v>
      </c>
      <c r="AC25" s="154">
        <v>7.9550000000000001</v>
      </c>
      <c r="AD25" s="154">
        <v>460.95979</v>
      </c>
      <c r="AE25" s="154">
        <v>486.56867</v>
      </c>
      <c r="AF25" s="154">
        <v>476.96534000000003</v>
      </c>
      <c r="AG25" s="154">
        <v>0</v>
      </c>
      <c r="AH25" s="154">
        <v>0</v>
      </c>
      <c r="AI25" s="154">
        <v>286.08949999999999</v>
      </c>
      <c r="AJ25" s="154">
        <v>293.42513000000002</v>
      </c>
      <c r="AK25" s="154">
        <v>384.13315999999998</v>
      </c>
      <c r="AL25" s="154">
        <v>384.13315999999998</v>
      </c>
      <c r="AM25" s="154">
        <v>477</v>
      </c>
      <c r="AN25" s="154">
        <v>883.06700000000001</v>
      </c>
    </row>
    <row r="26" spans="1:40" ht="24" customHeight="1" x14ac:dyDescent="0.3">
      <c r="A26" s="16" t="s">
        <v>41</v>
      </c>
      <c r="B26" s="16" t="s">
        <v>740</v>
      </c>
      <c r="C26" s="154"/>
      <c r="D26" s="154">
        <v>0</v>
      </c>
      <c r="E26" s="154">
        <v>0</v>
      </c>
      <c r="F26" s="154">
        <v>0</v>
      </c>
      <c r="G26" s="154">
        <v>546.65899999999999</v>
      </c>
      <c r="H26" s="154">
        <v>4.54</v>
      </c>
      <c r="I26" s="154">
        <v>7.98</v>
      </c>
      <c r="J26" s="154">
        <v>7.8</v>
      </c>
      <c r="K26" s="154">
        <v>8.3000000000000007</v>
      </c>
      <c r="L26" s="154">
        <v>8.3000000000000007</v>
      </c>
      <c r="M26" s="154">
        <v>8.3000000000000007</v>
      </c>
      <c r="N26" s="154">
        <v>8.3000000000000007</v>
      </c>
      <c r="O26" s="154">
        <v>946.4</v>
      </c>
      <c r="P26" s="154">
        <v>943.27</v>
      </c>
      <c r="Q26" s="154">
        <v>9</v>
      </c>
      <c r="R26" s="154">
        <v>11</v>
      </c>
      <c r="S26" s="154"/>
      <c r="T26" s="154">
        <v>475.10712000000001</v>
      </c>
      <c r="U26" s="154">
        <v>935</v>
      </c>
      <c r="V26" s="154">
        <v>795.5</v>
      </c>
      <c r="W26" s="154">
        <v>1.0668599999999999</v>
      </c>
      <c r="X26" s="154">
        <v>2.0232999999999999</v>
      </c>
      <c r="Y26" s="154">
        <v>994.97131000000002</v>
      </c>
      <c r="Z26" s="154">
        <v>961.34045000000003</v>
      </c>
      <c r="AA26" s="154">
        <v>823.67200000000003</v>
      </c>
      <c r="AB26" s="154">
        <v>8.5839999999999996</v>
      </c>
      <c r="AC26" s="154">
        <v>7.8259999999999996</v>
      </c>
      <c r="AD26" s="154">
        <v>460.95979</v>
      </c>
      <c r="AE26" s="154">
        <v>486.56867</v>
      </c>
      <c r="AF26" s="154">
        <v>476.96534000000003</v>
      </c>
      <c r="AG26" s="154">
        <v>0</v>
      </c>
      <c r="AH26" s="154">
        <v>0</v>
      </c>
      <c r="AI26" s="154">
        <v>286.08949999999999</v>
      </c>
      <c r="AJ26" s="154">
        <v>293.42513000000002</v>
      </c>
      <c r="AK26" s="154">
        <v>384.13315999999998</v>
      </c>
      <c r="AL26" s="154">
        <v>384.13315999999998</v>
      </c>
      <c r="AM26" s="154">
        <v>933</v>
      </c>
      <c r="AN26" s="154">
        <v>869.76800000000003</v>
      </c>
    </row>
    <row r="27" spans="1:40" ht="24" customHeight="1" x14ac:dyDescent="0.3">
      <c r="A27" s="16" t="s">
        <v>41</v>
      </c>
      <c r="B27" s="16" t="s">
        <v>741</v>
      </c>
      <c r="C27" s="154"/>
      <c r="D27" s="154">
        <v>0</v>
      </c>
      <c r="E27" s="154">
        <v>0</v>
      </c>
      <c r="F27" s="154">
        <v>0</v>
      </c>
      <c r="G27" s="154">
        <v>826.55899999999997</v>
      </c>
      <c r="H27" s="154">
        <v>4.5599999999999996</v>
      </c>
      <c r="I27" s="154">
        <v>7.53</v>
      </c>
      <c r="J27" s="154">
        <v>8.1999999999999993</v>
      </c>
      <c r="K27" s="154">
        <v>8.6</v>
      </c>
      <c r="L27" s="154">
        <v>8.6</v>
      </c>
      <c r="M27" s="154">
        <v>8.6</v>
      </c>
      <c r="N27" s="154">
        <v>8.6</v>
      </c>
      <c r="O27" s="154">
        <v>416.3</v>
      </c>
      <c r="P27" s="154">
        <v>952</v>
      </c>
      <c r="Q27" s="154">
        <v>10</v>
      </c>
      <c r="R27" s="154">
        <v>12</v>
      </c>
      <c r="S27" s="154"/>
      <c r="T27" s="154">
        <v>563.94245000000001</v>
      </c>
      <c r="U27" s="154">
        <v>967</v>
      </c>
      <c r="V27" s="154">
        <v>823.6</v>
      </c>
      <c r="W27" s="154">
        <v>1.42438</v>
      </c>
      <c r="X27" s="154">
        <v>1.09958</v>
      </c>
      <c r="Y27" s="154">
        <v>1074.9942000000001</v>
      </c>
      <c r="Z27" s="154">
        <v>884.36707000000001</v>
      </c>
      <c r="AA27" s="154">
        <v>653.18100000000004</v>
      </c>
      <c r="AB27" s="154">
        <v>8.2769999999999992</v>
      </c>
      <c r="AC27" s="154">
        <v>8.0169999999999995</v>
      </c>
      <c r="AD27" s="154">
        <v>460.95979</v>
      </c>
      <c r="AE27" s="154">
        <v>486.56867</v>
      </c>
      <c r="AF27" s="154">
        <v>476.96534000000003</v>
      </c>
      <c r="AG27" s="154">
        <v>0</v>
      </c>
      <c r="AH27" s="154">
        <v>0</v>
      </c>
      <c r="AI27" s="154">
        <v>286.08949999999999</v>
      </c>
      <c r="AJ27" s="154">
        <v>293.42513000000002</v>
      </c>
      <c r="AK27" s="154">
        <v>384.13315999999998</v>
      </c>
      <c r="AL27" s="154">
        <v>384.13315999999998</v>
      </c>
      <c r="AM27" s="154">
        <v>1093</v>
      </c>
      <c r="AN27" s="154">
        <v>910.88499999999999</v>
      </c>
    </row>
    <row r="28" spans="1:40" ht="24" customHeight="1" x14ac:dyDescent="0.3">
      <c r="A28" s="16" t="s">
        <v>41</v>
      </c>
      <c r="B28" s="16" t="s">
        <v>742</v>
      </c>
      <c r="C28" s="154"/>
      <c r="D28" s="154">
        <v>0</v>
      </c>
      <c r="E28" s="154">
        <v>0</v>
      </c>
      <c r="F28" s="154">
        <v>0</v>
      </c>
      <c r="G28" s="154">
        <v>813.66600000000005</v>
      </c>
      <c r="H28" s="154">
        <v>7.3</v>
      </c>
      <c r="I28" s="154">
        <v>8.08</v>
      </c>
      <c r="J28" s="154">
        <v>8.6</v>
      </c>
      <c r="K28" s="154">
        <v>7.8</v>
      </c>
      <c r="L28" s="154">
        <v>7.8</v>
      </c>
      <c r="M28" s="154">
        <v>7.8</v>
      </c>
      <c r="N28" s="154">
        <v>7.8</v>
      </c>
      <c r="O28" s="154">
        <v>1003.7</v>
      </c>
      <c r="P28" s="154">
        <v>1029.5999999999999</v>
      </c>
      <c r="Q28" s="154">
        <v>11</v>
      </c>
      <c r="R28" s="154">
        <v>12</v>
      </c>
      <c r="S28" s="154"/>
      <c r="T28" s="154">
        <v>651.97533999999996</v>
      </c>
      <c r="U28" s="154">
        <v>1061</v>
      </c>
      <c r="V28" s="154">
        <v>835.2</v>
      </c>
      <c r="W28" s="154">
        <v>2.3169400000000002</v>
      </c>
      <c r="X28" s="154">
        <v>1.23549</v>
      </c>
      <c r="Y28" s="154">
        <v>991.33645999999999</v>
      </c>
      <c r="Z28" s="154">
        <v>958.31335000000001</v>
      </c>
      <c r="AA28" s="154">
        <v>823.10599999999999</v>
      </c>
      <c r="AB28" s="154">
        <v>9.6319999999999997</v>
      </c>
      <c r="AC28" s="154">
        <v>9.1989999999999998</v>
      </c>
      <c r="AD28" s="154">
        <v>460.95979</v>
      </c>
      <c r="AE28" s="154">
        <v>425.74759</v>
      </c>
      <c r="AF28" s="154">
        <v>476.96534000000003</v>
      </c>
      <c r="AG28" s="154">
        <v>0</v>
      </c>
      <c r="AH28" s="154">
        <v>0</v>
      </c>
      <c r="AI28" s="154">
        <v>286.08949999999999</v>
      </c>
      <c r="AJ28" s="154">
        <v>293.42513000000002</v>
      </c>
      <c r="AK28" s="154">
        <v>384.13315999999998</v>
      </c>
      <c r="AL28" s="154">
        <v>384.13315999999998</v>
      </c>
      <c r="AM28" s="154">
        <v>717</v>
      </c>
      <c r="AN28" s="154">
        <v>903.14400000000001</v>
      </c>
    </row>
    <row r="29" spans="1:40" ht="24" customHeight="1" x14ac:dyDescent="0.3">
      <c r="A29" s="16" t="s">
        <v>41</v>
      </c>
      <c r="B29" s="16" t="s">
        <v>743</v>
      </c>
      <c r="C29" s="154"/>
      <c r="D29" s="154">
        <v>0</v>
      </c>
      <c r="E29" s="154">
        <v>0</v>
      </c>
      <c r="F29" s="154">
        <v>0</v>
      </c>
      <c r="G29" s="154">
        <v>354.94099999999997</v>
      </c>
      <c r="H29" s="154">
        <v>8.2100000000000009</v>
      </c>
      <c r="I29" s="154">
        <v>8.2899999999999991</v>
      </c>
      <c r="J29" s="154">
        <v>8.9</v>
      </c>
      <c r="K29" s="154">
        <v>6.8</v>
      </c>
      <c r="L29" s="154">
        <v>6.8</v>
      </c>
      <c r="M29" s="154">
        <v>6.8</v>
      </c>
      <c r="N29" s="154">
        <v>6.8</v>
      </c>
      <c r="O29" s="154">
        <v>383.8</v>
      </c>
      <c r="P29" s="154">
        <v>968.73</v>
      </c>
      <c r="Q29" s="154">
        <v>11</v>
      </c>
      <c r="R29" s="154">
        <v>11</v>
      </c>
      <c r="S29" s="154"/>
      <c r="T29" s="154">
        <v>801.79011000000003</v>
      </c>
      <c r="U29" s="154">
        <v>1149</v>
      </c>
      <c r="V29" s="154">
        <v>938.1</v>
      </c>
      <c r="W29" s="154">
        <v>2.4201700000000002</v>
      </c>
      <c r="X29" s="154">
        <v>2.28545</v>
      </c>
      <c r="Y29" s="154">
        <v>1001.00131</v>
      </c>
      <c r="Z29" s="154">
        <v>935.20708999999999</v>
      </c>
      <c r="AA29" s="154">
        <v>919.34299999999996</v>
      </c>
      <c r="AB29" s="154">
        <v>9.7140000000000004</v>
      </c>
      <c r="AC29" s="154">
        <v>9.4610000000000003</v>
      </c>
      <c r="AD29" s="154">
        <v>460.95979</v>
      </c>
      <c r="AE29" s="154">
        <v>422.54647999999997</v>
      </c>
      <c r="AF29" s="154">
        <v>476.96534000000003</v>
      </c>
      <c r="AG29" s="154">
        <v>0</v>
      </c>
      <c r="AH29" s="154">
        <v>0</v>
      </c>
      <c r="AI29" s="154">
        <v>286.08949999999999</v>
      </c>
      <c r="AJ29" s="154">
        <v>293.42513000000002</v>
      </c>
      <c r="AK29" s="154">
        <v>384.13315999999998</v>
      </c>
      <c r="AL29" s="154">
        <v>384.13315999999998</v>
      </c>
      <c r="AM29" s="154">
        <v>558</v>
      </c>
      <c r="AN29" s="154">
        <v>901.03099999999995</v>
      </c>
    </row>
    <row r="30" spans="1:40" ht="24" customHeight="1" x14ac:dyDescent="0.3">
      <c r="A30" s="16" t="s">
        <v>41</v>
      </c>
      <c r="B30" s="16" t="s">
        <v>744</v>
      </c>
      <c r="C30" s="154"/>
      <c r="D30" s="154">
        <v>0</v>
      </c>
      <c r="E30" s="154">
        <v>0</v>
      </c>
      <c r="F30" s="154">
        <v>0</v>
      </c>
      <c r="G30" s="154">
        <v>1065.393</v>
      </c>
      <c r="H30" s="154">
        <v>9.32</v>
      </c>
      <c r="I30" s="154">
        <v>8.2100000000000009</v>
      </c>
      <c r="J30" s="154">
        <v>9.1</v>
      </c>
      <c r="K30" s="154">
        <v>6.3</v>
      </c>
      <c r="L30" s="154">
        <v>6.3</v>
      </c>
      <c r="M30" s="154">
        <v>6.3</v>
      </c>
      <c r="N30" s="154">
        <v>6.3</v>
      </c>
      <c r="O30" s="154">
        <v>1023.6</v>
      </c>
      <c r="P30" s="154">
        <v>978.18</v>
      </c>
      <c r="Q30" s="154">
        <v>11</v>
      </c>
      <c r="R30" s="154">
        <v>12</v>
      </c>
      <c r="S30" s="154"/>
      <c r="T30" s="154">
        <v>857.33757000000003</v>
      </c>
      <c r="U30" s="154">
        <v>683</v>
      </c>
      <c r="V30" s="154">
        <v>931.2</v>
      </c>
      <c r="W30" s="154">
        <v>2.4857999999999998</v>
      </c>
      <c r="X30" s="154">
        <v>2.8927499999999999</v>
      </c>
      <c r="Y30" s="154">
        <v>1029.5471199999999</v>
      </c>
      <c r="Z30" s="154">
        <v>943.09680000000003</v>
      </c>
      <c r="AA30" s="154">
        <v>917.97500000000002</v>
      </c>
      <c r="AB30" s="154">
        <v>9.1370000000000005</v>
      </c>
      <c r="AC30" s="154">
        <v>9.6780000000000008</v>
      </c>
      <c r="AD30" s="154">
        <v>460.95979</v>
      </c>
      <c r="AE30" s="154">
        <v>422.54647999999997</v>
      </c>
      <c r="AF30" s="154">
        <v>476.96534000000003</v>
      </c>
      <c r="AG30" s="154">
        <v>0</v>
      </c>
      <c r="AH30" s="154">
        <v>0</v>
      </c>
      <c r="AI30" s="154">
        <v>286.08949999999999</v>
      </c>
      <c r="AJ30" s="154">
        <v>293.42513000000002</v>
      </c>
      <c r="AK30" s="154">
        <v>384.13315999999998</v>
      </c>
      <c r="AL30" s="154">
        <v>384.13315999999998</v>
      </c>
      <c r="AM30" s="154">
        <v>1229</v>
      </c>
      <c r="AN30" s="154">
        <v>908.82500000000005</v>
      </c>
    </row>
    <row r="31" spans="1:40" ht="24" customHeight="1" x14ac:dyDescent="0.3">
      <c r="A31" s="18" t="s">
        <v>41</v>
      </c>
      <c r="B31" s="18" t="s">
        <v>745</v>
      </c>
      <c r="C31" s="155"/>
      <c r="D31" s="155">
        <v>0</v>
      </c>
      <c r="E31" s="155">
        <v>0</v>
      </c>
      <c r="F31" s="155">
        <v>0</v>
      </c>
      <c r="G31" s="155">
        <v>1115.787</v>
      </c>
      <c r="H31" s="155">
        <v>8.74</v>
      </c>
      <c r="I31" s="155">
        <v>7.31</v>
      </c>
      <c r="J31" s="155">
        <v>9.1999999999999993</v>
      </c>
      <c r="K31" s="155">
        <v>5</v>
      </c>
      <c r="L31" s="155">
        <v>5</v>
      </c>
      <c r="M31" s="155">
        <v>5</v>
      </c>
      <c r="N31" s="155">
        <v>5</v>
      </c>
      <c r="O31" s="155">
        <v>975.8</v>
      </c>
      <c r="P31" s="155">
        <v>1018.55</v>
      </c>
      <c r="Q31" s="155">
        <v>10</v>
      </c>
      <c r="R31" s="155">
        <v>12</v>
      </c>
      <c r="S31" s="155"/>
      <c r="T31" s="155">
        <v>898.12147000000004</v>
      </c>
      <c r="U31" s="155">
        <v>1249</v>
      </c>
      <c r="V31" s="155">
        <v>911.7</v>
      </c>
      <c r="W31" s="155">
        <v>1.8799699999999999</v>
      </c>
      <c r="X31" s="155">
        <v>1.21767</v>
      </c>
      <c r="Y31" s="155">
        <v>828.51297</v>
      </c>
      <c r="Z31" s="155">
        <v>686.53734999999995</v>
      </c>
      <c r="AA31" s="155">
        <v>914.62</v>
      </c>
      <c r="AB31" s="155">
        <v>8.8140000000000001</v>
      </c>
      <c r="AC31" s="155">
        <v>9.2370000000000001</v>
      </c>
      <c r="AD31" s="155">
        <v>460.95979</v>
      </c>
      <c r="AE31" s="155">
        <v>422.54647999999997</v>
      </c>
      <c r="AF31" s="155">
        <v>476.96534000000003</v>
      </c>
      <c r="AG31" s="155">
        <v>0</v>
      </c>
      <c r="AH31" s="155">
        <v>0</v>
      </c>
      <c r="AI31" s="155">
        <v>286.08949999999999</v>
      </c>
      <c r="AJ31" s="155">
        <v>293.42513000000002</v>
      </c>
      <c r="AK31" s="155">
        <v>384.13315999999998</v>
      </c>
      <c r="AL31" s="155">
        <v>384.13315999999998</v>
      </c>
      <c r="AM31" s="155">
        <v>853</v>
      </c>
      <c r="AN31" s="155">
        <v>889.62400000000002</v>
      </c>
    </row>
    <row r="32" spans="1:40" ht="24" customHeight="1" x14ac:dyDescent="0.3">
      <c r="A32" s="13" t="s">
        <v>41</v>
      </c>
      <c r="B32" s="13" t="s">
        <v>746</v>
      </c>
      <c r="C32" s="153"/>
      <c r="D32" s="153">
        <v>0</v>
      </c>
      <c r="E32" s="153">
        <v>0</v>
      </c>
      <c r="F32" s="153">
        <v>0</v>
      </c>
      <c r="G32" s="153">
        <v>991.16899999999998</v>
      </c>
      <c r="H32" s="153">
        <v>8.94</v>
      </c>
      <c r="I32" s="153">
        <v>7.02</v>
      </c>
      <c r="J32" s="153">
        <v>9.3000000000000007</v>
      </c>
      <c r="K32" s="153">
        <v>4.0999999999999996</v>
      </c>
      <c r="L32" s="153">
        <v>4.0999999999999996</v>
      </c>
      <c r="M32" s="153">
        <v>4.0999999999999996</v>
      </c>
      <c r="N32" s="153">
        <v>4.0999999999999996</v>
      </c>
      <c r="O32" s="153">
        <v>907.6</v>
      </c>
      <c r="P32" s="153">
        <v>562.91</v>
      </c>
      <c r="Q32" s="153">
        <v>10</v>
      </c>
      <c r="R32" s="153">
        <v>12</v>
      </c>
      <c r="S32" s="153"/>
      <c r="T32" s="153">
        <v>922.18430000000001</v>
      </c>
      <c r="U32" s="153">
        <v>468</v>
      </c>
      <c r="V32" s="153">
        <v>904.5</v>
      </c>
      <c r="W32" s="153">
        <v>9.1106200000000008</v>
      </c>
      <c r="X32" s="153">
        <v>3.1598600000000001</v>
      </c>
      <c r="Y32" s="153">
        <v>1007.99033</v>
      </c>
      <c r="Z32" s="153">
        <v>954.13869999999997</v>
      </c>
      <c r="AA32" s="153">
        <v>865.38599999999997</v>
      </c>
      <c r="AB32" s="153">
        <v>9.5389999999999997</v>
      </c>
      <c r="AC32" s="153">
        <v>10.007</v>
      </c>
      <c r="AD32" s="153">
        <v>457.75868000000003</v>
      </c>
      <c r="AE32" s="153">
        <v>422.54647999999997</v>
      </c>
      <c r="AF32" s="153">
        <v>476.96534000000003</v>
      </c>
      <c r="AG32" s="153">
        <v>0</v>
      </c>
      <c r="AH32" s="153">
        <v>0</v>
      </c>
      <c r="AI32" s="153">
        <v>286.08949999999999</v>
      </c>
      <c r="AJ32" s="153">
        <v>293.42513000000002</v>
      </c>
      <c r="AK32" s="153">
        <v>384.13315999999998</v>
      </c>
      <c r="AL32" s="153">
        <v>384.13315999999998</v>
      </c>
      <c r="AM32" s="153">
        <v>933</v>
      </c>
      <c r="AN32" s="153">
        <v>859.57899999999995</v>
      </c>
    </row>
    <row r="33" spans="1:40" ht="24" customHeight="1" x14ac:dyDescent="0.3">
      <c r="A33" s="16" t="s">
        <v>41</v>
      </c>
      <c r="B33" s="16" t="s">
        <v>747</v>
      </c>
      <c r="C33" s="154"/>
      <c r="D33" s="154">
        <v>0</v>
      </c>
      <c r="E33" s="154">
        <v>0</v>
      </c>
      <c r="F33" s="154">
        <v>0</v>
      </c>
      <c r="G33" s="154">
        <v>934.66</v>
      </c>
      <c r="H33" s="154">
        <v>9.36</v>
      </c>
      <c r="I33" s="154">
        <v>9.11</v>
      </c>
      <c r="J33" s="154">
        <v>9.3000000000000007</v>
      </c>
      <c r="K33" s="154">
        <v>10.5</v>
      </c>
      <c r="L33" s="154">
        <v>10.5</v>
      </c>
      <c r="M33" s="154">
        <v>10.5</v>
      </c>
      <c r="N33" s="154">
        <v>10.5</v>
      </c>
      <c r="O33" s="154">
        <v>799.4</v>
      </c>
      <c r="P33" s="154">
        <v>701.4</v>
      </c>
      <c r="Q33" s="154">
        <v>11</v>
      </c>
      <c r="R33" s="154">
        <v>12</v>
      </c>
      <c r="S33" s="154"/>
      <c r="T33" s="154">
        <v>925.68101000000001</v>
      </c>
      <c r="U33" s="154">
        <v>464</v>
      </c>
      <c r="V33" s="154">
        <v>915.1</v>
      </c>
      <c r="W33" s="154">
        <v>11.054460000000001</v>
      </c>
      <c r="X33" s="154">
        <v>9.1921400000000002</v>
      </c>
      <c r="Y33" s="154">
        <v>1173.25989</v>
      </c>
      <c r="Z33" s="154">
        <v>1084.9093600000001</v>
      </c>
      <c r="AA33" s="154">
        <v>748.62400000000002</v>
      </c>
      <c r="AB33" s="154">
        <v>9.8989999999999991</v>
      </c>
      <c r="AC33" s="154">
        <v>9.9939999999999998</v>
      </c>
      <c r="AD33" s="154">
        <v>457.75868000000003</v>
      </c>
      <c r="AE33" s="154">
        <v>406.54093</v>
      </c>
      <c r="AF33" s="154">
        <v>460.95979</v>
      </c>
      <c r="AG33" s="154">
        <v>0</v>
      </c>
      <c r="AH33" s="154">
        <v>0</v>
      </c>
      <c r="AI33" s="154">
        <v>286.08949999999999</v>
      </c>
      <c r="AJ33" s="154">
        <v>293.42513000000002</v>
      </c>
      <c r="AK33" s="154">
        <v>384.13315999999998</v>
      </c>
      <c r="AL33" s="154">
        <v>384.13315999999998</v>
      </c>
      <c r="AM33" s="154">
        <v>748</v>
      </c>
      <c r="AN33" s="154">
        <v>903.096</v>
      </c>
    </row>
    <row r="34" spans="1:40" ht="24" customHeight="1" x14ac:dyDescent="0.3">
      <c r="A34" s="16" t="s">
        <v>41</v>
      </c>
      <c r="B34" s="16" t="s">
        <v>748</v>
      </c>
      <c r="C34" s="154"/>
      <c r="D34" s="154">
        <v>0</v>
      </c>
      <c r="E34" s="154">
        <v>0</v>
      </c>
      <c r="F34" s="154">
        <v>0</v>
      </c>
      <c r="G34" s="154">
        <v>901.173</v>
      </c>
      <c r="H34" s="154">
        <v>8.4</v>
      </c>
      <c r="I34" s="154">
        <v>10.15</v>
      </c>
      <c r="J34" s="154">
        <v>9.4</v>
      </c>
      <c r="K34" s="154">
        <v>10.199999999999999</v>
      </c>
      <c r="L34" s="154">
        <v>10.199999999999999</v>
      </c>
      <c r="M34" s="154">
        <v>10.199999999999999</v>
      </c>
      <c r="N34" s="154">
        <v>10.199999999999999</v>
      </c>
      <c r="O34" s="154">
        <v>1035.7</v>
      </c>
      <c r="P34" s="154">
        <v>398</v>
      </c>
      <c r="Q34" s="154">
        <v>11</v>
      </c>
      <c r="R34" s="154">
        <v>12</v>
      </c>
      <c r="S34" s="154"/>
      <c r="T34" s="154">
        <v>885.59402999999998</v>
      </c>
      <c r="U34" s="154">
        <v>385</v>
      </c>
      <c r="V34" s="154">
        <v>850.6</v>
      </c>
      <c r="W34" s="154">
        <v>5.0707199999999997</v>
      </c>
      <c r="X34" s="154">
        <v>7.1668599999999998</v>
      </c>
      <c r="Y34" s="154">
        <v>1033.2129500000001</v>
      </c>
      <c r="Z34" s="154">
        <v>968.21325999999999</v>
      </c>
      <c r="AA34" s="154">
        <v>755.54899999999998</v>
      </c>
      <c r="AB34" s="154">
        <v>9.1969999999999992</v>
      </c>
      <c r="AC34" s="154">
        <v>9.9450000000000003</v>
      </c>
      <c r="AD34" s="154">
        <v>457.75868000000003</v>
      </c>
      <c r="AE34" s="154">
        <v>406.54093</v>
      </c>
      <c r="AF34" s="154">
        <v>460.95979</v>
      </c>
      <c r="AG34" s="154">
        <v>0</v>
      </c>
      <c r="AH34" s="154">
        <v>0</v>
      </c>
      <c r="AI34" s="154">
        <v>286.08949999999999</v>
      </c>
      <c r="AJ34" s="154">
        <v>293.42513000000002</v>
      </c>
      <c r="AK34" s="154">
        <v>384.13315999999998</v>
      </c>
      <c r="AL34" s="154">
        <v>384.13315999999998</v>
      </c>
      <c r="AM34" s="154">
        <v>464</v>
      </c>
      <c r="AN34" s="154">
        <v>913.95</v>
      </c>
    </row>
    <row r="35" spans="1:40" ht="24" customHeight="1" x14ac:dyDescent="0.3">
      <c r="A35" s="16" t="s">
        <v>41</v>
      </c>
      <c r="B35" s="16" t="s">
        <v>749</v>
      </c>
      <c r="C35" s="154"/>
      <c r="D35" s="154">
        <v>0</v>
      </c>
      <c r="E35" s="154">
        <v>0</v>
      </c>
      <c r="F35" s="154">
        <v>0</v>
      </c>
      <c r="G35" s="154">
        <v>889.36300000000006</v>
      </c>
      <c r="H35" s="154">
        <v>9.41</v>
      </c>
      <c r="I35" s="154">
        <v>9.77</v>
      </c>
      <c r="J35" s="154">
        <v>9.4</v>
      </c>
      <c r="K35" s="154">
        <v>11.5</v>
      </c>
      <c r="L35" s="154">
        <v>11.5</v>
      </c>
      <c r="M35" s="154">
        <v>11.5</v>
      </c>
      <c r="N35" s="154">
        <v>11.5</v>
      </c>
      <c r="O35" s="154">
        <v>659.2</v>
      </c>
      <c r="P35" s="154">
        <v>370</v>
      </c>
      <c r="Q35" s="154">
        <v>10</v>
      </c>
      <c r="R35" s="154">
        <v>11</v>
      </c>
      <c r="S35" s="154"/>
      <c r="T35" s="154">
        <v>482.81966</v>
      </c>
      <c r="U35" s="154">
        <v>347</v>
      </c>
      <c r="V35" s="154">
        <v>664</v>
      </c>
      <c r="W35" s="154">
        <v>11.09812</v>
      </c>
      <c r="X35" s="154">
        <v>7.6193200000000001</v>
      </c>
      <c r="Y35" s="154">
        <v>963.75467000000003</v>
      </c>
      <c r="Z35" s="154">
        <v>835.43790000000001</v>
      </c>
      <c r="AA35" s="154">
        <v>756.05499999999995</v>
      </c>
      <c r="AB35" s="154">
        <v>10.618</v>
      </c>
      <c r="AC35" s="154">
        <v>11.036</v>
      </c>
      <c r="AD35" s="154">
        <v>460.95979</v>
      </c>
      <c r="AE35" s="154">
        <v>406.54093</v>
      </c>
      <c r="AF35" s="154">
        <v>460.95979</v>
      </c>
      <c r="AG35" s="154">
        <v>0</v>
      </c>
      <c r="AH35" s="154">
        <v>0</v>
      </c>
      <c r="AI35" s="154">
        <v>286.08949999999999</v>
      </c>
      <c r="AJ35" s="154">
        <v>293.42513000000002</v>
      </c>
      <c r="AK35" s="154">
        <v>384.13315999999998</v>
      </c>
      <c r="AL35" s="154">
        <v>384.13315999999998</v>
      </c>
      <c r="AM35" s="154">
        <v>360</v>
      </c>
      <c r="AN35" s="154">
        <v>908.39599999999996</v>
      </c>
    </row>
    <row r="36" spans="1:40" ht="24" customHeight="1" x14ac:dyDescent="0.3">
      <c r="A36" s="16" t="s">
        <v>41</v>
      </c>
      <c r="B36" s="16" t="s">
        <v>750</v>
      </c>
      <c r="C36" s="154"/>
      <c r="D36" s="154">
        <v>0</v>
      </c>
      <c r="E36" s="154">
        <v>0</v>
      </c>
      <c r="F36" s="154">
        <v>0</v>
      </c>
      <c r="G36" s="154">
        <v>204.72300000000001</v>
      </c>
      <c r="H36" s="154">
        <v>9.59</v>
      </c>
      <c r="I36" s="154">
        <v>9.99</v>
      </c>
      <c r="J36" s="154">
        <v>9.4</v>
      </c>
      <c r="K36" s="154">
        <v>9.6999999999999993</v>
      </c>
      <c r="L36" s="154">
        <v>9.6999999999999993</v>
      </c>
      <c r="M36" s="154">
        <v>9.6999999999999993</v>
      </c>
      <c r="N36" s="154">
        <v>9.6999999999999993</v>
      </c>
      <c r="O36" s="154">
        <v>621</v>
      </c>
      <c r="P36" s="154">
        <v>425.27</v>
      </c>
      <c r="Q36" s="154">
        <v>11</v>
      </c>
      <c r="R36" s="154">
        <v>12</v>
      </c>
      <c r="S36" s="154"/>
      <c r="T36" s="154">
        <v>635.33231000000001</v>
      </c>
      <c r="U36" s="154">
        <v>376</v>
      </c>
      <c r="V36" s="154">
        <v>866.2</v>
      </c>
      <c r="W36" s="154">
        <v>12.20731</v>
      </c>
      <c r="X36" s="154">
        <v>9.2141400000000004</v>
      </c>
      <c r="Y36" s="154">
        <v>950.78890999999999</v>
      </c>
      <c r="Z36" s="154">
        <v>1043.71552</v>
      </c>
      <c r="AA36" s="154">
        <v>892.21699999999998</v>
      </c>
      <c r="AB36" s="154">
        <v>10.053000000000001</v>
      </c>
      <c r="AC36" s="154">
        <v>10.593999999999999</v>
      </c>
      <c r="AD36" s="154">
        <v>460.95979</v>
      </c>
      <c r="AE36" s="154">
        <v>406.54093</v>
      </c>
      <c r="AF36" s="154">
        <v>460.95979</v>
      </c>
      <c r="AG36" s="154">
        <v>0</v>
      </c>
      <c r="AH36" s="154">
        <v>0</v>
      </c>
      <c r="AI36" s="154">
        <v>286.08949999999999</v>
      </c>
      <c r="AJ36" s="154">
        <v>293.42513000000002</v>
      </c>
      <c r="AK36" s="154">
        <v>384.13315999999998</v>
      </c>
      <c r="AL36" s="154">
        <v>384.13315999999998</v>
      </c>
      <c r="AM36" s="154">
        <v>229</v>
      </c>
      <c r="AN36" s="154">
        <v>883.16800000000001</v>
      </c>
    </row>
    <row r="37" spans="1:40" ht="24" customHeight="1" x14ac:dyDescent="0.3">
      <c r="A37" s="16" t="s">
        <v>41</v>
      </c>
      <c r="B37" s="16" t="s">
        <v>751</v>
      </c>
      <c r="C37" s="154"/>
      <c r="D37" s="154">
        <v>0</v>
      </c>
      <c r="E37" s="154">
        <v>0</v>
      </c>
      <c r="F37" s="154">
        <v>0</v>
      </c>
      <c r="G37" s="154">
        <v>183.79900000000001</v>
      </c>
      <c r="H37" s="154">
        <v>8.82</v>
      </c>
      <c r="I37" s="154">
        <v>9.5500000000000007</v>
      </c>
      <c r="J37" s="154">
        <v>9.3000000000000007</v>
      </c>
      <c r="K37" s="154">
        <v>9.3000000000000007</v>
      </c>
      <c r="L37" s="154">
        <v>9.3000000000000007</v>
      </c>
      <c r="M37" s="154">
        <v>9.3000000000000007</v>
      </c>
      <c r="N37" s="154">
        <v>9.3000000000000007</v>
      </c>
      <c r="O37" s="154">
        <v>272</v>
      </c>
      <c r="P37" s="154">
        <v>289</v>
      </c>
      <c r="Q37" s="154">
        <v>10</v>
      </c>
      <c r="R37" s="154">
        <v>11</v>
      </c>
      <c r="S37" s="154"/>
      <c r="T37" s="154">
        <v>784.65517</v>
      </c>
      <c r="U37" s="154">
        <v>282</v>
      </c>
      <c r="V37" s="154">
        <v>886.4</v>
      </c>
      <c r="W37" s="154">
        <v>9.3157899999999998</v>
      </c>
      <c r="X37" s="154">
        <v>9.6797500000000003</v>
      </c>
      <c r="Y37" s="154">
        <v>381.77674999999999</v>
      </c>
      <c r="Z37" s="154">
        <v>468.31592000000001</v>
      </c>
      <c r="AA37" s="154">
        <v>869.50699999999995</v>
      </c>
      <c r="AB37" s="154">
        <v>10.47</v>
      </c>
      <c r="AC37" s="154">
        <v>10.856999999999999</v>
      </c>
      <c r="AD37" s="154">
        <v>460.95979</v>
      </c>
      <c r="AE37" s="154">
        <v>403.33981999999997</v>
      </c>
      <c r="AF37" s="154">
        <v>460.95979</v>
      </c>
      <c r="AG37" s="154">
        <v>0</v>
      </c>
      <c r="AH37" s="154">
        <v>0</v>
      </c>
      <c r="AI37" s="154">
        <v>286.08949999999999</v>
      </c>
      <c r="AJ37" s="154">
        <v>293.42513000000002</v>
      </c>
      <c r="AK37" s="154">
        <v>384.13315999999998</v>
      </c>
      <c r="AL37" s="154">
        <v>384.13315999999998</v>
      </c>
      <c r="AM37" s="154">
        <v>621</v>
      </c>
      <c r="AN37" s="154">
        <v>848.54899999999998</v>
      </c>
    </row>
    <row r="38" spans="1:40" ht="24" customHeight="1" x14ac:dyDescent="0.3">
      <c r="A38" s="16" t="s">
        <v>41</v>
      </c>
      <c r="B38" s="16" t="s">
        <v>752</v>
      </c>
      <c r="C38" s="154"/>
      <c r="D38" s="154">
        <v>0</v>
      </c>
      <c r="E38" s="154">
        <v>0</v>
      </c>
      <c r="F38" s="154">
        <v>0</v>
      </c>
      <c r="G38" s="154">
        <v>106.56100000000001</v>
      </c>
      <c r="H38" s="154">
        <v>9.0399999999999991</v>
      </c>
      <c r="I38" s="154">
        <v>9.59</v>
      </c>
      <c r="J38" s="154">
        <v>9.4</v>
      </c>
      <c r="K38" s="154">
        <v>10.3</v>
      </c>
      <c r="L38" s="154">
        <v>10.3</v>
      </c>
      <c r="M38" s="154">
        <v>10.3</v>
      </c>
      <c r="N38" s="154">
        <v>10.3</v>
      </c>
      <c r="O38" s="154">
        <v>682.8</v>
      </c>
      <c r="P38" s="154">
        <v>277.64</v>
      </c>
      <c r="Q38" s="154">
        <v>11</v>
      </c>
      <c r="R38" s="154">
        <v>12</v>
      </c>
      <c r="S38" s="154"/>
      <c r="T38" s="154">
        <v>296.91994999999997</v>
      </c>
      <c r="U38" s="154">
        <v>575</v>
      </c>
      <c r="V38" s="154">
        <v>791.3</v>
      </c>
      <c r="W38" s="154">
        <v>9.9763800000000007</v>
      </c>
      <c r="X38" s="154">
        <v>9.8465299999999996</v>
      </c>
      <c r="Y38" s="154">
        <v>364.92773</v>
      </c>
      <c r="Z38" s="154">
        <v>456.29140000000001</v>
      </c>
      <c r="AA38" s="154">
        <v>763.26800000000003</v>
      </c>
      <c r="AB38" s="154">
        <v>10.917999999999999</v>
      </c>
      <c r="AC38" s="154">
        <v>11.292</v>
      </c>
      <c r="AD38" s="154">
        <v>460.95979</v>
      </c>
      <c r="AE38" s="154">
        <v>422.54647999999997</v>
      </c>
      <c r="AF38" s="154">
        <v>476.96534000000003</v>
      </c>
      <c r="AG38" s="154">
        <v>0</v>
      </c>
      <c r="AH38" s="154">
        <v>0</v>
      </c>
      <c r="AI38" s="154">
        <v>286.08949999999999</v>
      </c>
      <c r="AJ38" s="154">
        <v>293.42513000000002</v>
      </c>
      <c r="AK38" s="154">
        <v>384.13315999999998</v>
      </c>
      <c r="AL38" s="154">
        <v>384.13315999999998</v>
      </c>
      <c r="AM38" s="154">
        <v>284</v>
      </c>
      <c r="AN38" s="154">
        <v>769.38599999999997</v>
      </c>
    </row>
    <row r="39" spans="1:40" ht="24" customHeight="1" x14ac:dyDescent="0.3">
      <c r="A39" s="18" t="s">
        <v>41</v>
      </c>
      <c r="B39" s="18" t="s">
        <v>753</v>
      </c>
      <c r="C39" s="155"/>
      <c r="D39" s="155">
        <v>0</v>
      </c>
      <c r="E39" s="155">
        <v>0</v>
      </c>
      <c r="F39" s="155">
        <v>0</v>
      </c>
      <c r="G39" s="155">
        <v>107.535</v>
      </c>
      <c r="H39" s="155">
        <v>8.8699999999999992</v>
      </c>
      <c r="I39" s="155">
        <v>9.08</v>
      </c>
      <c r="J39" s="155">
        <v>9.4</v>
      </c>
      <c r="K39" s="155">
        <v>7.4</v>
      </c>
      <c r="L39" s="155">
        <v>7.4</v>
      </c>
      <c r="M39" s="155">
        <v>7.4</v>
      </c>
      <c r="N39" s="155">
        <v>7.4</v>
      </c>
      <c r="O39" s="155">
        <v>328.6</v>
      </c>
      <c r="P39" s="155">
        <v>204.54</v>
      </c>
      <c r="Q39" s="155">
        <v>10</v>
      </c>
      <c r="R39" s="155">
        <v>11</v>
      </c>
      <c r="S39" s="155"/>
      <c r="T39" s="155">
        <v>120.48894</v>
      </c>
      <c r="U39" s="155">
        <v>342</v>
      </c>
      <c r="V39" s="155">
        <v>686</v>
      </c>
      <c r="W39" s="155">
        <v>11.62053</v>
      </c>
      <c r="X39" s="155">
        <v>10.042400000000001</v>
      </c>
      <c r="Y39" s="155">
        <v>862.21756000000005</v>
      </c>
      <c r="Z39" s="155">
        <v>848.97857999999997</v>
      </c>
      <c r="AA39" s="155">
        <v>652.02700000000004</v>
      </c>
      <c r="AB39" s="155">
        <v>10.513</v>
      </c>
      <c r="AC39" s="155">
        <v>11.12</v>
      </c>
      <c r="AD39" s="155">
        <v>460.95979</v>
      </c>
      <c r="AE39" s="155">
        <v>425.74759</v>
      </c>
      <c r="AF39" s="155">
        <v>476.96534000000003</v>
      </c>
      <c r="AG39" s="155">
        <v>0</v>
      </c>
      <c r="AH39" s="155">
        <v>0</v>
      </c>
      <c r="AI39" s="155">
        <v>286.08949999999999</v>
      </c>
      <c r="AJ39" s="155">
        <v>293.42513000000002</v>
      </c>
      <c r="AK39" s="155">
        <v>384.13315999999998</v>
      </c>
      <c r="AL39" s="155">
        <v>384.13315999999998</v>
      </c>
      <c r="AM39" s="155">
        <v>208</v>
      </c>
      <c r="AN39" s="155">
        <v>633.97900000000004</v>
      </c>
    </row>
    <row r="40" spans="1:40" ht="24" customHeight="1" x14ac:dyDescent="0.3">
      <c r="A40" s="13" t="s">
        <v>41</v>
      </c>
      <c r="B40" s="13" t="s">
        <v>754</v>
      </c>
      <c r="C40" s="153"/>
      <c r="D40" s="153">
        <v>0</v>
      </c>
      <c r="E40" s="153">
        <v>0</v>
      </c>
      <c r="F40" s="153">
        <v>0</v>
      </c>
      <c r="G40" s="153">
        <v>81.91</v>
      </c>
      <c r="H40" s="153">
        <v>7.61</v>
      </c>
      <c r="I40" s="153">
        <v>8.0399999999999991</v>
      </c>
      <c r="J40" s="153">
        <v>9.5</v>
      </c>
      <c r="K40" s="153">
        <v>8.1999999999999993</v>
      </c>
      <c r="L40" s="153">
        <v>8.1999999999999993</v>
      </c>
      <c r="M40" s="153">
        <v>8.1999999999999993</v>
      </c>
      <c r="N40" s="153">
        <v>8.1999999999999993</v>
      </c>
      <c r="O40" s="153">
        <v>197.7</v>
      </c>
      <c r="P40" s="153">
        <v>174.27</v>
      </c>
      <c r="Q40" s="153">
        <v>9</v>
      </c>
      <c r="R40" s="153">
        <v>10</v>
      </c>
      <c r="S40" s="153"/>
      <c r="T40" s="153">
        <v>85.693569999999994</v>
      </c>
      <c r="U40" s="153">
        <v>241</v>
      </c>
      <c r="V40" s="153">
        <v>418.7</v>
      </c>
      <c r="W40" s="153">
        <v>9.6208899999999993</v>
      </c>
      <c r="X40" s="153">
        <v>9.7254000000000005</v>
      </c>
      <c r="Y40" s="153">
        <v>606.3768</v>
      </c>
      <c r="Z40" s="153">
        <v>587.75635</v>
      </c>
      <c r="AA40" s="153">
        <v>380.13</v>
      </c>
      <c r="AB40" s="153">
        <v>10.558999999999999</v>
      </c>
      <c r="AC40" s="153">
        <v>11.087</v>
      </c>
      <c r="AD40" s="153">
        <v>460.95979</v>
      </c>
      <c r="AE40" s="153">
        <v>425.74759</v>
      </c>
      <c r="AF40" s="153">
        <v>476.96534000000003</v>
      </c>
      <c r="AG40" s="153">
        <v>0</v>
      </c>
      <c r="AH40" s="153">
        <v>0</v>
      </c>
      <c r="AI40" s="153">
        <v>286.08949999999999</v>
      </c>
      <c r="AJ40" s="153">
        <v>293.42513000000002</v>
      </c>
      <c r="AK40" s="153">
        <v>384.13315999999998</v>
      </c>
      <c r="AL40" s="153">
        <v>384.13315999999998</v>
      </c>
      <c r="AM40" s="153">
        <v>106</v>
      </c>
      <c r="AN40" s="153">
        <v>323.24400000000003</v>
      </c>
    </row>
    <row r="41" spans="1:40" ht="24" customHeight="1" x14ac:dyDescent="0.3">
      <c r="A41" s="16" t="s">
        <v>41</v>
      </c>
      <c r="B41" s="16" t="s">
        <v>755</v>
      </c>
      <c r="C41" s="154"/>
      <c r="D41" s="154">
        <v>0</v>
      </c>
      <c r="E41" s="154">
        <v>0</v>
      </c>
      <c r="F41" s="154">
        <v>0</v>
      </c>
      <c r="G41" s="154">
        <v>62.637999999999998</v>
      </c>
      <c r="H41" s="154">
        <v>9.1199999999999992</v>
      </c>
      <c r="I41" s="154">
        <v>7.65</v>
      </c>
      <c r="J41" s="154">
        <v>9.6</v>
      </c>
      <c r="K41" s="154">
        <v>8.1999999999999993</v>
      </c>
      <c r="L41" s="154">
        <v>8.1999999999999993</v>
      </c>
      <c r="M41" s="154">
        <v>8.1999999999999993</v>
      </c>
      <c r="N41" s="154">
        <v>8.1999999999999993</v>
      </c>
      <c r="O41" s="154">
        <v>1</v>
      </c>
      <c r="P41" s="154">
        <v>99.36</v>
      </c>
      <c r="Q41" s="154">
        <v>9</v>
      </c>
      <c r="R41" s="154">
        <v>10</v>
      </c>
      <c r="S41" s="154"/>
      <c r="T41" s="154">
        <v>112.423</v>
      </c>
      <c r="U41" s="154">
        <v>93</v>
      </c>
      <c r="V41" s="154">
        <v>54.2</v>
      </c>
      <c r="W41" s="154">
        <v>10.883839999999999</v>
      </c>
      <c r="X41" s="154">
        <v>10.010350000000001</v>
      </c>
      <c r="Y41" s="154">
        <v>205.78538</v>
      </c>
      <c r="Z41" s="154">
        <v>194.96941000000001</v>
      </c>
      <c r="AA41" s="154">
        <v>53.173999999999999</v>
      </c>
      <c r="AB41" s="154">
        <v>10.436</v>
      </c>
      <c r="AC41" s="154">
        <v>11.31</v>
      </c>
      <c r="AD41" s="154">
        <v>460.95979</v>
      </c>
      <c r="AE41" s="154">
        <v>422.54647999999997</v>
      </c>
      <c r="AF41" s="154">
        <v>476.96534000000003</v>
      </c>
      <c r="AG41" s="154">
        <v>0</v>
      </c>
      <c r="AH41" s="154">
        <v>0</v>
      </c>
      <c r="AI41" s="154">
        <v>286.08949999999999</v>
      </c>
      <c r="AJ41" s="154">
        <v>293.42513000000002</v>
      </c>
      <c r="AK41" s="154">
        <v>384.13315999999998</v>
      </c>
      <c r="AL41" s="154">
        <v>384.13315999999998</v>
      </c>
      <c r="AM41" s="154">
        <v>62</v>
      </c>
      <c r="AN41" s="154">
        <v>45.000999999999998</v>
      </c>
    </row>
    <row r="42" spans="1:40" ht="24" customHeight="1" x14ac:dyDescent="0.3">
      <c r="A42" s="16" t="s">
        <v>41</v>
      </c>
      <c r="B42" s="16" t="s">
        <v>756</v>
      </c>
      <c r="C42" s="154"/>
      <c r="D42" s="154">
        <v>0</v>
      </c>
      <c r="E42" s="154">
        <v>0</v>
      </c>
      <c r="F42" s="154">
        <v>0</v>
      </c>
      <c r="G42" s="154">
        <v>27.792000000000002</v>
      </c>
      <c r="H42" s="154">
        <v>8.66</v>
      </c>
      <c r="I42" s="154">
        <v>7.85</v>
      </c>
      <c r="J42" s="154">
        <v>9.5</v>
      </c>
      <c r="K42" s="154">
        <v>8.1999999999999993</v>
      </c>
      <c r="L42" s="154">
        <v>8.1999999999999993</v>
      </c>
      <c r="M42" s="154">
        <v>8.1999999999999993</v>
      </c>
      <c r="N42" s="154">
        <v>8.1999999999999993</v>
      </c>
      <c r="O42" s="154">
        <v>0</v>
      </c>
      <c r="P42" s="154">
        <v>3.09</v>
      </c>
      <c r="Q42" s="154">
        <v>9</v>
      </c>
      <c r="R42" s="154">
        <v>10</v>
      </c>
      <c r="S42" s="154"/>
      <c r="T42" s="154">
        <v>55.856169999999999</v>
      </c>
      <c r="U42" s="154">
        <v>6</v>
      </c>
      <c r="V42" s="154">
        <v>0</v>
      </c>
      <c r="W42" s="154">
        <v>11.46739</v>
      </c>
      <c r="X42" s="154">
        <v>9.8352500000000003</v>
      </c>
      <c r="Y42" s="154">
        <v>32.903579999999998</v>
      </c>
      <c r="Z42" s="154">
        <v>26.371279999999999</v>
      </c>
      <c r="AA42" s="154">
        <v>4.7E-2</v>
      </c>
      <c r="AB42" s="154">
        <v>10.827999999999999</v>
      </c>
      <c r="AC42" s="154">
        <v>11.393000000000001</v>
      </c>
      <c r="AD42" s="154">
        <v>460.95979</v>
      </c>
      <c r="AE42" s="154">
        <v>454.55757</v>
      </c>
      <c r="AF42" s="154">
        <v>476.96534000000003</v>
      </c>
      <c r="AG42" s="154">
        <v>0</v>
      </c>
      <c r="AH42" s="154">
        <v>0</v>
      </c>
      <c r="AI42" s="154">
        <v>286.08949999999999</v>
      </c>
      <c r="AJ42" s="154">
        <v>293.42513000000002</v>
      </c>
      <c r="AK42" s="154">
        <v>384.13315999999998</v>
      </c>
      <c r="AL42" s="154">
        <v>384.13315999999998</v>
      </c>
      <c r="AM42" s="154">
        <v>2</v>
      </c>
      <c r="AN42" s="154">
        <v>1E-3</v>
      </c>
    </row>
    <row r="43" spans="1:40" ht="24" customHeight="1" x14ac:dyDescent="0.3">
      <c r="A43" s="16" t="s">
        <v>41</v>
      </c>
      <c r="B43" s="16" t="s">
        <v>757</v>
      </c>
      <c r="C43" s="154"/>
      <c r="D43" s="154">
        <v>0</v>
      </c>
      <c r="E43" s="154">
        <v>0</v>
      </c>
      <c r="F43" s="154">
        <v>0</v>
      </c>
      <c r="G43" s="154">
        <v>3.9039999999999999</v>
      </c>
      <c r="H43" s="154">
        <v>8.8000000000000007</v>
      </c>
      <c r="I43" s="154">
        <v>7.53</v>
      </c>
      <c r="J43" s="154">
        <v>9.3000000000000007</v>
      </c>
      <c r="K43" s="154">
        <v>6</v>
      </c>
      <c r="L43" s="154">
        <v>6</v>
      </c>
      <c r="M43" s="154">
        <v>6</v>
      </c>
      <c r="N43" s="154">
        <v>6</v>
      </c>
      <c r="O43" s="154">
        <v>0</v>
      </c>
      <c r="P43" s="154">
        <v>0</v>
      </c>
      <c r="Q43" s="154">
        <v>8</v>
      </c>
      <c r="R43" s="154">
        <v>9</v>
      </c>
      <c r="S43" s="154"/>
      <c r="T43" s="154">
        <v>35.245399999999997</v>
      </c>
      <c r="U43" s="154">
        <v>0</v>
      </c>
      <c r="V43" s="154">
        <v>0</v>
      </c>
      <c r="W43" s="154">
        <v>9.9881700000000002</v>
      </c>
      <c r="X43" s="154">
        <v>9.9760600000000004</v>
      </c>
      <c r="Y43" s="154">
        <v>0</v>
      </c>
      <c r="Z43" s="154">
        <v>0</v>
      </c>
      <c r="AA43" s="154">
        <v>0</v>
      </c>
      <c r="AB43" s="154">
        <v>11.037000000000001</v>
      </c>
      <c r="AC43" s="154">
        <v>11.68</v>
      </c>
      <c r="AD43" s="154">
        <v>460.95979</v>
      </c>
      <c r="AE43" s="154">
        <v>486.56867</v>
      </c>
      <c r="AF43" s="154">
        <v>476.96534000000003</v>
      </c>
      <c r="AG43" s="154">
        <v>0</v>
      </c>
      <c r="AH43" s="154">
        <v>0</v>
      </c>
      <c r="AI43" s="154">
        <v>286.08949999999999</v>
      </c>
      <c r="AJ43" s="154">
        <v>293.42513000000002</v>
      </c>
      <c r="AK43" s="154">
        <v>384.13315999999998</v>
      </c>
      <c r="AL43" s="154">
        <v>384.13315999999998</v>
      </c>
      <c r="AM43" s="154">
        <v>0</v>
      </c>
      <c r="AN43" s="154">
        <v>0</v>
      </c>
    </row>
    <row r="44" spans="1:40" ht="24" customHeight="1" x14ac:dyDescent="0.3">
      <c r="A44" s="16" t="s">
        <v>41</v>
      </c>
      <c r="B44" s="16" t="s">
        <v>758</v>
      </c>
      <c r="C44" s="154"/>
      <c r="D44" s="154">
        <v>0</v>
      </c>
      <c r="E44" s="154">
        <v>0</v>
      </c>
      <c r="F44" s="154">
        <v>0</v>
      </c>
      <c r="G44" s="154">
        <v>3.0000000000000001E-3</v>
      </c>
      <c r="H44" s="154">
        <v>8.94</v>
      </c>
      <c r="I44" s="154">
        <v>7.16</v>
      </c>
      <c r="J44" s="154">
        <v>9.1999999999999993</v>
      </c>
      <c r="K44" s="154">
        <v>9.4</v>
      </c>
      <c r="L44" s="154">
        <v>9.4</v>
      </c>
      <c r="M44" s="154">
        <v>9.4</v>
      </c>
      <c r="N44" s="154">
        <v>9.4</v>
      </c>
      <c r="O44" s="154">
        <v>0</v>
      </c>
      <c r="P44" s="154">
        <v>0</v>
      </c>
      <c r="Q44" s="154">
        <v>6</v>
      </c>
      <c r="R44" s="154">
        <v>7</v>
      </c>
      <c r="S44" s="154"/>
      <c r="T44" s="154">
        <v>32.799149999999997</v>
      </c>
      <c r="U44" s="154">
        <v>0</v>
      </c>
      <c r="V44" s="154">
        <v>0</v>
      </c>
      <c r="W44" s="154">
        <v>10.948449999999999</v>
      </c>
      <c r="X44" s="154">
        <v>10.373699999999999</v>
      </c>
      <c r="Y44" s="154">
        <v>0</v>
      </c>
      <c r="Z44" s="154">
        <v>0</v>
      </c>
      <c r="AA44" s="154">
        <v>0</v>
      </c>
      <c r="AB44" s="154">
        <v>11.968999999999999</v>
      </c>
      <c r="AC44" s="154">
        <v>12.225</v>
      </c>
      <c r="AD44" s="154">
        <v>460.95979</v>
      </c>
      <c r="AE44" s="154">
        <v>486.56867</v>
      </c>
      <c r="AF44" s="154">
        <v>476.96534000000003</v>
      </c>
      <c r="AG44" s="154">
        <v>0</v>
      </c>
      <c r="AH44" s="154">
        <v>0</v>
      </c>
      <c r="AI44" s="154">
        <v>286.08949999999999</v>
      </c>
      <c r="AJ44" s="154">
        <v>293.42513000000002</v>
      </c>
      <c r="AK44" s="154">
        <v>384.13315999999998</v>
      </c>
      <c r="AL44" s="154">
        <v>384.13315999999998</v>
      </c>
      <c r="AM44" s="154">
        <v>0</v>
      </c>
      <c r="AN44" s="154">
        <v>0</v>
      </c>
    </row>
    <row r="45" spans="1:40" ht="24" customHeight="1" x14ac:dyDescent="0.3">
      <c r="A45" s="16" t="s">
        <v>41</v>
      </c>
      <c r="B45" s="16" t="s">
        <v>759</v>
      </c>
      <c r="C45" s="154"/>
      <c r="D45" s="154">
        <v>0</v>
      </c>
      <c r="E45" s="154">
        <v>0</v>
      </c>
      <c r="F45" s="154">
        <v>0</v>
      </c>
      <c r="G45" s="154">
        <v>0</v>
      </c>
      <c r="H45" s="154">
        <v>8.2899999999999991</v>
      </c>
      <c r="I45" s="154">
        <v>7.25</v>
      </c>
      <c r="J45" s="154">
        <v>9.1</v>
      </c>
      <c r="K45" s="154">
        <v>5.3</v>
      </c>
      <c r="L45" s="154">
        <v>5.3</v>
      </c>
      <c r="M45" s="154">
        <v>5.3</v>
      </c>
      <c r="N45" s="154">
        <v>5.3</v>
      </c>
      <c r="O45" s="154">
        <v>0</v>
      </c>
      <c r="P45" s="154">
        <v>0</v>
      </c>
      <c r="Q45" s="154">
        <v>5</v>
      </c>
      <c r="R45" s="154">
        <v>6</v>
      </c>
      <c r="S45" s="154"/>
      <c r="T45" s="154">
        <v>7.4810699999999999</v>
      </c>
      <c r="U45" s="154">
        <v>0</v>
      </c>
      <c r="V45" s="154">
        <v>0</v>
      </c>
      <c r="W45" s="154">
        <v>11.08597</v>
      </c>
      <c r="X45" s="154">
        <v>10.19951</v>
      </c>
      <c r="Y45" s="154">
        <v>0</v>
      </c>
      <c r="Z45" s="154">
        <v>0</v>
      </c>
      <c r="AA45" s="154">
        <v>0</v>
      </c>
      <c r="AB45" s="154">
        <v>12.058</v>
      </c>
      <c r="AC45" s="154">
        <v>11.879</v>
      </c>
      <c r="AD45" s="154">
        <v>460.95979</v>
      </c>
      <c r="AE45" s="154">
        <v>486.56867</v>
      </c>
      <c r="AF45" s="154">
        <v>476.96534000000003</v>
      </c>
      <c r="AG45" s="154">
        <v>0</v>
      </c>
      <c r="AH45" s="154">
        <v>0</v>
      </c>
      <c r="AI45" s="154">
        <v>286.08949999999999</v>
      </c>
      <c r="AJ45" s="154">
        <v>293.42513000000002</v>
      </c>
      <c r="AK45" s="154">
        <v>384.13315999999998</v>
      </c>
      <c r="AL45" s="154">
        <v>384.13315999999998</v>
      </c>
      <c r="AM45" s="154">
        <v>0</v>
      </c>
      <c r="AN45" s="154">
        <v>0</v>
      </c>
    </row>
    <row r="46" spans="1:40" ht="24" customHeight="1" x14ac:dyDescent="0.3">
      <c r="A46" s="16" t="s">
        <v>41</v>
      </c>
      <c r="B46" s="16" t="s">
        <v>760</v>
      </c>
      <c r="C46" s="154"/>
      <c r="D46" s="154">
        <v>0</v>
      </c>
      <c r="E46" s="154">
        <v>0</v>
      </c>
      <c r="F46" s="154">
        <v>0</v>
      </c>
      <c r="G46" s="154">
        <v>0</v>
      </c>
      <c r="H46" s="154">
        <v>8.6199999999999992</v>
      </c>
      <c r="I46" s="154">
        <v>6.67</v>
      </c>
      <c r="J46" s="154">
        <v>8.9</v>
      </c>
      <c r="K46" s="154">
        <v>8.8000000000000007</v>
      </c>
      <c r="L46" s="154">
        <v>8.8000000000000007</v>
      </c>
      <c r="M46" s="154">
        <v>8.8000000000000007</v>
      </c>
      <c r="N46" s="154">
        <v>8.8000000000000007</v>
      </c>
      <c r="O46" s="154">
        <v>0</v>
      </c>
      <c r="P46" s="154">
        <v>0</v>
      </c>
      <c r="Q46" s="154">
        <v>4</v>
      </c>
      <c r="R46" s="154">
        <v>6</v>
      </c>
      <c r="S46" s="154"/>
      <c r="T46" s="154">
        <v>0.214</v>
      </c>
      <c r="U46" s="154">
        <v>0</v>
      </c>
      <c r="V46" s="154">
        <v>0</v>
      </c>
      <c r="W46" s="154">
        <v>5.6264799999999999</v>
      </c>
      <c r="X46" s="154">
        <v>9.1129599999999993</v>
      </c>
      <c r="Y46" s="154">
        <v>0</v>
      </c>
      <c r="Z46" s="154">
        <v>0</v>
      </c>
      <c r="AA46" s="154">
        <v>0</v>
      </c>
      <c r="AB46" s="154">
        <v>11.750999999999999</v>
      </c>
      <c r="AC46" s="154">
        <v>11.236000000000001</v>
      </c>
      <c r="AD46" s="154">
        <v>460.95979</v>
      </c>
      <c r="AE46" s="154">
        <v>486.56867</v>
      </c>
      <c r="AF46" s="154">
        <v>476.96534000000003</v>
      </c>
      <c r="AG46" s="154">
        <v>0</v>
      </c>
      <c r="AH46" s="154">
        <v>0</v>
      </c>
      <c r="AI46" s="154">
        <v>286.08949999999999</v>
      </c>
      <c r="AJ46" s="154">
        <v>293.42513000000002</v>
      </c>
      <c r="AK46" s="154">
        <v>384.13315999999998</v>
      </c>
      <c r="AL46" s="154">
        <v>384.13315999999998</v>
      </c>
      <c r="AM46" s="154">
        <v>0</v>
      </c>
      <c r="AN46" s="154">
        <v>0</v>
      </c>
    </row>
    <row r="47" spans="1:40" ht="24" customHeight="1" x14ac:dyDescent="0.3">
      <c r="A47" s="18" t="s">
        <v>41</v>
      </c>
      <c r="B47" s="18" t="s">
        <v>761</v>
      </c>
      <c r="C47" s="155"/>
      <c r="D47" s="155">
        <v>0</v>
      </c>
      <c r="E47" s="155">
        <v>0</v>
      </c>
      <c r="F47" s="155">
        <v>0</v>
      </c>
      <c r="G47" s="155"/>
      <c r="H47" s="155">
        <v>8.39</v>
      </c>
      <c r="I47" s="155">
        <v>6.61</v>
      </c>
      <c r="J47" s="155">
        <v>8.6999999999999993</v>
      </c>
      <c r="K47" s="155">
        <v>8.1</v>
      </c>
      <c r="L47" s="155">
        <v>8.1</v>
      </c>
      <c r="M47" s="155">
        <v>8.1</v>
      </c>
      <c r="N47" s="155">
        <v>8.1</v>
      </c>
      <c r="O47" s="155"/>
      <c r="P47" s="155"/>
      <c r="Q47" s="155">
        <v>5</v>
      </c>
      <c r="R47" s="155">
        <v>6</v>
      </c>
      <c r="S47" s="155"/>
      <c r="T47" s="155"/>
      <c r="U47" s="155"/>
      <c r="V47" s="155"/>
      <c r="W47" s="155">
        <v>6.9429400000000001</v>
      </c>
      <c r="X47" s="155">
        <v>8.6313300000000002</v>
      </c>
      <c r="Y47" s="155"/>
      <c r="Z47" s="155"/>
      <c r="AA47" s="155"/>
      <c r="AB47" s="155">
        <v>10.425000000000001</v>
      </c>
      <c r="AC47" s="155">
        <v>10.135999999999999</v>
      </c>
      <c r="AD47" s="155">
        <v>460.95979</v>
      </c>
      <c r="AE47" s="155">
        <v>486.56867</v>
      </c>
      <c r="AF47" s="155">
        <v>476.96534000000003</v>
      </c>
      <c r="AG47" s="155">
        <v>0</v>
      </c>
      <c r="AH47" s="155">
        <v>0</v>
      </c>
      <c r="AI47" s="155">
        <v>286.08949999999999</v>
      </c>
      <c r="AJ47" s="155">
        <v>293.42513000000002</v>
      </c>
      <c r="AK47" s="155">
        <v>384.13315999999998</v>
      </c>
      <c r="AL47" s="155">
        <v>384.13315999999998</v>
      </c>
      <c r="AM47" s="155"/>
      <c r="AN47" s="155"/>
    </row>
    <row r="48" spans="1:40" ht="24" customHeight="1" x14ac:dyDescent="0.3">
      <c r="A48" s="13" t="s">
        <v>41</v>
      </c>
      <c r="B48" s="13" t="s">
        <v>762</v>
      </c>
      <c r="C48" s="153"/>
      <c r="D48" s="153">
        <v>0</v>
      </c>
      <c r="E48" s="153">
        <v>0</v>
      </c>
      <c r="F48" s="153">
        <v>0</v>
      </c>
      <c r="G48" s="153"/>
      <c r="H48" s="153">
        <v>7.94</v>
      </c>
      <c r="I48" s="153">
        <v>6.46</v>
      </c>
      <c r="J48" s="153">
        <v>8.5</v>
      </c>
      <c r="K48" s="153">
        <v>11.2</v>
      </c>
      <c r="L48" s="153">
        <v>11.2</v>
      </c>
      <c r="M48" s="153">
        <v>11.2</v>
      </c>
      <c r="N48" s="153">
        <v>11.2</v>
      </c>
      <c r="O48" s="153"/>
      <c r="P48" s="153"/>
      <c r="Q48" s="153">
        <v>7</v>
      </c>
      <c r="R48" s="153">
        <v>9</v>
      </c>
      <c r="S48" s="153"/>
      <c r="T48" s="153"/>
      <c r="U48" s="153"/>
      <c r="V48" s="153"/>
      <c r="W48" s="153">
        <v>5.2893299999999996</v>
      </c>
      <c r="X48" s="153">
        <v>6.8818799999999998</v>
      </c>
      <c r="Y48" s="153"/>
      <c r="Z48" s="153"/>
      <c r="AA48" s="153"/>
      <c r="AB48" s="153">
        <v>10.308999999999999</v>
      </c>
      <c r="AC48" s="153">
        <v>9.891</v>
      </c>
      <c r="AD48" s="153">
        <v>460.95979</v>
      </c>
      <c r="AE48" s="153">
        <v>486.56867</v>
      </c>
      <c r="AF48" s="153">
        <v>476.96534000000003</v>
      </c>
      <c r="AG48" s="153">
        <v>0</v>
      </c>
      <c r="AH48" s="153">
        <v>0</v>
      </c>
      <c r="AI48" s="153">
        <v>286.08949999999999</v>
      </c>
      <c r="AJ48" s="153">
        <v>293.42513000000002</v>
      </c>
      <c r="AK48" s="153">
        <v>384.13315999999998</v>
      </c>
      <c r="AL48" s="153">
        <v>384.13315999999998</v>
      </c>
      <c r="AM48" s="153"/>
      <c r="AN48" s="153"/>
    </row>
    <row r="49" spans="1:40" ht="24" customHeight="1" x14ac:dyDescent="0.3">
      <c r="A49" s="16" t="s">
        <v>41</v>
      </c>
      <c r="B49" s="16" t="s">
        <v>763</v>
      </c>
      <c r="C49" s="154"/>
      <c r="D49" s="154">
        <v>0</v>
      </c>
      <c r="E49" s="154">
        <v>0</v>
      </c>
      <c r="F49" s="154">
        <v>0</v>
      </c>
      <c r="G49" s="154"/>
      <c r="H49" s="154">
        <v>8.19</v>
      </c>
      <c r="I49" s="154">
        <v>6.64</v>
      </c>
      <c r="J49" s="154">
        <v>8.1999999999999993</v>
      </c>
      <c r="K49" s="154">
        <v>7.6</v>
      </c>
      <c r="L49" s="154">
        <v>7.6</v>
      </c>
      <c r="M49" s="154">
        <v>7.6</v>
      </c>
      <c r="N49" s="154">
        <v>7.6</v>
      </c>
      <c r="O49" s="154"/>
      <c r="P49" s="154"/>
      <c r="Q49" s="154">
        <v>6</v>
      </c>
      <c r="R49" s="154">
        <v>7</v>
      </c>
      <c r="S49" s="154"/>
      <c r="T49" s="154"/>
      <c r="U49" s="154"/>
      <c r="V49" s="154"/>
      <c r="W49" s="154">
        <v>4.43466</v>
      </c>
      <c r="X49" s="154">
        <v>6.5665399999999998</v>
      </c>
      <c r="Y49" s="154"/>
      <c r="Z49" s="154"/>
      <c r="AA49" s="154"/>
      <c r="AB49" s="154">
        <v>10.295999999999999</v>
      </c>
      <c r="AC49" s="154">
        <v>10.191000000000001</v>
      </c>
      <c r="AD49" s="154">
        <v>460.95979</v>
      </c>
      <c r="AE49" s="154">
        <v>486.56867</v>
      </c>
      <c r="AF49" s="154">
        <v>476.96534000000003</v>
      </c>
      <c r="AG49" s="154">
        <v>0</v>
      </c>
      <c r="AH49" s="154">
        <v>0</v>
      </c>
      <c r="AI49" s="154">
        <v>286.08949999999999</v>
      </c>
      <c r="AJ49" s="154">
        <v>293.42513000000002</v>
      </c>
      <c r="AK49" s="154">
        <v>384.13315999999998</v>
      </c>
      <c r="AL49" s="154">
        <v>384.13315999999998</v>
      </c>
      <c r="AM49" s="154"/>
      <c r="AN49" s="154"/>
    </row>
    <row r="50" spans="1:40" ht="24" customHeight="1" x14ac:dyDescent="0.3">
      <c r="A50" s="16" t="s">
        <v>41</v>
      </c>
      <c r="B50" s="16" t="s">
        <v>764</v>
      </c>
      <c r="C50" s="154"/>
      <c r="D50" s="154">
        <v>0</v>
      </c>
      <c r="E50" s="154">
        <v>0</v>
      </c>
      <c r="F50" s="154">
        <v>0</v>
      </c>
      <c r="G50" s="154"/>
      <c r="H50" s="154">
        <v>7.07</v>
      </c>
      <c r="I50" s="154">
        <v>6.56</v>
      </c>
      <c r="J50" s="154">
        <v>7.9</v>
      </c>
      <c r="K50" s="154">
        <v>7.7</v>
      </c>
      <c r="L50" s="154">
        <v>7.7</v>
      </c>
      <c r="M50" s="154">
        <v>7.7</v>
      </c>
      <c r="N50" s="154">
        <v>7.7</v>
      </c>
      <c r="O50" s="154"/>
      <c r="P50" s="154"/>
      <c r="Q50" s="154">
        <v>6</v>
      </c>
      <c r="R50" s="154">
        <v>8</v>
      </c>
      <c r="S50" s="154"/>
      <c r="T50" s="154"/>
      <c r="U50" s="154"/>
      <c r="V50" s="154"/>
      <c r="W50" s="154">
        <v>3.2658399999999999</v>
      </c>
      <c r="X50" s="154">
        <v>6.35771</v>
      </c>
      <c r="Y50" s="154"/>
      <c r="Z50" s="154"/>
      <c r="AA50" s="154"/>
      <c r="AB50" s="154">
        <v>8.9879999999999995</v>
      </c>
      <c r="AC50" s="154">
        <v>9.6310000000000002</v>
      </c>
      <c r="AD50" s="154">
        <v>460.95979</v>
      </c>
      <c r="AE50" s="154">
        <v>486.56867</v>
      </c>
      <c r="AF50" s="154">
        <v>476.96534000000003</v>
      </c>
      <c r="AG50" s="154">
        <v>0</v>
      </c>
      <c r="AH50" s="154">
        <v>0</v>
      </c>
      <c r="AI50" s="154">
        <v>286.08949999999999</v>
      </c>
      <c r="AJ50" s="154">
        <v>293.42513000000002</v>
      </c>
      <c r="AK50" s="154">
        <v>384.13315999999998</v>
      </c>
      <c r="AL50" s="154">
        <v>384.13315999999998</v>
      </c>
      <c r="AM50" s="154"/>
      <c r="AN50" s="154"/>
    </row>
    <row r="51" spans="1:40" ht="24" customHeight="1" x14ac:dyDescent="0.3">
      <c r="A51" s="16" t="s">
        <v>41</v>
      </c>
      <c r="B51" s="16" t="s">
        <v>765</v>
      </c>
      <c r="C51" s="154"/>
      <c r="D51" s="154">
        <v>0</v>
      </c>
      <c r="E51" s="154">
        <v>0</v>
      </c>
      <c r="F51" s="154">
        <v>0</v>
      </c>
      <c r="G51" s="154"/>
      <c r="H51" s="154">
        <v>6.96</v>
      </c>
      <c r="I51" s="154">
        <v>6.76</v>
      </c>
      <c r="J51" s="154">
        <v>7.6</v>
      </c>
      <c r="K51" s="154">
        <v>8.1999999999999993</v>
      </c>
      <c r="L51" s="154">
        <v>8.1999999999999993</v>
      </c>
      <c r="M51" s="154">
        <v>8.1999999999999993</v>
      </c>
      <c r="N51" s="154">
        <v>8.1999999999999993</v>
      </c>
      <c r="O51" s="154"/>
      <c r="P51" s="154"/>
      <c r="Q51" s="154">
        <v>7</v>
      </c>
      <c r="R51" s="154">
        <v>9</v>
      </c>
      <c r="S51" s="154"/>
      <c r="T51" s="154"/>
      <c r="U51" s="154"/>
      <c r="V51" s="154"/>
      <c r="W51" s="154">
        <v>4.9173400000000003</v>
      </c>
      <c r="X51" s="154">
        <v>6.7510599999999998</v>
      </c>
      <c r="Y51" s="154"/>
      <c r="Z51" s="154"/>
      <c r="AA51" s="154"/>
      <c r="AB51" s="154">
        <v>10.64</v>
      </c>
      <c r="AC51" s="154">
        <v>10.58</v>
      </c>
      <c r="AD51" s="154">
        <v>460.95979</v>
      </c>
      <c r="AE51" s="154">
        <v>486.56867</v>
      </c>
      <c r="AF51" s="154">
        <v>476.96534000000003</v>
      </c>
      <c r="AG51" s="154">
        <v>0</v>
      </c>
      <c r="AH51" s="154">
        <v>0</v>
      </c>
      <c r="AI51" s="154">
        <v>286.08949999999999</v>
      </c>
      <c r="AJ51" s="154">
        <v>293.42513000000002</v>
      </c>
      <c r="AK51" s="154">
        <v>384.13315999999998</v>
      </c>
      <c r="AL51" s="154">
        <v>384.13315999999998</v>
      </c>
      <c r="AM51" s="154"/>
      <c r="AN51" s="154"/>
    </row>
    <row r="52" spans="1:40" ht="24" customHeight="1" x14ac:dyDescent="0.3">
      <c r="A52" s="16" t="s">
        <v>41</v>
      </c>
      <c r="B52" s="16" t="s">
        <v>766</v>
      </c>
      <c r="C52" s="154"/>
      <c r="D52" s="154">
        <v>0</v>
      </c>
      <c r="E52" s="154">
        <v>0</v>
      </c>
      <c r="F52" s="154">
        <v>0</v>
      </c>
      <c r="G52" s="154"/>
      <c r="H52" s="154">
        <v>6.51</v>
      </c>
      <c r="I52" s="154">
        <v>6.16</v>
      </c>
      <c r="J52" s="154">
        <v>7.2</v>
      </c>
      <c r="K52" s="154">
        <v>7.4</v>
      </c>
      <c r="L52" s="154">
        <v>7.4</v>
      </c>
      <c r="M52" s="154">
        <v>7.4</v>
      </c>
      <c r="N52" s="154">
        <v>7.4</v>
      </c>
      <c r="O52" s="154"/>
      <c r="P52" s="154"/>
      <c r="Q52" s="154">
        <v>7</v>
      </c>
      <c r="R52" s="154">
        <v>9</v>
      </c>
      <c r="S52" s="154"/>
      <c r="T52" s="154"/>
      <c r="U52" s="154"/>
      <c r="V52" s="154"/>
      <c r="W52" s="154">
        <v>7.5650700000000004</v>
      </c>
      <c r="X52" s="154">
        <v>7.6574</v>
      </c>
      <c r="Y52" s="154"/>
      <c r="Z52" s="154"/>
      <c r="AA52" s="154"/>
      <c r="AB52" s="154">
        <v>10.622</v>
      </c>
      <c r="AC52" s="154">
        <v>10.305</v>
      </c>
      <c r="AD52" s="154">
        <v>460.95979</v>
      </c>
      <c r="AE52" s="154">
        <v>486.56867</v>
      </c>
      <c r="AF52" s="154">
        <v>476.96534000000003</v>
      </c>
      <c r="AG52" s="154">
        <v>0</v>
      </c>
      <c r="AH52" s="154">
        <v>0</v>
      </c>
      <c r="AI52" s="154">
        <v>286.08949999999999</v>
      </c>
      <c r="AJ52" s="154">
        <v>293.42513000000002</v>
      </c>
      <c r="AK52" s="154">
        <v>384.13315999999998</v>
      </c>
      <c r="AL52" s="154">
        <v>384.13315999999998</v>
      </c>
      <c r="AM52" s="154"/>
      <c r="AN52" s="154"/>
    </row>
    <row r="53" spans="1:40" ht="24" customHeight="1" x14ac:dyDescent="0.3">
      <c r="A53" s="16" t="s">
        <v>41</v>
      </c>
      <c r="B53" s="16" t="s">
        <v>767</v>
      </c>
      <c r="C53" s="154"/>
      <c r="D53" s="154">
        <v>0</v>
      </c>
      <c r="E53" s="154">
        <v>0</v>
      </c>
      <c r="F53" s="154">
        <v>0</v>
      </c>
      <c r="G53" s="154"/>
      <c r="H53" s="154">
        <v>6.58</v>
      </c>
      <c r="I53" s="154">
        <v>6.79</v>
      </c>
      <c r="J53" s="154">
        <v>6.8</v>
      </c>
      <c r="K53" s="154">
        <v>8.3000000000000007</v>
      </c>
      <c r="L53" s="154">
        <v>8.3000000000000007</v>
      </c>
      <c r="M53" s="154">
        <v>8.3000000000000007</v>
      </c>
      <c r="N53" s="154">
        <v>8.3000000000000007</v>
      </c>
      <c r="O53" s="154"/>
      <c r="P53" s="154"/>
      <c r="Q53" s="154">
        <v>7</v>
      </c>
      <c r="R53" s="154">
        <v>9</v>
      </c>
      <c r="S53" s="154"/>
      <c r="T53" s="154"/>
      <c r="U53" s="154"/>
      <c r="V53" s="154"/>
      <c r="W53" s="154">
        <v>8.1243599999999994</v>
      </c>
      <c r="X53" s="154">
        <v>8.7591999999999999</v>
      </c>
      <c r="Y53" s="154"/>
      <c r="Z53" s="154"/>
      <c r="AA53" s="154"/>
      <c r="AB53" s="154">
        <v>11.233000000000001</v>
      </c>
      <c r="AC53" s="154">
        <v>11.28</v>
      </c>
      <c r="AD53" s="154">
        <v>460.95979</v>
      </c>
      <c r="AE53" s="154">
        <v>486.56867</v>
      </c>
      <c r="AF53" s="154">
        <v>476.96534000000003</v>
      </c>
      <c r="AG53" s="154">
        <v>0</v>
      </c>
      <c r="AH53" s="154">
        <v>0</v>
      </c>
      <c r="AI53" s="154">
        <v>286.08949999999999</v>
      </c>
      <c r="AJ53" s="154">
        <v>293.42513000000002</v>
      </c>
      <c r="AK53" s="154">
        <v>384.13315999999998</v>
      </c>
      <c r="AL53" s="154">
        <v>384.13315999999998</v>
      </c>
      <c r="AM53" s="154"/>
      <c r="AN53" s="154"/>
    </row>
    <row r="54" spans="1:40" ht="24" customHeight="1" x14ac:dyDescent="0.3">
      <c r="A54" s="16" t="s">
        <v>41</v>
      </c>
      <c r="B54" s="16" t="s">
        <v>768</v>
      </c>
      <c r="C54" s="154"/>
      <c r="D54" s="154">
        <v>0</v>
      </c>
      <c r="E54" s="154">
        <v>0</v>
      </c>
      <c r="F54" s="154">
        <v>0</v>
      </c>
      <c r="G54" s="154"/>
      <c r="H54" s="154">
        <v>6.56</v>
      </c>
      <c r="I54" s="154">
        <v>6.36</v>
      </c>
      <c r="J54" s="154">
        <v>6.6</v>
      </c>
      <c r="K54" s="154">
        <v>5.9</v>
      </c>
      <c r="L54" s="154">
        <v>5.9</v>
      </c>
      <c r="M54" s="154">
        <v>5.9</v>
      </c>
      <c r="N54" s="154">
        <v>5.9</v>
      </c>
      <c r="O54" s="154"/>
      <c r="P54" s="154"/>
      <c r="Q54" s="154">
        <v>7</v>
      </c>
      <c r="R54" s="154">
        <v>9</v>
      </c>
      <c r="S54" s="154"/>
      <c r="T54" s="154"/>
      <c r="U54" s="154"/>
      <c r="V54" s="154"/>
      <c r="W54" s="154">
        <v>5.4247699999999996</v>
      </c>
      <c r="X54" s="154">
        <v>7.81257</v>
      </c>
      <c r="Y54" s="154"/>
      <c r="Z54" s="154"/>
      <c r="AA54" s="154"/>
      <c r="AB54" s="154">
        <v>11.286</v>
      </c>
      <c r="AC54" s="154">
        <v>11.419</v>
      </c>
      <c r="AD54" s="154">
        <v>460.95979</v>
      </c>
      <c r="AE54" s="154">
        <v>486.56867</v>
      </c>
      <c r="AF54" s="154">
        <v>476.96534000000003</v>
      </c>
      <c r="AG54" s="154">
        <v>0</v>
      </c>
      <c r="AH54" s="154">
        <v>0</v>
      </c>
      <c r="AI54" s="154">
        <v>286.08949999999999</v>
      </c>
      <c r="AJ54" s="154">
        <v>293.42513000000002</v>
      </c>
      <c r="AK54" s="154">
        <v>384.13315999999998</v>
      </c>
      <c r="AL54" s="154">
        <v>384.13315999999998</v>
      </c>
      <c r="AM54" s="154"/>
      <c r="AN54" s="154"/>
    </row>
    <row r="55" spans="1:40" ht="24" customHeight="1" x14ac:dyDescent="0.3">
      <c r="A55" s="18" t="s">
        <v>769</v>
      </c>
      <c r="B55" s="18" t="s">
        <v>42</v>
      </c>
      <c r="C55" s="155"/>
      <c r="D55" s="155">
        <v>0</v>
      </c>
      <c r="E55" s="155">
        <v>0</v>
      </c>
      <c r="F55" s="155">
        <v>0</v>
      </c>
      <c r="G55" s="155"/>
      <c r="H55" s="155">
        <v>6.02</v>
      </c>
      <c r="I55" s="155">
        <v>6.43</v>
      </c>
      <c r="J55" s="155">
        <v>6.3</v>
      </c>
      <c r="K55" s="155">
        <v>3.8</v>
      </c>
      <c r="L55" s="155">
        <v>3.8</v>
      </c>
      <c r="M55" s="155">
        <v>3.8</v>
      </c>
      <c r="N55" s="155">
        <v>3.8</v>
      </c>
      <c r="O55" s="155"/>
      <c r="P55" s="155"/>
      <c r="Q55" s="155">
        <v>7</v>
      </c>
      <c r="R55" s="155">
        <v>8</v>
      </c>
      <c r="S55" s="155"/>
      <c r="T55" s="155"/>
      <c r="U55" s="155"/>
      <c r="V55" s="155"/>
      <c r="W55" s="155">
        <v>5.9137000000000004</v>
      </c>
      <c r="X55" s="155">
        <v>7.7446000000000002</v>
      </c>
      <c r="Y55" s="155"/>
      <c r="Z55" s="155"/>
      <c r="AA55" s="155"/>
      <c r="AB55" s="155">
        <v>10.266</v>
      </c>
      <c r="AC55" s="155">
        <v>9.4649999999999999</v>
      </c>
      <c r="AD55" s="155">
        <v>460.95979</v>
      </c>
      <c r="AE55" s="155">
        <v>486.56867</v>
      </c>
      <c r="AF55" s="155">
        <v>476.96534000000003</v>
      </c>
      <c r="AG55" s="155">
        <v>0</v>
      </c>
      <c r="AH55" s="155">
        <v>0</v>
      </c>
      <c r="AI55" s="155">
        <v>286.08949999999999</v>
      </c>
      <c r="AJ55" s="155">
        <v>293.42513000000002</v>
      </c>
      <c r="AK55" s="155">
        <v>384.13315999999998</v>
      </c>
      <c r="AL55" s="155">
        <v>384.13315999999998</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1641</v>
      </c>
      <c r="B4" s="198"/>
      <c r="C4" s="198"/>
      <c r="D4" s="198"/>
      <c r="E4" s="198"/>
      <c r="F4" s="198"/>
      <c r="G4" s="198"/>
      <c r="H4" s="198"/>
      <c r="I4" s="198"/>
      <c r="J4" s="198"/>
    </row>
    <row r="5" spans="1:10" ht="22.05" hidden="1" customHeight="1" x14ac:dyDescent="0.3">
      <c r="A5" s="198" t="s">
        <v>37</v>
      </c>
      <c r="B5" s="198" t="s">
        <v>496</v>
      </c>
      <c r="C5" s="9">
        <v>42879</v>
      </c>
      <c r="D5" s="9">
        <v>42880</v>
      </c>
      <c r="E5" s="9">
        <v>46665</v>
      </c>
      <c r="F5" s="9">
        <v>47090</v>
      </c>
      <c r="G5" s="9">
        <v>62201</v>
      </c>
      <c r="H5" s="9">
        <v>42881</v>
      </c>
      <c r="I5" s="9">
        <v>44003</v>
      </c>
      <c r="J5" s="198" t="s">
        <v>1642</v>
      </c>
    </row>
    <row r="6" spans="1:10" ht="40.049999999999997" customHeight="1" x14ac:dyDescent="0.3">
      <c r="A6" s="198"/>
      <c r="B6" s="198"/>
      <c r="C6" s="227" t="s">
        <v>552</v>
      </c>
      <c r="D6" s="227" t="s">
        <v>153</v>
      </c>
      <c r="E6" s="227" t="s">
        <v>165</v>
      </c>
      <c r="F6" s="227" t="s">
        <v>211</v>
      </c>
      <c r="G6" s="227" t="s">
        <v>22</v>
      </c>
      <c r="H6" s="227" t="s">
        <v>551</v>
      </c>
      <c r="I6" s="227"/>
      <c r="J6" s="198"/>
    </row>
    <row r="7" spans="1:10" ht="57" customHeight="1" x14ac:dyDescent="0.3">
      <c r="A7" s="198"/>
      <c r="B7" s="198"/>
      <c r="C7" s="9" t="s">
        <v>1643</v>
      </c>
      <c r="D7" s="9" t="s">
        <v>1644</v>
      </c>
      <c r="E7" s="9" t="s">
        <v>1645</v>
      </c>
      <c r="F7" s="9" t="s">
        <v>1646</v>
      </c>
      <c r="G7" s="9" t="s">
        <v>1647</v>
      </c>
      <c r="H7" s="9" t="s">
        <v>1648</v>
      </c>
      <c r="I7" s="9" t="s">
        <v>1649</v>
      </c>
      <c r="J7" s="198" t="s">
        <v>713</v>
      </c>
    </row>
    <row r="8" spans="1:10" ht="24" customHeight="1" x14ac:dyDescent="0.3">
      <c r="A8" s="13" t="s">
        <v>41</v>
      </c>
      <c r="B8" s="13" t="s">
        <v>722</v>
      </c>
      <c r="C8" s="153"/>
      <c r="D8" s="153">
        <v>0</v>
      </c>
      <c r="E8" s="153">
        <v>0</v>
      </c>
      <c r="F8" s="153">
        <v>0</v>
      </c>
      <c r="G8" s="153">
        <v>254.26</v>
      </c>
      <c r="H8" s="153">
        <v>28.74</v>
      </c>
      <c r="I8" s="153">
        <v>3.3580000000000001</v>
      </c>
      <c r="J8" s="153">
        <v>286.358</v>
      </c>
    </row>
    <row r="9" spans="1:10" ht="24" customHeight="1" x14ac:dyDescent="0.3">
      <c r="A9" s="16" t="s">
        <v>41</v>
      </c>
      <c r="B9" s="16" t="s">
        <v>723</v>
      </c>
      <c r="C9" s="154"/>
      <c r="D9" s="154">
        <v>0</v>
      </c>
      <c r="E9" s="154">
        <v>0</v>
      </c>
      <c r="F9" s="154">
        <v>0</v>
      </c>
      <c r="G9" s="154">
        <v>262.97000000000003</v>
      </c>
      <c r="H9" s="154">
        <v>28.74</v>
      </c>
      <c r="I9" s="154">
        <v>3.3580000000000001</v>
      </c>
      <c r="J9" s="154">
        <v>295.06799999999998</v>
      </c>
    </row>
    <row r="10" spans="1:10" ht="24" customHeight="1" x14ac:dyDescent="0.3">
      <c r="A10" s="16" t="s">
        <v>41</v>
      </c>
      <c r="B10" s="16" t="s">
        <v>724</v>
      </c>
      <c r="C10" s="154"/>
      <c r="D10" s="154">
        <v>0</v>
      </c>
      <c r="E10" s="154">
        <v>0</v>
      </c>
      <c r="F10" s="154">
        <v>0</v>
      </c>
      <c r="G10" s="154">
        <v>253.14</v>
      </c>
      <c r="H10" s="154">
        <v>28.74</v>
      </c>
      <c r="I10" s="154">
        <v>3.3580000000000001</v>
      </c>
      <c r="J10" s="154">
        <v>285.238</v>
      </c>
    </row>
    <row r="11" spans="1:10" ht="24" customHeight="1" x14ac:dyDescent="0.3">
      <c r="A11" s="16" t="s">
        <v>41</v>
      </c>
      <c r="B11" s="16" t="s">
        <v>725</v>
      </c>
      <c r="C11" s="154"/>
      <c r="D11" s="154">
        <v>0</v>
      </c>
      <c r="E11" s="154">
        <v>0</v>
      </c>
      <c r="F11" s="154">
        <v>0</v>
      </c>
      <c r="G11" s="154">
        <v>247.48</v>
      </c>
      <c r="H11" s="154">
        <v>28.74</v>
      </c>
      <c r="I11" s="154">
        <v>3.3580000000000001</v>
      </c>
      <c r="J11" s="154">
        <v>279.57799999999997</v>
      </c>
    </row>
    <row r="12" spans="1:10" ht="24" customHeight="1" x14ac:dyDescent="0.3">
      <c r="A12" s="16" t="s">
        <v>41</v>
      </c>
      <c r="B12" s="16" t="s">
        <v>726</v>
      </c>
      <c r="C12" s="154"/>
      <c r="D12" s="154">
        <v>0</v>
      </c>
      <c r="E12" s="154">
        <v>0</v>
      </c>
      <c r="F12" s="154">
        <v>0</v>
      </c>
      <c r="G12" s="154">
        <v>247.86</v>
      </c>
      <c r="H12" s="154">
        <v>28.74</v>
      </c>
      <c r="I12" s="154">
        <v>3.3580000000000001</v>
      </c>
      <c r="J12" s="154">
        <v>279.95800000000003</v>
      </c>
    </row>
    <row r="13" spans="1:10" ht="24" customHeight="1" x14ac:dyDescent="0.3">
      <c r="A13" s="16" t="s">
        <v>41</v>
      </c>
      <c r="B13" s="16" t="s">
        <v>727</v>
      </c>
      <c r="C13" s="154"/>
      <c r="D13" s="154">
        <v>0</v>
      </c>
      <c r="E13" s="154">
        <v>0</v>
      </c>
      <c r="F13" s="154">
        <v>0</v>
      </c>
      <c r="G13" s="154">
        <v>263.10000000000002</v>
      </c>
      <c r="H13" s="154">
        <v>28.74</v>
      </c>
      <c r="I13" s="154">
        <v>3.3580000000000001</v>
      </c>
      <c r="J13" s="154">
        <v>295.19799999999998</v>
      </c>
    </row>
    <row r="14" spans="1:10" ht="24" customHeight="1" x14ac:dyDescent="0.3">
      <c r="A14" s="16" t="s">
        <v>41</v>
      </c>
      <c r="B14" s="16" t="s">
        <v>728</v>
      </c>
      <c r="C14" s="154"/>
      <c r="D14" s="154">
        <v>0</v>
      </c>
      <c r="E14" s="154">
        <v>0</v>
      </c>
      <c r="F14" s="154">
        <v>0</v>
      </c>
      <c r="G14" s="154">
        <v>271.92</v>
      </c>
      <c r="H14" s="154">
        <v>28.74</v>
      </c>
      <c r="I14" s="154">
        <v>3.3580000000000001</v>
      </c>
      <c r="J14" s="154">
        <v>304.01799999999997</v>
      </c>
    </row>
    <row r="15" spans="1:10" ht="24" customHeight="1" x14ac:dyDescent="0.3">
      <c r="A15" s="18" t="s">
        <v>41</v>
      </c>
      <c r="B15" s="18" t="s">
        <v>729</v>
      </c>
      <c r="C15" s="155"/>
      <c r="D15" s="155">
        <v>0</v>
      </c>
      <c r="E15" s="155">
        <v>0</v>
      </c>
      <c r="F15" s="155">
        <v>0</v>
      </c>
      <c r="G15" s="155">
        <v>270.36</v>
      </c>
      <c r="H15" s="155">
        <v>28.74</v>
      </c>
      <c r="I15" s="155">
        <v>3.3580000000000001</v>
      </c>
      <c r="J15" s="155">
        <v>302.45800000000003</v>
      </c>
    </row>
    <row r="16" spans="1:10" ht="24" customHeight="1" x14ac:dyDescent="0.3">
      <c r="A16" s="13" t="s">
        <v>41</v>
      </c>
      <c r="B16" s="13" t="s">
        <v>730</v>
      </c>
      <c r="C16" s="153"/>
      <c r="D16" s="153">
        <v>0</v>
      </c>
      <c r="E16" s="153">
        <v>0</v>
      </c>
      <c r="F16" s="153">
        <v>0</v>
      </c>
      <c r="G16" s="153">
        <v>265.67</v>
      </c>
      <c r="H16" s="153">
        <v>28.74</v>
      </c>
      <c r="I16" s="153">
        <v>3.3580000000000001</v>
      </c>
      <c r="J16" s="153">
        <v>297.76799999999997</v>
      </c>
    </row>
    <row r="17" spans="1:10" ht="24" customHeight="1" x14ac:dyDescent="0.3">
      <c r="A17" s="16" t="s">
        <v>41</v>
      </c>
      <c r="B17" s="16" t="s">
        <v>731</v>
      </c>
      <c r="C17" s="154"/>
      <c r="D17" s="154">
        <v>0</v>
      </c>
      <c r="E17" s="154">
        <v>0</v>
      </c>
      <c r="F17" s="154">
        <v>0</v>
      </c>
      <c r="G17" s="154">
        <v>266.93</v>
      </c>
      <c r="H17" s="154">
        <v>28.74</v>
      </c>
      <c r="I17" s="154">
        <v>3.3580000000000001</v>
      </c>
      <c r="J17" s="154">
        <v>299.02800000000002</v>
      </c>
    </row>
    <row r="18" spans="1:10" ht="24" customHeight="1" x14ac:dyDescent="0.3">
      <c r="A18" s="16" t="s">
        <v>41</v>
      </c>
      <c r="B18" s="16" t="s">
        <v>732</v>
      </c>
      <c r="C18" s="154"/>
      <c r="D18" s="154">
        <v>0</v>
      </c>
      <c r="E18" s="154">
        <v>0</v>
      </c>
      <c r="F18" s="154">
        <v>0</v>
      </c>
      <c r="G18" s="154">
        <v>272.16000000000003</v>
      </c>
      <c r="H18" s="154">
        <v>28.74</v>
      </c>
      <c r="I18" s="154">
        <v>3.3580000000000001</v>
      </c>
      <c r="J18" s="154">
        <v>304.25799999999998</v>
      </c>
    </row>
    <row r="19" spans="1:10" ht="24" customHeight="1" x14ac:dyDescent="0.3">
      <c r="A19" s="16" t="s">
        <v>41</v>
      </c>
      <c r="B19" s="16" t="s">
        <v>733</v>
      </c>
      <c r="C19" s="154"/>
      <c r="D19" s="154">
        <v>0</v>
      </c>
      <c r="E19" s="154">
        <v>0</v>
      </c>
      <c r="F19" s="154">
        <v>0</v>
      </c>
      <c r="G19" s="154">
        <v>271.14</v>
      </c>
      <c r="H19" s="154">
        <v>28.74</v>
      </c>
      <c r="I19" s="154">
        <v>3.3580000000000001</v>
      </c>
      <c r="J19" s="154">
        <v>303.238</v>
      </c>
    </row>
    <row r="20" spans="1:10" ht="24" customHeight="1" x14ac:dyDescent="0.3">
      <c r="A20" s="16" t="s">
        <v>41</v>
      </c>
      <c r="B20" s="16" t="s">
        <v>734</v>
      </c>
      <c r="C20" s="154"/>
      <c r="D20" s="154">
        <v>0</v>
      </c>
      <c r="E20" s="154">
        <v>0</v>
      </c>
      <c r="F20" s="154">
        <v>0</v>
      </c>
      <c r="G20" s="154">
        <v>271.92</v>
      </c>
      <c r="H20" s="154">
        <v>28.74</v>
      </c>
      <c r="I20" s="154">
        <v>3.3580000000000001</v>
      </c>
      <c r="J20" s="154">
        <v>304.01799999999997</v>
      </c>
    </row>
    <row r="21" spans="1:10" ht="24" customHeight="1" x14ac:dyDescent="0.3">
      <c r="A21" s="16" t="s">
        <v>41</v>
      </c>
      <c r="B21" s="16" t="s">
        <v>735</v>
      </c>
      <c r="C21" s="154"/>
      <c r="D21" s="154">
        <v>0</v>
      </c>
      <c r="E21" s="154">
        <v>0</v>
      </c>
      <c r="F21" s="154">
        <v>0</v>
      </c>
      <c r="G21" s="154">
        <v>271.75</v>
      </c>
      <c r="H21" s="154">
        <v>28.74</v>
      </c>
      <c r="I21" s="154">
        <v>3.3580000000000001</v>
      </c>
      <c r="J21" s="154">
        <v>303.84800000000001</v>
      </c>
    </row>
    <row r="22" spans="1:10" ht="24" customHeight="1" x14ac:dyDescent="0.3">
      <c r="A22" s="16" t="s">
        <v>41</v>
      </c>
      <c r="B22" s="16" t="s">
        <v>736</v>
      </c>
      <c r="C22" s="154"/>
      <c r="D22" s="154">
        <v>0</v>
      </c>
      <c r="E22" s="154">
        <v>0</v>
      </c>
      <c r="F22" s="154">
        <v>0</v>
      </c>
      <c r="G22" s="154">
        <v>273.37</v>
      </c>
      <c r="H22" s="154">
        <v>28.74</v>
      </c>
      <c r="I22" s="154">
        <v>3.3580000000000001</v>
      </c>
      <c r="J22" s="154">
        <v>305.46800000000002</v>
      </c>
    </row>
    <row r="23" spans="1:10" ht="24" customHeight="1" x14ac:dyDescent="0.3">
      <c r="A23" s="18" t="s">
        <v>41</v>
      </c>
      <c r="B23" s="18" t="s">
        <v>737</v>
      </c>
      <c r="C23" s="155"/>
      <c r="D23" s="155">
        <v>0</v>
      </c>
      <c r="E23" s="155">
        <v>0</v>
      </c>
      <c r="F23" s="155">
        <v>0</v>
      </c>
      <c r="G23" s="155">
        <v>268.60000000000002</v>
      </c>
      <c r="H23" s="155">
        <v>28.74</v>
      </c>
      <c r="I23" s="155">
        <v>3.3580000000000001</v>
      </c>
      <c r="J23" s="155">
        <v>300.69799999999998</v>
      </c>
    </row>
    <row r="24" spans="1:10" ht="24" customHeight="1" x14ac:dyDescent="0.3">
      <c r="A24" s="13" t="s">
        <v>41</v>
      </c>
      <c r="B24" s="13" t="s">
        <v>738</v>
      </c>
      <c r="C24" s="153"/>
      <c r="D24" s="153">
        <v>0</v>
      </c>
      <c r="E24" s="153">
        <v>0</v>
      </c>
      <c r="F24" s="153">
        <v>0</v>
      </c>
      <c r="G24" s="153">
        <v>273.52999999999997</v>
      </c>
      <c r="H24" s="153">
        <v>28.74</v>
      </c>
      <c r="I24" s="153">
        <v>3.3580000000000001</v>
      </c>
      <c r="J24" s="153">
        <v>305.62799999999999</v>
      </c>
    </row>
    <row r="25" spans="1:10" ht="24" customHeight="1" x14ac:dyDescent="0.3">
      <c r="A25" s="16" t="s">
        <v>41</v>
      </c>
      <c r="B25" s="16" t="s">
        <v>739</v>
      </c>
      <c r="C25" s="154"/>
      <c r="D25" s="154">
        <v>0</v>
      </c>
      <c r="E25" s="154">
        <v>0</v>
      </c>
      <c r="F25" s="154">
        <v>0</v>
      </c>
      <c r="G25" s="154">
        <v>264.92</v>
      </c>
      <c r="H25" s="154">
        <v>28.74</v>
      </c>
      <c r="I25" s="154">
        <v>3.3580000000000001</v>
      </c>
      <c r="J25" s="154">
        <v>297.01799999999997</v>
      </c>
    </row>
    <row r="26" spans="1:10" ht="24" customHeight="1" x14ac:dyDescent="0.3">
      <c r="A26" s="16" t="s">
        <v>41</v>
      </c>
      <c r="B26" s="16" t="s">
        <v>740</v>
      </c>
      <c r="C26" s="154"/>
      <c r="D26" s="154">
        <v>0</v>
      </c>
      <c r="E26" s="154">
        <v>0</v>
      </c>
      <c r="F26" s="154">
        <v>0</v>
      </c>
      <c r="G26" s="154">
        <v>265.54000000000002</v>
      </c>
      <c r="H26" s="154">
        <v>28.74</v>
      </c>
      <c r="I26" s="154">
        <v>3.3580000000000001</v>
      </c>
      <c r="J26" s="154">
        <v>297.63799999999998</v>
      </c>
    </row>
    <row r="27" spans="1:10" ht="24" customHeight="1" x14ac:dyDescent="0.3">
      <c r="A27" s="16" t="s">
        <v>41</v>
      </c>
      <c r="B27" s="16" t="s">
        <v>741</v>
      </c>
      <c r="C27" s="154"/>
      <c r="D27" s="154">
        <v>0</v>
      </c>
      <c r="E27" s="154">
        <v>0</v>
      </c>
      <c r="F27" s="154">
        <v>0</v>
      </c>
      <c r="G27" s="154">
        <v>270.39999999999998</v>
      </c>
      <c r="H27" s="154">
        <v>28.74</v>
      </c>
      <c r="I27" s="154">
        <v>3.3580000000000001</v>
      </c>
      <c r="J27" s="154">
        <v>302.49799999999999</v>
      </c>
    </row>
    <row r="28" spans="1:10" ht="24" customHeight="1" x14ac:dyDescent="0.3">
      <c r="A28" s="16" t="s">
        <v>41</v>
      </c>
      <c r="B28" s="16" t="s">
        <v>742</v>
      </c>
      <c r="C28" s="154"/>
      <c r="D28" s="154">
        <v>0</v>
      </c>
      <c r="E28" s="154">
        <v>0</v>
      </c>
      <c r="F28" s="154">
        <v>0</v>
      </c>
      <c r="G28" s="154">
        <v>272.63</v>
      </c>
      <c r="H28" s="154">
        <v>28.74</v>
      </c>
      <c r="I28" s="154">
        <v>3.3580000000000001</v>
      </c>
      <c r="J28" s="154">
        <v>304.72800000000001</v>
      </c>
    </row>
    <row r="29" spans="1:10" ht="24" customHeight="1" x14ac:dyDescent="0.3">
      <c r="A29" s="16" t="s">
        <v>41</v>
      </c>
      <c r="B29" s="16" t="s">
        <v>743</v>
      </c>
      <c r="C29" s="154"/>
      <c r="D29" s="154">
        <v>0</v>
      </c>
      <c r="E29" s="154">
        <v>0</v>
      </c>
      <c r="F29" s="154">
        <v>0</v>
      </c>
      <c r="G29" s="154">
        <v>270.02999999999997</v>
      </c>
      <c r="H29" s="154">
        <v>28.74</v>
      </c>
      <c r="I29" s="154">
        <v>3.3580000000000001</v>
      </c>
      <c r="J29" s="154">
        <v>302.12799999999999</v>
      </c>
    </row>
    <row r="30" spans="1:10" ht="24" customHeight="1" x14ac:dyDescent="0.3">
      <c r="A30" s="16" t="s">
        <v>41</v>
      </c>
      <c r="B30" s="16" t="s">
        <v>744</v>
      </c>
      <c r="C30" s="154"/>
      <c r="D30" s="154">
        <v>0</v>
      </c>
      <c r="E30" s="154">
        <v>0</v>
      </c>
      <c r="F30" s="154">
        <v>0</v>
      </c>
      <c r="G30" s="154">
        <v>269.17</v>
      </c>
      <c r="H30" s="154">
        <v>28.74</v>
      </c>
      <c r="I30" s="154">
        <v>3.3580000000000001</v>
      </c>
      <c r="J30" s="154">
        <v>301.26799999999997</v>
      </c>
    </row>
    <row r="31" spans="1:10" ht="24" customHeight="1" x14ac:dyDescent="0.3">
      <c r="A31" s="18" t="s">
        <v>41</v>
      </c>
      <c r="B31" s="18" t="s">
        <v>745</v>
      </c>
      <c r="C31" s="155"/>
      <c r="D31" s="155">
        <v>0</v>
      </c>
      <c r="E31" s="155">
        <v>0</v>
      </c>
      <c r="F31" s="155">
        <v>0</v>
      </c>
      <c r="G31" s="155">
        <v>268.32</v>
      </c>
      <c r="H31" s="155">
        <v>28.74</v>
      </c>
      <c r="I31" s="155">
        <v>3.3580000000000001</v>
      </c>
      <c r="J31" s="155">
        <v>300.41800000000001</v>
      </c>
    </row>
    <row r="32" spans="1:10" ht="24" customHeight="1" x14ac:dyDescent="0.3">
      <c r="A32" s="13" t="s">
        <v>41</v>
      </c>
      <c r="B32" s="13" t="s">
        <v>746</v>
      </c>
      <c r="C32" s="153"/>
      <c r="D32" s="153">
        <v>0</v>
      </c>
      <c r="E32" s="153">
        <v>0</v>
      </c>
      <c r="F32" s="153">
        <v>0</v>
      </c>
      <c r="G32" s="153">
        <v>277.38</v>
      </c>
      <c r="H32" s="153">
        <v>28.74</v>
      </c>
      <c r="I32" s="153">
        <v>3.3580000000000001</v>
      </c>
      <c r="J32" s="153">
        <v>309.47800000000001</v>
      </c>
    </row>
    <row r="33" spans="1:10" ht="24" customHeight="1" x14ac:dyDescent="0.3">
      <c r="A33" s="16" t="s">
        <v>41</v>
      </c>
      <c r="B33" s="16" t="s">
        <v>747</v>
      </c>
      <c r="C33" s="154"/>
      <c r="D33" s="154">
        <v>0</v>
      </c>
      <c r="E33" s="154">
        <v>0</v>
      </c>
      <c r="F33" s="154">
        <v>0</v>
      </c>
      <c r="G33" s="154">
        <v>282.52999999999997</v>
      </c>
      <c r="H33" s="154">
        <v>28.74</v>
      </c>
      <c r="I33" s="154">
        <v>3.3580000000000001</v>
      </c>
      <c r="J33" s="154">
        <v>314.62799999999999</v>
      </c>
    </row>
    <row r="34" spans="1:10" ht="24" customHeight="1" x14ac:dyDescent="0.3">
      <c r="A34" s="16" t="s">
        <v>41</v>
      </c>
      <c r="B34" s="16" t="s">
        <v>748</v>
      </c>
      <c r="C34" s="154"/>
      <c r="D34" s="154">
        <v>0</v>
      </c>
      <c r="E34" s="154">
        <v>0</v>
      </c>
      <c r="F34" s="154">
        <v>0</v>
      </c>
      <c r="G34" s="154">
        <v>277.81</v>
      </c>
      <c r="H34" s="154">
        <v>28.74</v>
      </c>
      <c r="I34" s="154">
        <v>3.3580000000000001</v>
      </c>
      <c r="J34" s="154">
        <v>309.90800000000002</v>
      </c>
    </row>
    <row r="35" spans="1:10" ht="24" customHeight="1" x14ac:dyDescent="0.3">
      <c r="A35" s="16" t="s">
        <v>41</v>
      </c>
      <c r="B35" s="16" t="s">
        <v>749</v>
      </c>
      <c r="C35" s="154"/>
      <c r="D35" s="154">
        <v>0</v>
      </c>
      <c r="E35" s="154">
        <v>0</v>
      </c>
      <c r="F35" s="154">
        <v>0</v>
      </c>
      <c r="G35" s="154">
        <v>276.73</v>
      </c>
      <c r="H35" s="154">
        <v>28.74</v>
      </c>
      <c r="I35" s="154">
        <v>3.3580000000000001</v>
      </c>
      <c r="J35" s="154">
        <v>308.82799999999997</v>
      </c>
    </row>
    <row r="36" spans="1:10" ht="24" customHeight="1" x14ac:dyDescent="0.3">
      <c r="A36" s="16" t="s">
        <v>41</v>
      </c>
      <c r="B36" s="16" t="s">
        <v>750</v>
      </c>
      <c r="C36" s="154"/>
      <c r="D36" s="154">
        <v>0</v>
      </c>
      <c r="E36" s="154">
        <v>0</v>
      </c>
      <c r="F36" s="154">
        <v>0</v>
      </c>
      <c r="G36" s="154">
        <v>275.88</v>
      </c>
      <c r="H36" s="154">
        <v>28.74</v>
      </c>
      <c r="I36" s="154">
        <v>3.3580000000000001</v>
      </c>
      <c r="J36" s="154">
        <v>307.97800000000001</v>
      </c>
    </row>
    <row r="37" spans="1:10" ht="24" customHeight="1" x14ac:dyDescent="0.3">
      <c r="A37" s="16" t="s">
        <v>41</v>
      </c>
      <c r="B37" s="16" t="s">
        <v>751</v>
      </c>
      <c r="C37" s="154"/>
      <c r="D37" s="154">
        <v>0</v>
      </c>
      <c r="E37" s="154">
        <v>0</v>
      </c>
      <c r="F37" s="154">
        <v>0</v>
      </c>
      <c r="G37" s="154">
        <v>265.48</v>
      </c>
      <c r="H37" s="154">
        <v>28.74</v>
      </c>
      <c r="I37" s="154">
        <v>3.3580000000000001</v>
      </c>
      <c r="J37" s="154">
        <v>297.57799999999997</v>
      </c>
    </row>
    <row r="38" spans="1:10" ht="24" customHeight="1" x14ac:dyDescent="0.3">
      <c r="A38" s="16" t="s">
        <v>41</v>
      </c>
      <c r="B38" s="16" t="s">
        <v>752</v>
      </c>
      <c r="C38" s="154"/>
      <c r="D38" s="154">
        <v>0</v>
      </c>
      <c r="E38" s="154">
        <v>0</v>
      </c>
      <c r="F38" s="154">
        <v>0</v>
      </c>
      <c r="G38" s="154">
        <v>263.83</v>
      </c>
      <c r="H38" s="154">
        <v>28.74</v>
      </c>
      <c r="I38" s="154">
        <v>3.3580000000000001</v>
      </c>
      <c r="J38" s="154">
        <v>295.928</v>
      </c>
    </row>
    <row r="39" spans="1:10" ht="24" customHeight="1" x14ac:dyDescent="0.3">
      <c r="A39" s="18" t="s">
        <v>41</v>
      </c>
      <c r="B39" s="18" t="s">
        <v>753</v>
      </c>
      <c r="C39" s="155"/>
      <c r="D39" s="155">
        <v>0</v>
      </c>
      <c r="E39" s="155">
        <v>0</v>
      </c>
      <c r="F39" s="155">
        <v>0</v>
      </c>
      <c r="G39" s="155">
        <v>249.78</v>
      </c>
      <c r="H39" s="155">
        <v>28.74</v>
      </c>
      <c r="I39" s="155">
        <v>3.3580000000000001</v>
      </c>
      <c r="J39" s="155">
        <v>281.87799999999999</v>
      </c>
    </row>
    <row r="40" spans="1:10" ht="24" customHeight="1" x14ac:dyDescent="0.3">
      <c r="A40" s="13" t="s">
        <v>41</v>
      </c>
      <c r="B40" s="13" t="s">
        <v>754</v>
      </c>
      <c r="C40" s="153"/>
      <c r="D40" s="153">
        <v>0</v>
      </c>
      <c r="E40" s="153">
        <v>0</v>
      </c>
      <c r="F40" s="153">
        <v>0</v>
      </c>
      <c r="G40" s="153">
        <v>263.67</v>
      </c>
      <c r="H40" s="153">
        <v>28.74</v>
      </c>
      <c r="I40" s="153">
        <v>3.3580000000000001</v>
      </c>
      <c r="J40" s="153">
        <v>295.76799999999997</v>
      </c>
    </row>
    <row r="41" spans="1:10" ht="24" customHeight="1" x14ac:dyDescent="0.3">
      <c r="A41" s="16" t="s">
        <v>41</v>
      </c>
      <c r="B41" s="16" t="s">
        <v>755</v>
      </c>
      <c r="C41" s="154"/>
      <c r="D41" s="154">
        <v>0</v>
      </c>
      <c r="E41" s="154">
        <v>0</v>
      </c>
      <c r="F41" s="154">
        <v>0</v>
      </c>
      <c r="G41" s="154">
        <v>276.20999999999998</v>
      </c>
      <c r="H41" s="154">
        <v>28.74</v>
      </c>
      <c r="I41" s="154">
        <v>3.3580000000000001</v>
      </c>
      <c r="J41" s="154">
        <v>308.30799999999999</v>
      </c>
    </row>
    <row r="42" spans="1:10" ht="24" customHeight="1" x14ac:dyDescent="0.3">
      <c r="A42" s="16" t="s">
        <v>41</v>
      </c>
      <c r="B42" s="16" t="s">
        <v>756</v>
      </c>
      <c r="C42" s="154"/>
      <c r="D42" s="154">
        <v>0</v>
      </c>
      <c r="E42" s="154">
        <v>0</v>
      </c>
      <c r="F42" s="154">
        <v>0</v>
      </c>
      <c r="G42" s="154">
        <v>273.58</v>
      </c>
      <c r="H42" s="154">
        <v>28.74</v>
      </c>
      <c r="I42" s="154">
        <v>3.3580000000000001</v>
      </c>
      <c r="J42" s="154">
        <v>305.678</v>
      </c>
    </row>
    <row r="43" spans="1:10" ht="24" customHeight="1" x14ac:dyDescent="0.3">
      <c r="A43" s="16" t="s">
        <v>41</v>
      </c>
      <c r="B43" s="16" t="s">
        <v>757</v>
      </c>
      <c r="C43" s="154"/>
      <c r="D43" s="154">
        <v>0</v>
      </c>
      <c r="E43" s="154">
        <v>0</v>
      </c>
      <c r="F43" s="154">
        <v>0</v>
      </c>
      <c r="G43" s="154">
        <v>274.8</v>
      </c>
      <c r="H43" s="154">
        <v>28.74</v>
      </c>
      <c r="I43" s="154">
        <v>3.3580000000000001</v>
      </c>
      <c r="J43" s="154">
        <v>306.89800000000002</v>
      </c>
    </row>
    <row r="44" spans="1:10" ht="24" customHeight="1" x14ac:dyDescent="0.3">
      <c r="A44" s="16" t="s">
        <v>41</v>
      </c>
      <c r="B44" s="16" t="s">
        <v>758</v>
      </c>
      <c r="C44" s="154"/>
      <c r="D44" s="154">
        <v>0</v>
      </c>
      <c r="E44" s="154">
        <v>0</v>
      </c>
      <c r="F44" s="154">
        <v>0</v>
      </c>
      <c r="G44" s="154">
        <v>265.10000000000002</v>
      </c>
      <c r="H44" s="154">
        <v>28.74</v>
      </c>
      <c r="I44" s="154">
        <v>3.3580000000000001</v>
      </c>
      <c r="J44" s="154">
        <v>297.19799999999998</v>
      </c>
    </row>
    <row r="45" spans="1:10" ht="24" customHeight="1" x14ac:dyDescent="0.3">
      <c r="A45" s="16" t="s">
        <v>41</v>
      </c>
      <c r="B45" s="16" t="s">
        <v>759</v>
      </c>
      <c r="C45" s="154"/>
      <c r="D45" s="154">
        <v>0</v>
      </c>
      <c r="E45" s="154">
        <v>0</v>
      </c>
      <c r="F45" s="154">
        <v>0</v>
      </c>
      <c r="G45" s="154">
        <v>266.08999999999997</v>
      </c>
      <c r="H45" s="154">
        <v>28.74</v>
      </c>
      <c r="I45" s="154">
        <v>3.3580000000000001</v>
      </c>
      <c r="J45" s="154">
        <v>298.18799999999999</v>
      </c>
    </row>
    <row r="46" spans="1:10" ht="24" customHeight="1" x14ac:dyDescent="0.3">
      <c r="A46" s="16" t="s">
        <v>41</v>
      </c>
      <c r="B46" s="16" t="s">
        <v>760</v>
      </c>
      <c r="C46" s="154"/>
      <c r="D46" s="154">
        <v>0</v>
      </c>
      <c r="E46" s="154">
        <v>0</v>
      </c>
      <c r="F46" s="154">
        <v>0</v>
      </c>
      <c r="G46" s="154">
        <v>279.44</v>
      </c>
      <c r="H46" s="154">
        <v>28.74</v>
      </c>
      <c r="I46" s="154">
        <v>3.3580000000000001</v>
      </c>
      <c r="J46" s="154">
        <v>311.53800000000001</v>
      </c>
    </row>
    <row r="47" spans="1:10" ht="24" customHeight="1" x14ac:dyDescent="0.3">
      <c r="A47" s="18" t="s">
        <v>41</v>
      </c>
      <c r="B47" s="18" t="s">
        <v>761</v>
      </c>
      <c r="C47" s="155"/>
      <c r="D47" s="155">
        <v>0</v>
      </c>
      <c r="E47" s="155">
        <v>0</v>
      </c>
      <c r="F47" s="155">
        <v>0</v>
      </c>
      <c r="G47" s="155">
        <v>279.7</v>
      </c>
      <c r="H47" s="155">
        <v>28.74</v>
      </c>
      <c r="I47" s="155">
        <v>3.3580000000000001</v>
      </c>
      <c r="J47" s="155">
        <v>311.798</v>
      </c>
    </row>
    <row r="48" spans="1:10" ht="24" customHeight="1" x14ac:dyDescent="0.3">
      <c r="A48" s="13" t="s">
        <v>41</v>
      </c>
      <c r="B48" s="13" t="s">
        <v>762</v>
      </c>
      <c r="C48" s="153"/>
      <c r="D48" s="153">
        <v>0</v>
      </c>
      <c r="E48" s="153">
        <v>0</v>
      </c>
      <c r="F48" s="153">
        <v>0</v>
      </c>
      <c r="G48" s="153">
        <v>272.32</v>
      </c>
      <c r="H48" s="153">
        <v>28.74</v>
      </c>
      <c r="I48" s="153">
        <v>3.3580000000000001</v>
      </c>
      <c r="J48" s="153">
        <v>304.41800000000001</v>
      </c>
    </row>
    <row r="49" spans="1:10" ht="24" customHeight="1" x14ac:dyDescent="0.3">
      <c r="A49" s="16" t="s">
        <v>41</v>
      </c>
      <c r="B49" s="16" t="s">
        <v>763</v>
      </c>
      <c r="C49" s="154"/>
      <c r="D49" s="154">
        <v>0</v>
      </c>
      <c r="E49" s="154">
        <v>0</v>
      </c>
      <c r="F49" s="154">
        <v>0</v>
      </c>
      <c r="G49" s="154">
        <v>257.95</v>
      </c>
      <c r="H49" s="154">
        <v>28.74</v>
      </c>
      <c r="I49" s="154">
        <v>3.3580000000000001</v>
      </c>
      <c r="J49" s="154">
        <v>290.048</v>
      </c>
    </row>
    <row r="50" spans="1:10" ht="24" customHeight="1" x14ac:dyDescent="0.3">
      <c r="A50" s="16" t="s">
        <v>41</v>
      </c>
      <c r="B50" s="16" t="s">
        <v>764</v>
      </c>
      <c r="C50" s="154"/>
      <c r="D50" s="154">
        <v>0</v>
      </c>
      <c r="E50" s="154">
        <v>0</v>
      </c>
      <c r="F50" s="154">
        <v>0</v>
      </c>
      <c r="G50" s="154">
        <v>266.39999999999998</v>
      </c>
      <c r="H50" s="154">
        <v>28.74</v>
      </c>
      <c r="I50" s="154">
        <v>3.3580000000000001</v>
      </c>
      <c r="J50" s="154">
        <v>298.49799999999999</v>
      </c>
    </row>
    <row r="51" spans="1:10" ht="24" customHeight="1" x14ac:dyDescent="0.3">
      <c r="A51" s="16" t="s">
        <v>41</v>
      </c>
      <c r="B51" s="16" t="s">
        <v>765</v>
      </c>
      <c r="C51" s="154"/>
      <c r="D51" s="154">
        <v>0</v>
      </c>
      <c r="E51" s="154">
        <v>0</v>
      </c>
      <c r="F51" s="154">
        <v>0</v>
      </c>
      <c r="G51" s="154">
        <v>279.33</v>
      </c>
      <c r="H51" s="154">
        <v>28.74</v>
      </c>
      <c r="I51" s="154">
        <v>3.3580000000000001</v>
      </c>
      <c r="J51" s="154">
        <v>311.428</v>
      </c>
    </row>
    <row r="52" spans="1:10" ht="24" customHeight="1" x14ac:dyDescent="0.3">
      <c r="A52" s="16" t="s">
        <v>41</v>
      </c>
      <c r="B52" s="16" t="s">
        <v>766</v>
      </c>
      <c r="C52" s="154"/>
      <c r="D52" s="154">
        <v>0</v>
      </c>
      <c r="E52" s="154">
        <v>0</v>
      </c>
      <c r="F52" s="154">
        <v>0</v>
      </c>
      <c r="G52" s="154">
        <v>274.02999999999997</v>
      </c>
      <c r="H52" s="154">
        <v>28.74</v>
      </c>
      <c r="I52" s="154">
        <v>3.3580000000000001</v>
      </c>
      <c r="J52" s="154">
        <v>306.12799999999999</v>
      </c>
    </row>
    <row r="53" spans="1:10" ht="24" customHeight="1" x14ac:dyDescent="0.3">
      <c r="A53" s="16" t="s">
        <v>41</v>
      </c>
      <c r="B53" s="16" t="s">
        <v>767</v>
      </c>
      <c r="C53" s="154"/>
      <c r="D53" s="154">
        <v>0</v>
      </c>
      <c r="E53" s="154">
        <v>0</v>
      </c>
      <c r="F53" s="154">
        <v>0</v>
      </c>
      <c r="G53" s="154">
        <v>277.55</v>
      </c>
      <c r="H53" s="154">
        <v>28.74</v>
      </c>
      <c r="I53" s="154">
        <v>3.3580000000000001</v>
      </c>
      <c r="J53" s="154">
        <v>309.64800000000002</v>
      </c>
    </row>
    <row r="54" spans="1:10" ht="24" customHeight="1" x14ac:dyDescent="0.3">
      <c r="A54" s="16" t="s">
        <v>41</v>
      </c>
      <c r="B54" s="16" t="s">
        <v>768</v>
      </c>
      <c r="C54" s="154"/>
      <c r="D54" s="154">
        <v>0</v>
      </c>
      <c r="E54" s="154">
        <v>0</v>
      </c>
      <c r="F54" s="154">
        <v>0</v>
      </c>
      <c r="G54" s="154">
        <v>276.01</v>
      </c>
      <c r="H54" s="154">
        <v>28.74</v>
      </c>
      <c r="I54" s="154">
        <v>3.3580000000000001</v>
      </c>
      <c r="J54" s="154">
        <v>308.108</v>
      </c>
    </row>
    <row r="55" spans="1:10" ht="24" customHeight="1" x14ac:dyDescent="0.3">
      <c r="A55" s="18" t="s">
        <v>769</v>
      </c>
      <c r="B55" s="18" t="s">
        <v>42</v>
      </c>
      <c r="C55" s="155"/>
      <c r="D55" s="155">
        <v>0</v>
      </c>
      <c r="E55" s="155">
        <v>0</v>
      </c>
      <c r="F55" s="155">
        <v>0</v>
      </c>
      <c r="G55" s="155">
        <v>269.23</v>
      </c>
      <c r="H55" s="155">
        <v>28.74</v>
      </c>
      <c r="I55" s="155">
        <v>3.3580000000000001</v>
      </c>
      <c r="J55" s="155">
        <v>301.32799999999997</v>
      </c>
    </row>
    <row r="56" spans="1:10" ht="15.6" x14ac:dyDescent="0.3">
      <c r="A56" s="203" t="s">
        <v>993</v>
      </c>
      <c r="B56" s="204"/>
      <c r="C56" s="157">
        <v>0</v>
      </c>
      <c r="D56" s="157">
        <v>0</v>
      </c>
      <c r="E56" s="157">
        <v>0</v>
      </c>
      <c r="F56" s="157">
        <v>0</v>
      </c>
      <c r="G56" s="157">
        <v>6454</v>
      </c>
      <c r="H56" s="157">
        <v>689.76</v>
      </c>
      <c r="I56" s="157">
        <v>80.591999999999999</v>
      </c>
      <c r="J56" s="157">
        <v>7224.3519999999999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1650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1651</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1652</v>
      </c>
      <c r="B6" s="229"/>
      <c r="C6" s="159" t="s">
        <v>1653</v>
      </c>
      <c r="D6" s="159" t="s">
        <v>1654</v>
      </c>
      <c r="E6" s="159" t="s">
        <v>1655</v>
      </c>
      <c r="F6" s="159" t="s">
        <v>1656</v>
      </c>
      <c r="G6" s="159" t="s">
        <v>1657</v>
      </c>
      <c r="H6" s="159" t="s">
        <v>1658</v>
      </c>
      <c r="I6" s="159" t="s">
        <v>1659</v>
      </c>
      <c r="J6" s="159" t="s">
        <v>1660</v>
      </c>
      <c r="K6" s="159" t="s">
        <v>1661</v>
      </c>
      <c r="L6" s="159" t="s">
        <v>1662</v>
      </c>
      <c r="M6" s="159" t="s">
        <v>1663</v>
      </c>
      <c r="N6" s="159" t="s">
        <v>1664</v>
      </c>
      <c r="O6" s="159" t="s">
        <v>1665</v>
      </c>
      <c r="P6" s="159" t="s">
        <v>1666</v>
      </c>
      <c r="Q6" s="159" t="s">
        <v>1667</v>
      </c>
      <c r="R6" s="159" t="s">
        <v>1668</v>
      </c>
      <c r="S6" s="159" t="s">
        <v>1669</v>
      </c>
      <c r="T6" s="159" t="s">
        <v>1670</v>
      </c>
      <c r="U6" s="159" t="s">
        <v>1671</v>
      </c>
      <c r="V6" s="159" t="s">
        <v>1672</v>
      </c>
      <c r="W6" s="159" t="s">
        <v>1673</v>
      </c>
      <c r="X6" s="159" t="s">
        <v>1674</v>
      </c>
      <c r="Y6" s="159" t="s">
        <v>1675</v>
      </c>
      <c r="Z6" s="159" t="s">
        <v>1676</v>
      </c>
      <c r="AA6" s="159" t="s">
        <v>1677</v>
      </c>
      <c r="AB6" s="159" t="s">
        <v>1678</v>
      </c>
      <c r="AC6" s="159" t="s">
        <v>1679</v>
      </c>
      <c r="AD6" s="159" t="s">
        <v>1680</v>
      </c>
      <c r="AE6" s="159" t="s">
        <v>1681</v>
      </c>
      <c r="AF6" s="159" t="s">
        <v>1682</v>
      </c>
      <c r="AG6" s="159" t="s">
        <v>1683</v>
      </c>
      <c r="AH6" s="159" t="s">
        <v>1684</v>
      </c>
      <c r="AI6" s="159" t="s">
        <v>1685</v>
      </c>
      <c r="AJ6" s="159" t="s">
        <v>1686</v>
      </c>
      <c r="AK6" s="159" t="s">
        <v>1687</v>
      </c>
      <c r="AL6" s="159" t="s">
        <v>1688</v>
      </c>
      <c r="AM6" s="159" t="s">
        <v>1689</v>
      </c>
      <c r="AN6" s="159" t="s">
        <v>1690</v>
      </c>
      <c r="AO6" s="159" t="s">
        <v>1691</v>
      </c>
      <c r="AP6" s="159" t="s">
        <v>1692</v>
      </c>
      <c r="AQ6" s="159" t="s">
        <v>1693</v>
      </c>
      <c r="AR6" s="159" t="s">
        <v>1694</v>
      </c>
      <c r="AS6" s="159" t="s">
        <v>1695</v>
      </c>
      <c r="AT6" s="159" t="s">
        <v>1696</v>
      </c>
      <c r="AU6" s="159" t="s">
        <v>1697</v>
      </c>
      <c r="AV6" s="159" t="s">
        <v>1698</v>
      </c>
      <c r="AW6" s="159" t="s">
        <v>1699</v>
      </c>
      <c r="AX6" s="159" t="s">
        <v>1700</v>
      </c>
      <c r="AY6" s="159" t="s">
        <v>1701</v>
      </c>
      <c r="AZ6" s="159" t="s">
        <v>1702</v>
      </c>
      <c r="BA6" s="159" t="s">
        <v>1703</v>
      </c>
      <c r="BB6" s="159" t="s">
        <v>1704</v>
      </c>
      <c r="BC6" s="159" t="s">
        <v>1705</v>
      </c>
      <c r="BD6" s="159" t="s">
        <v>1706</v>
      </c>
      <c r="BE6" s="159" t="s">
        <v>1707</v>
      </c>
      <c r="BF6" s="159" t="s">
        <v>1708</v>
      </c>
      <c r="BG6" s="159" t="s">
        <v>1709</v>
      </c>
      <c r="BH6" s="159" t="s">
        <v>1710</v>
      </c>
      <c r="BI6" s="159" t="s">
        <v>1711</v>
      </c>
      <c r="BJ6" s="159" t="s">
        <v>1712</v>
      </c>
      <c r="BK6" s="159" t="s">
        <v>1713</v>
      </c>
      <c r="BL6" s="159" t="s">
        <v>1714</v>
      </c>
      <c r="BM6" s="159" t="s">
        <v>1715</v>
      </c>
      <c r="BN6" s="159" t="s">
        <v>1716</v>
      </c>
      <c r="BO6" s="159" t="s">
        <v>1717</v>
      </c>
      <c r="BP6" s="159" t="s">
        <v>1718</v>
      </c>
      <c r="BQ6" s="159" t="s">
        <v>1719</v>
      </c>
      <c r="BR6" s="159" t="s">
        <v>1720</v>
      </c>
      <c r="BS6" s="159" t="s">
        <v>1721</v>
      </c>
      <c r="BT6" s="159" t="s">
        <v>1722</v>
      </c>
      <c r="BU6" s="159" t="s">
        <v>1723</v>
      </c>
      <c r="BV6" s="159" t="s">
        <v>1724</v>
      </c>
      <c r="BW6" s="159" t="s">
        <v>1725</v>
      </c>
      <c r="BX6" s="159" t="s">
        <v>1726</v>
      </c>
      <c r="BY6" s="159" t="s">
        <v>1727</v>
      </c>
      <c r="BZ6" s="159" t="s">
        <v>1728</v>
      </c>
      <c r="CA6" s="159" t="s">
        <v>1729</v>
      </c>
      <c r="CB6" s="159" t="s">
        <v>1730</v>
      </c>
      <c r="CC6" s="159" t="s">
        <v>1731</v>
      </c>
      <c r="CD6" s="159" t="s">
        <v>1732</v>
      </c>
      <c r="CE6" s="159" t="s">
        <v>1733</v>
      </c>
      <c r="CF6" s="159" t="s">
        <v>1734</v>
      </c>
      <c r="CG6" s="159" t="s">
        <v>1735</v>
      </c>
      <c r="CH6" s="159" t="s">
        <v>1736</v>
      </c>
      <c r="CI6" s="159" t="s">
        <v>1737</v>
      </c>
      <c r="CJ6" s="159" t="s">
        <v>1738</v>
      </c>
      <c r="CK6" s="159" t="s">
        <v>1739</v>
      </c>
      <c r="CL6" s="159" t="s">
        <v>1740</v>
      </c>
      <c r="CM6" s="159" t="s">
        <v>1741</v>
      </c>
      <c r="CN6" s="159" t="s">
        <v>1742</v>
      </c>
      <c r="CO6" s="159" t="s">
        <v>1743</v>
      </c>
      <c r="CP6" s="159" t="s">
        <v>1744</v>
      </c>
      <c r="CQ6" s="159" t="s">
        <v>1745</v>
      </c>
      <c r="CR6" s="159" t="s">
        <v>1746</v>
      </c>
      <c r="CS6" s="159" t="s">
        <v>1747</v>
      </c>
      <c r="CT6" s="159" t="s">
        <v>1748</v>
      </c>
      <c r="CU6" s="159" t="s">
        <v>1749</v>
      </c>
      <c r="CV6" s="159" t="s">
        <v>1750</v>
      </c>
      <c r="CW6" s="159" t="s">
        <v>1751</v>
      </c>
      <c r="CX6" s="159" t="s">
        <v>1752</v>
      </c>
      <c r="CY6" s="159" t="s">
        <v>1753</v>
      </c>
      <c r="CZ6" s="159" t="s">
        <v>1754</v>
      </c>
      <c r="DA6" s="159" t="s">
        <v>1755</v>
      </c>
      <c r="DB6" s="159" t="s">
        <v>1756</v>
      </c>
      <c r="DC6" s="159" t="s">
        <v>1757</v>
      </c>
      <c r="DD6" s="159" t="s">
        <v>1758</v>
      </c>
      <c r="DE6" s="159" t="s">
        <v>1759</v>
      </c>
      <c r="DF6" s="159" t="s">
        <v>1760</v>
      </c>
      <c r="DG6" s="159" t="s">
        <v>1761</v>
      </c>
      <c r="DH6" s="159" t="s">
        <v>1762</v>
      </c>
      <c r="DI6" s="159" t="s">
        <v>1763</v>
      </c>
      <c r="DJ6" s="159" t="s">
        <v>1764</v>
      </c>
      <c r="DK6" s="159" t="s">
        <v>1765</v>
      </c>
      <c r="DL6" s="159" t="s">
        <v>1766</v>
      </c>
      <c r="DM6" s="159" t="s">
        <v>1767</v>
      </c>
      <c r="DN6" s="159" t="s">
        <v>1768</v>
      </c>
      <c r="DO6" s="159" t="s">
        <v>1769</v>
      </c>
      <c r="DP6" s="159" t="s">
        <v>1770</v>
      </c>
      <c r="DQ6" s="159" t="s">
        <v>1771</v>
      </c>
      <c r="DR6" s="159" t="s">
        <v>1772</v>
      </c>
      <c r="DS6" s="159" t="s">
        <v>1773</v>
      </c>
      <c r="DT6" s="159" t="s">
        <v>1774</v>
      </c>
      <c r="DU6" s="159" t="s">
        <v>1775</v>
      </c>
      <c r="DV6" s="159" t="s">
        <v>1776</v>
      </c>
      <c r="DW6" s="159" t="s">
        <v>1777</v>
      </c>
      <c r="DX6" s="159" t="s">
        <v>1778</v>
      </c>
      <c r="DY6" s="159" t="s">
        <v>1779</v>
      </c>
      <c r="DZ6" s="159" t="s">
        <v>1780</v>
      </c>
      <c r="EA6" s="159" t="s">
        <v>1781</v>
      </c>
      <c r="EB6" s="159" t="s">
        <v>1782</v>
      </c>
      <c r="EC6" s="159" t="s">
        <v>1783</v>
      </c>
      <c r="ED6" s="159" t="s">
        <v>1784</v>
      </c>
      <c r="EE6" s="159" t="s">
        <v>1785</v>
      </c>
      <c r="EF6" s="159" t="s">
        <v>1786</v>
      </c>
      <c r="EG6" s="159" t="s">
        <v>1787</v>
      </c>
      <c r="EH6" s="159" t="s">
        <v>1788</v>
      </c>
      <c r="EI6" s="159" t="s">
        <v>1789</v>
      </c>
      <c r="EJ6" s="159" t="s">
        <v>1790</v>
      </c>
      <c r="EK6" s="159" t="s">
        <v>1791</v>
      </c>
      <c r="EL6" s="159" t="s">
        <v>1792</v>
      </c>
      <c r="EM6" s="159" t="s">
        <v>1793</v>
      </c>
      <c r="EN6" s="159" t="s">
        <v>1794</v>
      </c>
      <c r="EO6" s="159" t="s">
        <v>1795</v>
      </c>
      <c r="EP6" s="159" t="s">
        <v>1796</v>
      </c>
      <c r="EQ6" s="159" t="s">
        <v>1797</v>
      </c>
      <c r="ER6" s="159" t="s">
        <v>1798</v>
      </c>
      <c r="ES6" s="159" t="s">
        <v>1799</v>
      </c>
      <c r="ET6" s="159" t="s">
        <v>1800</v>
      </c>
      <c r="EU6" s="159" t="s">
        <v>1801</v>
      </c>
      <c r="EV6" s="159" t="s">
        <v>1802</v>
      </c>
      <c r="EW6" s="159" t="s">
        <v>1803</v>
      </c>
      <c r="EX6" s="159" t="s">
        <v>1804</v>
      </c>
      <c r="EY6" s="159" t="s">
        <v>1805</v>
      </c>
      <c r="EZ6" s="159" t="s">
        <v>1806</v>
      </c>
      <c r="FA6" s="159" t="s">
        <v>1807</v>
      </c>
      <c r="FB6" s="159" t="s">
        <v>1808</v>
      </c>
      <c r="FC6" s="159" t="s">
        <v>1809</v>
      </c>
      <c r="FD6" s="159" t="s">
        <v>1810</v>
      </c>
      <c r="FE6" s="159" t="s">
        <v>1811</v>
      </c>
      <c r="FF6" s="159" t="s">
        <v>1812</v>
      </c>
      <c r="FG6" s="159" t="s">
        <v>1813</v>
      </c>
      <c r="FH6" s="159" t="s">
        <v>1814</v>
      </c>
      <c r="FI6" s="159" t="s">
        <v>1815</v>
      </c>
      <c r="FJ6" s="159" t="s">
        <v>1816</v>
      </c>
      <c r="FK6" s="159" t="s">
        <v>1817</v>
      </c>
      <c r="FL6" s="159" t="s">
        <v>1818</v>
      </c>
      <c r="FM6" s="159" t="s">
        <v>1819</v>
      </c>
      <c r="FN6" s="159" t="s">
        <v>1820</v>
      </c>
      <c r="FO6" s="159" t="s">
        <v>1821</v>
      </c>
      <c r="FP6" s="159" t="s">
        <v>1822</v>
      </c>
      <c r="FQ6" s="159" t="s">
        <v>1823</v>
      </c>
      <c r="FR6" s="159" t="s">
        <v>1824</v>
      </c>
      <c r="FS6" s="159" t="s">
        <v>1825</v>
      </c>
      <c r="FT6" s="159" t="s">
        <v>1826</v>
      </c>
      <c r="FU6" s="159" t="s">
        <v>1827</v>
      </c>
      <c r="FV6" s="159" t="s">
        <v>1828</v>
      </c>
      <c r="FW6" s="159" t="s">
        <v>1829</v>
      </c>
      <c r="FX6" s="159" t="s">
        <v>1830</v>
      </c>
      <c r="FY6" s="159" t="s">
        <v>1831</v>
      </c>
      <c r="FZ6" s="159" t="s">
        <v>1832</v>
      </c>
      <c r="GA6" s="159" t="s">
        <v>1833</v>
      </c>
      <c r="GB6" s="159" t="s">
        <v>1834</v>
      </c>
      <c r="GC6" s="159" t="s">
        <v>1835</v>
      </c>
      <c r="GD6" s="159" t="s">
        <v>1836</v>
      </c>
      <c r="GE6" s="159" t="s">
        <v>1837</v>
      </c>
      <c r="GF6" s="159" t="s">
        <v>1838</v>
      </c>
      <c r="GG6" s="159" t="s">
        <v>1839</v>
      </c>
      <c r="GH6" s="159" t="s">
        <v>1840</v>
      </c>
      <c r="GI6" s="159" t="s">
        <v>1841</v>
      </c>
      <c r="GJ6" s="159" t="s">
        <v>1842</v>
      </c>
      <c r="GK6" s="159" t="s">
        <v>1843</v>
      </c>
      <c r="GL6" s="159" t="s">
        <v>1844</v>
      </c>
      <c r="GM6" s="159" t="s">
        <v>1845</v>
      </c>
      <c r="GN6" s="159" t="s">
        <v>1846</v>
      </c>
      <c r="GO6" s="159" t="s">
        <v>1847</v>
      </c>
      <c r="GP6" s="159" t="s">
        <v>1848</v>
      </c>
      <c r="GQ6" s="159" t="s">
        <v>1849</v>
      </c>
      <c r="GR6" s="159" t="s">
        <v>1850</v>
      </c>
      <c r="GS6" s="159" t="s">
        <v>1851</v>
      </c>
      <c r="GT6" s="159" t="s">
        <v>1852</v>
      </c>
      <c r="GU6" s="159" t="s">
        <v>1853</v>
      </c>
      <c r="GV6" s="159" t="s">
        <v>1854</v>
      </c>
      <c r="GW6" s="159" t="s">
        <v>1855</v>
      </c>
      <c r="GX6" s="159" t="s">
        <v>1856</v>
      </c>
      <c r="GY6" s="159" t="s">
        <v>1857</v>
      </c>
      <c r="GZ6" s="159" t="s">
        <v>1858</v>
      </c>
      <c r="HA6" s="159" t="s">
        <v>1859</v>
      </c>
      <c r="HB6" s="159" t="s">
        <v>1860</v>
      </c>
      <c r="HC6" s="159" t="s">
        <v>1861</v>
      </c>
      <c r="HD6" s="159" t="s">
        <v>1862</v>
      </c>
      <c r="HE6" s="159" t="s">
        <v>1863</v>
      </c>
      <c r="HF6" s="159" t="s">
        <v>1864</v>
      </c>
      <c r="HG6" s="159" t="s">
        <v>1865</v>
      </c>
      <c r="HH6" s="159" t="s">
        <v>1866</v>
      </c>
      <c r="HI6" s="159" t="s">
        <v>1867</v>
      </c>
      <c r="HJ6" s="159" t="s">
        <v>1868</v>
      </c>
      <c r="HK6" s="159" t="s">
        <v>1869</v>
      </c>
      <c r="HL6" s="159" t="s">
        <v>1870</v>
      </c>
      <c r="HM6" s="159" t="s">
        <v>1871</v>
      </c>
      <c r="HN6" s="159" t="s">
        <v>1872</v>
      </c>
      <c r="HO6" s="159" t="s">
        <v>1873</v>
      </c>
      <c r="HP6" s="159" t="s">
        <v>1874</v>
      </c>
      <c r="HQ6" s="159" t="s">
        <v>1875</v>
      </c>
      <c r="HR6" s="159" t="s">
        <v>1876</v>
      </c>
      <c r="HS6" s="159" t="s">
        <v>1877</v>
      </c>
      <c r="HT6" s="159" t="s">
        <v>1878</v>
      </c>
      <c r="HU6" s="159" t="s">
        <v>1879</v>
      </c>
      <c r="HV6" s="159" t="s">
        <v>1880</v>
      </c>
      <c r="HW6" s="159" t="s">
        <v>1881</v>
      </c>
      <c r="HX6" s="159" t="s">
        <v>1882</v>
      </c>
      <c r="HY6" s="159" t="s">
        <v>1883</v>
      </c>
      <c r="HZ6" s="159" t="s">
        <v>1884</v>
      </c>
      <c r="IA6" s="159" t="s">
        <v>1885</v>
      </c>
      <c r="IB6" s="159" t="s">
        <v>1886</v>
      </c>
      <c r="IC6" s="159" t="s">
        <v>1887</v>
      </c>
      <c r="ID6" s="159" t="s">
        <v>1888</v>
      </c>
      <c r="IE6" s="159" t="s">
        <v>1889</v>
      </c>
      <c r="IF6" s="159" t="s">
        <v>1890</v>
      </c>
      <c r="IG6" s="159" t="s">
        <v>1891</v>
      </c>
      <c r="IH6" s="159" t="s">
        <v>1892</v>
      </c>
      <c r="II6" s="159" t="s">
        <v>1893</v>
      </c>
      <c r="IJ6" s="159" t="s">
        <v>1894</v>
      </c>
      <c r="IK6" s="159" t="s">
        <v>1895</v>
      </c>
      <c r="IL6" s="159" t="s">
        <v>1896</v>
      </c>
      <c r="IM6" s="159" t="s">
        <v>1897</v>
      </c>
      <c r="IN6" s="159" t="s">
        <v>1898</v>
      </c>
      <c r="IO6" s="159" t="s">
        <v>1899</v>
      </c>
      <c r="IP6" s="159" t="s">
        <v>1900</v>
      </c>
      <c r="IQ6" s="159" t="s">
        <v>1901</v>
      </c>
      <c r="IR6" s="159" t="s">
        <v>1902</v>
      </c>
      <c r="IS6" s="159" t="s">
        <v>1903</v>
      </c>
      <c r="IT6" s="159" t="s">
        <v>1904</v>
      </c>
      <c r="IU6" s="159" t="s">
        <v>1905</v>
      </c>
      <c r="IV6" s="159" t="s">
        <v>1906</v>
      </c>
      <c r="IW6" s="159" t="s">
        <v>1907</v>
      </c>
      <c r="IX6" s="159" t="s">
        <v>1908</v>
      </c>
      <c r="IY6" s="159" t="s">
        <v>1909</v>
      </c>
      <c r="IZ6" s="159" t="s">
        <v>1910</v>
      </c>
      <c r="JA6" s="159" t="s">
        <v>1911</v>
      </c>
      <c r="JB6" s="159" t="s">
        <v>1912</v>
      </c>
      <c r="JC6" s="159" t="s">
        <v>1913</v>
      </c>
      <c r="JD6" s="159" t="s">
        <v>1914</v>
      </c>
      <c r="JE6" s="159" t="s">
        <v>1915</v>
      </c>
      <c r="JF6" s="159" t="s">
        <v>1916</v>
      </c>
      <c r="JG6" s="159" t="s">
        <v>1917</v>
      </c>
      <c r="JH6" s="159" t="s">
        <v>1918</v>
      </c>
      <c r="JI6" s="159" t="s">
        <v>1919</v>
      </c>
      <c r="JJ6" s="159" t="s">
        <v>1920</v>
      </c>
      <c r="JK6" s="159" t="s">
        <v>1921</v>
      </c>
      <c r="JL6" s="159" t="s">
        <v>1922</v>
      </c>
      <c r="JM6" s="159" t="s">
        <v>1923</v>
      </c>
      <c r="JN6" s="159" t="s">
        <v>1924</v>
      </c>
      <c r="JO6" s="159" t="s">
        <v>1925</v>
      </c>
      <c r="JP6" s="159" t="s">
        <v>1926</v>
      </c>
      <c r="JQ6" s="159" t="s">
        <v>1927</v>
      </c>
      <c r="JR6" s="159" t="s">
        <v>1928</v>
      </c>
      <c r="JS6" s="159" t="s">
        <v>1929</v>
      </c>
      <c r="JT6" s="159" t="s">
        <v>1930</v>
      </c>
      <c r="JU6" s="159" t="s">
        <v>1931</v>
      </c>
      <c r="JV6" s="159" t="s">
        <v>1932</v>
      </c>
      <c r="JW6" s="159" t="s">
        <v>1933</v>
      </c>
      <c r="JX6" s="159" t="s">
        <v>1934</v>
      </c>
      <c r="JY6" s="159" t="s">
        <v>1935</v>
      </c>
      <c r="JZ6" s="159" t="s">
        <v>1936</v>
      </c>
      <c r="KA6" s="159" t="s">
        <v>1937</v>
      </c>
      <c r="KB6" s="159" t="s">
        <v>1938</v>
      </c>
      <c r="KC6" s="159" t="s">
        <v>1939</v>
      </c>
      <c r="KD6" s="159" t="s">
        <v>1940</v>
      </c>
      <c r="KE6" s="159" t="s">
        <v>1941</v>
      </c>
      <c r="KF6" s="159" t="s">
        <v>1942</v>
      </c>
      <c r="KG6" s="159" t="s">
        <v>1943</v>
      </c>
      <c r="KH6" s="159" t="s">
        <v>1944</v>
      </c>
      <c r="KI6" s="159" t="s">
        <v>1945</v>
      </c>
    </row>
    <row r="7" spans="1:295" ht="27" customHeight="1" x14ac:dyDescent="0.3">
      <c r="A7" s="229" t="s">
        <v>17</v>
      </c>
      <c r="B7" s="229"/>
      <c r="C7" s="230" t="s">
        <v>1946</v>
      </c>
      <c r="D7" s="230"/>
      <c r="E7" s="230"/>
      <c r="F7" s="230" t="s">
        <v>1947</v>
      </c>
      <c r="G7" s="230" t="s">
        <v>1948</v>
      </c>
      <c r="H7" s="230"/>
      <c r="I7" s="230"/>
      <c r="J7" s="230"/>
      <c r="K7" s="230" t="s">
        <v>1949</v>
      </c>
      <c r="L7" s="230"/>
      <c r="M7" s="230"/>
      <c r="N7" s="230" t="s">
        <v>1950</v>
      </c>
      <c r="O7" s="230" t="s">
        <v>1951</v>
      </c>
      <c r="P7" s="230"/>
      <c r="Q7" s="230" t="s">
        <v>1952</v>
      </c>
      <c r="R7" s="230"/>
      <c r="S7" s="230" t="s">
        <v>1953</v>
      </c>
      <c r="T7" s="230"/>
      <c r="U7" s="230" t="s">
        <v>1954</v>
      </c>
      <c r="V7" s="230"/>
      <c r="W7" s="230"/>
      <c r="X7" s="230" t="s">
        <v>1955</v>
      </c>
      <c r="Y7" s="230"/>
      <c r="Z7" s="230"/>
      <c r="AA7" s="230" t="s">
        <v>1956</v>
      </c>
      <c r="AB7" s="230"/>
      <c r="AC7" s="230"/>
      <c r="AD7" s="230"/>
      <c r="AE7" s="230"/>
      <c r="AF7" s="230"/>
      <c r="AG7" s="230"/>
      <c r="AH7" s="230"/>
      <c r="AI7" s="230"/>
      <c r="AJ7" s="230" t="s">
        <v>1957</v>
      </c>
      <c r="AK7" s="230"/>
      <c r="AL7" s="230"/>
      <c r="AM7" s="230" t="s">
        <v>1958</v>
      </c>
      <c r="AN7" s="230"/>
      <c r="AO7" s="230" t="s">
        <v>1959</v>
      </c>
      <c r="AP7" s="230"/>
      <c r="AQ7" s="230" t="s">
        <v>1960</v>
      </c>
      <c r="AR7" s="230"/>
      <c r="AS7" s="230"/>
      <c r="AT7" s="230" t="s">
        <v>1961</v>
      </c>
      <c r="AU7" s="230"/>
      <c r="AV7" s="230" t="s">
        <v>1962</v>
      </c>
      <c r="AW7" s="230"/>
      <c r="AX7" s="230" t="s">
        <v>1961</v>
      </c>
      <c r="AY7" s="230"/>
      <c r="AZ7" s="230"/>
      <c r="BA7" s="230" t="s">
        <v>1963</v>
      </c>
      <c r="BB7" s="230" t="s">
        <v>1964</v>
      </c>
      <c r="BC7" s="230" t="s">
        <v>1965</v>
      </c>
      <c r="BD7" s="230"/>
      <c r="BE7" s="230"/>
      <c r="BF7" s="230" t="s">
        <v>1966</v>
      </c>
      <c r="BG7" s="230"/>
      <c r="BH7" s="230"/>
      <c r="BI7" s="230"/>
      <c r="BJ7" s="230"/>
      <c r="BK7" s="230" t="s">
        <v>1967</v>
      </c>
      <c r="BL7" s="230" t="s">
        <v>1968</v>
      </c>
      <c r="BM7" s="230"/>
      <c r="BN7" s="230" t="s">
        <v>1969</v>
      </c>
      <c r="BO7" s="230"/>
      <c r="BP7" s="230"/>
      <c r="BQ7" s="230" t="s">
        <v>1970</v>
      </c>
      <c r="BR7" s="230"/>
      <c r="BS7" s="230"/>
      <c r="BT7" s="230"/>
      <c r="BU7" s="230" t="s">
        <v>1971</v>
      </c>
      <c r="BV7" s="230" t="s">
        <v>1972</v>
      </c>
      <c r="BW7" s="230" t="s">
        <v>1973</v>
      </c>
      <c r="BX7" s="230"/>
      <c r="BY7" s="230"/>
      <c r="BZ7" s="230"/>
      <c r="CA7" s="230" t="s">
        <v>1974</v>
      </c>
      <c r="CB7" s="230"/>
      <c r="CC7" s="230"/>
      <c r="CD7" s="230"/>
      <c r="CE7" s="230"/>
      <c r="CF7" s="230" t="s">
        <v>1975</v>
      </c>
      <c r="CG7" s="230"/>
      <c r="CH7" s="230"/>
      <c r="CI7" s="230"/>
      <c r="CJ7" s="230" t="s">
        <v>1976</v>
      </c>
      <c r="CK7" s="230"/>
      <c r="CL7" s="230" t="s">
        <v>1977</v>
      </c>
      <c r="CM7" s="230"/>
      <c r="CN7" s="230" t="s">
        <v>1978</v>
      </c>
      <c r="CO7" s="230" t="s">
        <v>1979</v>
      </c>
      <c r="CP7" s="230"/>
      <c r="CQ7" s="230"/>
      <c r="CR7" s="230" t="s">
        <v>1980</v>
      </c>
      <c r="CS7" s="230"/>
      <c r="CT7" s="230"/>
      <c r="CU7" s="230"/>
      <c r="CV7" s="230"/>
      <c r="CW7" s="230" t="s">
        <v>1981</v>
      </c>
      <c r="CX7" s="230" t="s">
        <v>1982</v>
      </c>
      <c r="CY7" s="230"/>
      <c r="CZ7" s="230"/>
      <c r="DA7" s="230"/>
      <c r="DB7" s="230"/>
      <c r="DC7" s="230"/>
      <c r="DD7" s="230" t="s">
        <v>1983</v>
      </c>
      <c r="DE7" s="230"/>
      <c r="DF7" s="230"/>
      <c r="DG7" s="230" t="s">
        <v>1984</v>
      </c>
      <c r="DH7" s="230"/>
      <c r="DI7" s="230" t="s">
        <v>1985</v>
      </c>
      <c r="DJ7" s="230"/>
      <c r="DK7" s="230" t="s">
        <v>1986</v>
      </c>
      <c r="DL7" s="230" t="s">
        <v>1987</v>
      </c>
      <c r="DM7" s="230"/>
      <c r="DN7" s="230"/>
      <c r="DO7" s="230"/>
      <c r="DP7" s="230"/>
      <c r="DQ7" s="230" t="s">
        <v>1988</v>
      </c>
      <c r="DR7" s="230" t="s">
        <v>1989</v>
      </c>
      <c r="DS7" s="230" t="s">
        <v>1990</v>
      </c>
      <c r="DT7" s="230"/>
      <c r="DU7" s="230"/>
      <c r="DV7" s="230"/>
      <c r="DW7" s="230"/>
      <c r="DX7" s="230"/>
      <c r="DY7" s="230"/>
      <c r="DZ7" s="230"/>
      <c r="EA7" s="230" t="s">
        <v>1991</v>
      </c>
      <c r="EB7" s="230" t="s">
        <v>1992</v>
      </c>
      <c r="EC7" s="230"/>
      <c r="ED7" s="230"/>
      <c r="EE7" s="230" t="s">
        <v>1991</v>
      </c>
      <c r="EF7" s="230"/>
      <c r="EG7" s="230" t="s">
        <v>1993</v>
      </c>
      <c r="EH7" s="230" t="s">
        <v>1994</v>
      </c>
      <c r="EI7" s="230"/>
      <c r="EJ7" s="230" t="s">
        <v>1995</v>
      </c>
      <c r="EK7" s="230"/>
      <c r="EL7" s="230"/>
      <c r="EM7" s="230"/>
      <c r="EN7" s="230"/>
      <c r="EO7" s="230"/>
      <c r="EP7" s="230"/>
      <c r="EQ7" s="230"/>
      <c r="ER7" s="230"/>
      <c r="ES7" s="230"/>
      <c r="ET7" s="230" t="s">
        <v>1996</v>
      </c>
      <c r="EU7" s="230" t="s">
        <v>1997</v>
      </c>
      <c r="EV7" s="230" t="s">
        <v>1998</v>
      </c>
      <c r="EW7" s="230" t="s">
        <v>1999</v>
      </c>
      <c r="EX7" s="230" t="s">
        <v>2000</v>
      </c>
      <c r="EY7" s="230" t="s">
        <v>2001</v>
      </c>
      <c r="EZ7" s="230" t="s">
        <v>2002</v>
      </c>
      <c r="FA7" s="230"/>
      <c r="FB7" s="230" t="s">
        <v>2003</v>
      </c>
      <c r="FC7" s="230"/>
      <c r="FD7" s="230" t="s">
        <v>2004</v>
      </c>
      <c r="FE7" s="230"/>
      <c r="FF7" s="230"/>
      <c r="FG7" s="230" t="s">
        <v>2005</v>
      </c>
      <c r="FH7" s="230"/>
      <c r="FI7" s="230"/>
      <c r="FJ7" s="230" t="s">
        <v>2006</v>
      </c>
      <c r="FK7" s="230"/>
      <c r="FL7" s="230"/>
      <c r="FM7" s="230" t="s">
        <v>2007</v>
      </c>
      <c r="FN7" s="230"/>
      <c r="FO7" s="230"/>
      <c r="FP7" s="230" t="s">
        <v>2008</v>
      </c>
      <c r="FQ7" s="230"/>
      <c r="FR7" s="230"/>
      <c r="FS7" s="230" t="s">
        <v>2009</v>
      </c>
      <c r="FT7" s="230" t="s">
        <v>2008</v>
      </c>
      <c r="FU7" s="230"/>
      <c r="FV7" s="230"/>
      <c r="FW7" s="230"/>
      <c r="FX7" s="230" t="s">
        <v>2010</v>
      </c>
      <c r="FY7" s="230" t="s">
        <v>2011</v>
      </c>
      <c r="FZ7" s="230" t="s">
        <v>2012</v>
      </c>
      <c r="GA7" s="230" t="s">
        <v>2013</v>
      </c>
      <c r="GB7" s="230" t="s">
        <v>2014</v>
      </c>
      <c r="GC7" s="230" t="s">
        <v>2015</v>
      </c>
      <c r="GD7" s="230"/>
      <c r="GE7" s="230" t="s">
        <v>2016</v>
      </c>
      <c r="GF7" s="230" t="s">
        <v>2017</v>
      </c>
      <c r="GG7" s="230" t="s">
        <v>2018</v>
      </c>
      <c r="GH7" s="230" t="s">
        <v>2019</v>
      </c>
      <c r="GI7" s="230" t="s">
        <v>2020</v>
      </c>
      <c r="GJ7" s="230"/>
      <c r="GK7" s="230" t="s">
        <v>2019</v>
      </c>
      <c r="GL7" s="230" t="s">
        <v>2021</v>
      </c>
      <c r="GM7" s="230"/>
      <c r="GN7" s="230" t="s">
        <v>2022</v>
      </c>
      <c r="GO7" s="230" t="s">
        <v>2023</v>
      </c>
      <c r="GP7" s="230" t="s">
        <v>2018</v>
      </c>
      <c r="GQ7" s="230"/>
      <c r="GR7" s="230" t="s">
        <v>2024</v>
      </c>
      <c r="GS7" s="230"/>
      <c r="GT7" s="230"/>
      <c r="GU7" s="230" t="s">
        <v>2025</v>
      </c>
      <c r="GV7" s="230" t="s">
        <v>2020</v>
      </c>
      <c r="GW7" s="230"/>
      <c r="GX7" s="230" t="s">
        <v>2026</v>
      </c>
      <c r="GY7" s="230" t="s">
        <v>2027</v>
      </c>
      <c r="GZ7" s="230"/>
      <c r="HA7" s="230" t="s">
        <v>2026</v>
      </c>
      <c r="HB7" s="230" t="s">
        <v>2028</v>
      </c>
      <c r="HC7" s="230"/>
      <c r="HD7" s="230" t="s">
        <v>2029</v>
      </c>
      <c r="HE7" s="230" t="s">
        <v>2030</v>
      </c>
      <c r="HF7" s="230" t="s">
        <v>2031</v>
      </c>
      <c r="HG7" s="230" t="s">
        <v>2032</v>
      </c>
      <c r="HH7" s="230" t="s">
        <v>2030</v>
      </c>
      <c r="HI7" s="230" t="s">
        <v>2033</v>
      </c>
      <c r="HJ7" s="230"/>
      <c r="HK7" s="230"/>
      <c r="HL7" s="230"/>
      <c r="HM7" s="230"/>
      <c r="HN7" s="230"/>
      <c r="HO7" s="230" t="s">
        <v>2034</v>
      </c>
      <c r="HP7" s="230"/>
      <c r="HQ7" s="230"/>
      <c r="HR7" s="230"/>
      <c r="HS7" s="230"/>
      <c r="HT7" s="230"/>
      <c r="HU7" s="230"/>
      <c r="HV7" s="230"/>
      <c r="HW7" s="230"/>
      <c r="HX7" s="230"/>
      <c r="HY7" s="230" t="s">
        <v>2035</v>
      </c>
      <c r="HZ7" s="230"/>
      <c r="IA7" s="230" t="s">
        <v>2036</v>
      </c>
      <c r="IB7" s="230"/>
      <c r="IC7" s="230"/>
      <c r="ID7" s="230"/>
      <c r="IE7" s="230"/>
      <c r="IF7" s="230"/>
      <c r="IG7" s="230"/>
      <c r="IH7" s="230"/>
      <c r="II7" s="230"/>
      <c r="IJ7" s="230" t="s">
        <v>2037</v>
      </c>
      <c r="IK7" s="230"/>
      <c r="IL7" s="230"/>
      <c r="IM7" s="230"/>
      <c r="IN7" s="230"/>
      <c r="IO7" s="230" t="s">
        <v>2038</v>
      </c>
      <c r="IP7" s="230"/>
      <c r="IQ7" s="230" t="s">
        <v>2039</v>
      </c>
      <c r="IR7" s="230"/>
      <c r="IS7" s="230" t="s">
        <v>2040</v>
      </c>
      <c r="IT7" s="230"/>
      <c r="IU7" s="230"/>
      <c r="IV7" s="230"/>
      <c r="IW7" s="230" t="s">
        <v>2041</v>
      </c>
      <c r="IX7" s="230"/>
      <c r="IY7" s="230" t="s">
        <v>2042</v>
      </c>
      <c r="IZ7" s="230" t="s">
        <v>2043</v>
      </c>
      <c r="JA7" s="230" t="s">
        <v>2044</v>
      </c>
      <c r="JB7" s="230" t="s">
        <v>2045</v>
      </c>
      <c r="JC7" s="230"/>
      <c r="JD7" s="230" t="s">
        <v>2046</v>
      </c>
      <c r="JE7" s="230"/>
      <c r="JF7" s="230" t="s">
        <v>2047</v>
      </c>
      <c r="JG7" s="230"/>
      <c r="JH7" s="230"/>
      <c r="JI7" s="230" t="s">
        <v>2048</v>
      </c>
      <c r="JJ7" s="230"/>
      <c r="JK7" s="230"/>
      <c r="JL7" s="230"/>
      <c r="JM7" s="230"/>
      <c r="JN7" s="230"/>
      <c r="JO7" s="230" t="s">
        <v>2049</v>
      </c>
      <c r="JP7" s="230"/>
      <c r="JQ7" s="230" t="s">
        <v>2050</v>
      </c>
      <c r="JR7" s="230"/>
      <c r="JS7" s="230"/>
      <c r="JT7" s="230" t="s">
        <v>2051</v>
      </c>
      <c r="JU7" s="230" t="s">
        <v>2052</v>
      </c>
      <c r="JV7" s="230" t="s">
        <v>2053</v>
      </c>
      <c r="JW7" s="230" t="s">
        <v>2036</v>
      </c>
      <c r="JX7" s="230" t="s">
        <v>2054</v>
      </c>
      <c r="JY7" s="230" t="s">
        <v>2055</v>
      </c>
      <c r="JZ7" s="230" t="s">
        <v>2056</v>
      </c>
      <c r="KA7" s="230"/>
      <c r="KB7" s="230"/>
      <c r="KC7" s="230" t="s">
        <v>2057</v>
      </c>
      <c r="KD7" s="230"/>
      <c r="KE7" s="230"/>
      <c r="KF7" s="230" t="s">
        <v>2052</v>
      </c>
      <c r="KG7" s="230" t="s">
        <v>2058</v>
      </c>
      <c r="KH7" s="230" t="s">
        <v>2059</v>
      </c>
      <c r="KI7" s="230"/>
    </row>
    <row r="8" spans="1:295" ht="27" customHeight="1" x14ac:dyDescent="0.3">
      <c r="A8" s="158" t="s">
        <v>37</v>
      </c>
      <c r="B8" s="158" t="s">
        <v>496</v>
      </c>
      <c r="C8" s="159" t="s">
        <v>2060</v>
      </c>
      <c r="D8" s="159" t="s">
        <v>2061</v>
      </c>
      <c r="E8" s="159" t="s">
        <v>2062</v>
      </c>
      <c r="F8" s="159" t="s">
        <v>2063</v>
      </c>
      <c r="G8" s="159" t="s">
        <v>2064</v>
      </c>
      <c r="H8" s="159" t="s">
        <v>396</v>
      </c>
      <c r="I8" s="159" t="s">
        <v>2065</v>
      </c>
      <c r="J8" s="159" t="s">
        <v>2066</v>
      </c>
      <c r="K8" s="159" t="s">
        <v>2067</v>
      </c>
      <c r="L8" s="159" t="s">
        <v>2068</v>
      </c>
      <c r="M8" s="159" t="s">
        <v>356</v>
      </c>
      <c r="N8" s="159" t="s">
        <v>2069</v>
      </c>
      <c r="O8" s="160" t="s">
        <v>2070</v>
      </c>
      <c r="P8" s="159" t="s">
        <v>2071</v>
      </c>
      <c r="Q8" s="159" t="s">
        <v>2072</v>
      </c>
      <c r="R8" s="159" t="s">
        <v>2071</v>
      </c>
      <c r="S8" s="159" t="s">
        <v>2073</v>
      </c>
      <c r="T8" s="159" t="s">
        <v>2066</v>
      </c>
      <c r="U8" s="159" t="s">
        <v>2074</v>
      </c>
      <c r="V8" s="159" t="s">
        <v>2075</v>
      </c>
      <c r="W8" s="159" t="s">
        <v>2076</v>
      </c>
      <c r="X8" s="159" t="s">
        <v>2077</v>
      </c>
      <c r="Y8" s="159" t="s">
        <v>2078</v>
      </c>
      <c r="Z8" s="159" t="s">
        <v>2079</v>
      </c>
      <c r="AA8" s="159" t="s">
        <v>2080</v>
      </c>
      <c r="AB8" s="159" t="s">
        <v>2081</v>
      </c>
      <c r="AC8" s="159" t="s">
        <v>2082</v>
      </c>
      <c r="AD8" s="159" t="s">
        <v>2083</v>
      </c>
      <c r="AE8" s="159" t="s">
        <v>2084</v>
      </c>
      <c r="AF8" s="159" t="s">
        <v>2069</v>
      </c>
      <c r="AG8" s="159" t="s">
        <v>2070</v>
      </c>
      <c r="AH8" s="159" t="s">
        <v>2085</v>
      </c>
      <c r="AI8" s="159" t="s">
        <v>2086</v>
      </c>
      <c r="AJ8" s="160" t="s">
        <v>2087</v>
      </c>
      <c r="AK8" s="160" t="s">
        <v>2088</v>
      </c>
      <c r="AL8" s="159" t="s">
        <v>2089</v>
      </c>
      <c r="AM8" s="159" t="s">
        <v>2087</v>
      </c>
      <c r="AN8" s="159" t="s">
        <v>2088</v>
      </c>
      <c r="AO8" s="159" t="s">
        <v>2090</v>
      </c>
      <c r="AP8" s="159" t="s">
        <v>2091</v>
      </c>
      <c r="AQ8" s="159" t="s">
        <v>2092</v>
      </c>
      <c r="AR8" s="159" t="s">
        <v>2093</v>
      </c>
      <c r="AS8" s="159" t="s">
        <v>2094</v>
      </c>
      <c r="AT8" s="160" t="s">
        <v>2095</v>
      </c>
      <c r="AU8" s="160" t="s">
        <v>2096</v>
      </c>
      <c r="AV8" s="159" t="s">
        <v>2097</v>
      </c>
      <c r="AW8" s="159" t="s">
        <v>2098</v>
      </c>
      <c r="AX8" s="159" t="s">
        <v>413</v>
      </c>
      <c r="AY8" s="159" t="s">
        <v>2099</v>
      </c>
      <c r="AZ8" s="159" t="s">
        <v>2100</v>
      </c>
      <c r="BA8" s="159" t="s">
        <v>2101</v>
      </c>
      <c r="BB8" s="160" t="s">
        <v>2102</v>
      </c>
      <c r="BC8" s="159" t="s">
        <v>426</v>
      </c>
      <c r="BD8" s="159" t="s">
        <v>2103</v>
      </c>
      <c r="BE8" s="159" t="s">
        <v>2104</v>
      </c>
      <c r="BF8" s="159" t="s">
        <v>2095</v>
      </c>
      <c r="BG8" s="159" t="s">
        <v>2096</v>
      </c>
      <c r="BH8" s="159" t="s">
        <v>387</v>
      </c>
      <c r="BI8" s="159" t="s">
        <v>2105</v>
      </c>
      <c r="BJ8" s="159" t="s">
        <v>2106</v>
      </c>
      <c r="BK8" s="159" t="s">
        <v>2107</v>
      </c>
      <c r="BL8" s="159" t="s">
        <v>2108</v>
      </c>
      <c r="BM8" s="159" t="s">
        <v>2109</v>
      </c>
      <c r="BN8" s="159" t="s">
        <v>2102</v>
      </c>
      <c r="BO8" s="159" t="s">
        <v>2110</v>
      </c>
      <c r="BP8" s="159" t="s">
        <v>2111</v>
      </c>
      <c r="BQ8" s="159" t="s">
        <v>2112</v>
      </c>
      <c r="BR8" s="159" t="s">
        <v>2113</v>
      </c>
      <c r="BS8" s="159" t="s">
        <v>2114</v>
      </c>
      <c r="BT8" s="159" t="s">
        <v>2115</v>
      </c>
      <c r="BU8" s="159" t="s">
        <v>2115</v>
      </c>
      <c r="BV8" s="159" t="s">
        <v>2116</v>
      </c>
      <c r="BW8" s="159" t="s">
        <v>2117</v>
      </c>
      <c r="BX8" s="159" t="s">
        <v>2118</v>
      </c>
      <c r="BY8" s="159" t="s">
        <v>2119</v>
      </c>
      <c r="BZ8" s="159" t="s">
        <v>2120</v>
      </c>
      <c r="CA8" s="159" t="s">
        <v>2121</v>
      </c>
      <c r="CB8" s="159" t="s">
        <v>2122</v>
      </c>
      <c r="CC8" s="159" t="s">
        <v>2123</v>
      </c>
      <c r="CD8" s="159" t="s">
        <v>2124</v>
      </c>
      <c r="CE8" s="159" t="s">
        <v>2125</v>
      </c>
      <c r="CF8" s="159" t="s">
        <v>2126</v>
      </c>
      <c r="CG8" s="159" t="s">
        <v>2127</v>
      </c>
      <c r="CH8" s="159" t="s">
        <v>2128</v>
      </c>
      <c r="CI8" s="159" t="s">
        <v>2129</v>
      </c>
      <c r="CJ8" s="159" t="s">
        <v>2130</v>
      </c>
      <c r="CK8" s="159" t="s">
        <v>2131</v>
      </c>
      <c r="CL8" s="159" t="s">
        <v>2132</v>
      </c>
      <c r="CM8" s="159" t="s">
        <v>2133</v>
      </c>
      <c r="CN8" s="159" t="s">
        <v>2134</v>
      </c>
      <c r="CO8" s="159" t="s">
        <v>2135</v>
      </c>
      <c r="CP8" s="159" t="s">
        <v>2136</v>
      </c>
      <c r="CQ8" s="159" t="s">
        <v>2137</v>
      </c>
      <c r="CR8" s="159" t="s">
        <v>2138</v>
      </c>
      <c r="CS8" s="159" t="s">
        <v>2139</v>
      </c>
      <c r="CT8" s="159" t="s">
        <v>2140</v>
      </c>
      <c r="CU8" s="159" t="s">
        <v>2141</v>
      </c>
      <c r="CV8" s="159" t="s">
        <v>2142</v>
      </c>
      <c r="CW8" s="159" t="s">
        <v>2143</v>
      </c>
      <c r="CX8" s="159" t="s">
        <v>2144</v>
      </c>
      <c r="CY8" s="159" t="s">
        <v>2145</v>
      </c>
      <c r="CZ8" s="159" t="s">
        <v>2146</v>
      </c>
      <c r="DA8" s="159" t="s">
        <v>2147</v>
      </c>
      <c r="DB8" s="159" t="s">
        <v>2148</v>
      </c>
      <c r="DC8" s="159" t="s">
        <v>2149</v>
      </c>
      <c r="DD8" s="159" t="s">
        <v>2128</v>
      </c>
      <c r="DE8" s="159" t="s">
        <v>2129</v>
      </c>
      <c r="DF8" s="159" t="s">
        <v>2150</v>
      </c>
      <c r="DG8" s="159" t="s">
        <v>2151</v>
      </c>
      <c r="DH8" s="159" t="s">
        <v>2152</v>
      </c>
      <c r="DI8" s="159" t="s">
        <v>2153</v>
      </c>
      <c r="DJ8" s="159" t="s">
        <v>2154</v>
      </c>
      <c r="DK8" s="159" t="s">
        <v>2155</v>
      </c>
      <c r="DL8" s="159" t="s">
        <v>2145</v>
      </c>
      <c r="DM8" s="159" t="s">
        <v>2146</v>
      </c>
      <c r="DN8" s="159" t="s">
        <v>2147</v>
      </c>
      <c r="DO8" s="159" t="s">
        <v>2156</v>
      </c>
      <c r="DP8" s="159" t="s">
        <v>2157</v>
      </c>
      <c r="DQ8" s="159" t="s">
        <v>2158</v>
      </c>
      <c r="DR8" s="159" t="s">
        <v>2159</v>
      </c>
      <c r="DS8" s="159" t="s">
        <v>2160</v>
      </c>
      <c r="DT8" s="159" t="s">
        <v>2161</v>
      </c>
      <c r="DU8" s="159" t="s">
        <v>2144</v>
      </c>
      <c r="DV8" s="159" t="s">
        <v>2145</v>
      </c>
      <c r="DW8" s="159" t="s">
        <v>2150</v>
      </c>
      <c r="DX8" s="159" t="s">
        <v>2159</v>
      </c>
      <c r="DY8" s="159" t="s">
        <v>2162</v>
      </c>
      <c r="DZ8" s="159" t="s">
        <v>2163</v>
      </c>
      <c r="EA8" s="159" t="s">
        <v>2164</v>
      </c>
      <c r="EB8" s="159" t="s">
        <v>2165</v>
      </c>
      <c r="EC8" s="159" t="s">
        <v>2166</v>
      </c>
      <c r="ED8" s="159" t="s">
        <v>2167</v>
      </c>
      <c r="EE8" s="159" t="s">
        <v>2168</v>
      </c>
      <c r="EF8" s="159" t="s">
        <v>2169</v>
      </c>
      <c r="EG8" s="159" t="s">
        <v>2103</v>
      </c>
      <c r="EH8" s="159" t="s">
        <v>2112</v>
      </c>
      <c r="EI8" s="159" t="s">
        <v>2170</v>
      </c>
      <c r="EJ8" s="159" t="s">
        <v>2171</v>
      </c>
      <c r="EK8" s="159" t="s">
        <v>2172</v>
      </c>
      <c r="EL8" s="159" t="s">
        <v>2173</v>
      </c>
      <c r="EM8" s="159" t="s">
        <v>359</v>
      </c>
      <c r="EN8" s="159" t="s">
        <v>2174</v>
      </c>
      <c r="EO8" s="159" t="s">
        <v>2175</v>
      </c>
      <c r="EP8" s="159" t="s">
        <v>2176</v>
      </c>
      <c r="EQ8" s="159" t="s">
        <v>2177</v>
      </c>
      <c r="ER8" s="159" t="s">
        <v>2178</v>
      </c>
      <c r="ES8" s="159" t="s">
        <v>2179</v>
      </c>
      <c r="ET8" s="159" t="s">
        <v>2180</v>
      </c>
      <c r="EU8" s="159" t="s">
        <v>2181</v>
      </c>
      <c r="EV8" s="159" t="s">
        <v>2182</v>
      </c>
      <c r="EW8" s="159" t="s">
        <v>2183</v>
      </c>
      <c r="EX8" s="159" t="s">
        <v>2184</v>
      </c>
      <c r="EY8" s="159" t="s">
        <v>2185</v>
      </c>
      <c r="EZ8" s="159" t="s">
        <v>2186</v>
      </c>
      <c r="FA8" s="159" t="s">
        <v>2187</v>
      </c>
      <c r="FB8" s="159" t="s">
        <v>2169</v>
      </c>
      <c r="FC8" s="159" t="s">
        <v>359</v>
      </c>
      <c r="FD8" s="159" t="s">
        <v>2188</v>
      </c>
      <c r="FE8" s="159" t="s">
        <v>2189</v>
      </c>
      <c r="FF8" s="159" t="s">
        <v>2190</v>
      </c>
      <c r="FG8" s="159" t="s">
        <v>2191</v>
      </c>
      <c r="FH8" s="159" t="s">
        <v>2192</v>
      </c>
      <c r="FI8" s="159" t="s">
        <v>2193</v>
      </c>
      <c r="FJ8" s="159" t="s">
        <v>2121</v>
      </c>
      <c r="FK8" s="159" t="s">
        <v>2122</v>
      </c>
      <c r="FL8" s="159" t="s">
        <v>2194</v>
      </c>
      <c r="FM8" s="159" t="s">
        <v>2162</v>
      </c>
      <c r="FN8" s="159" t="s">
        <v>2163</v>
      </c>
      <c r="FO8" s="159" t="s">
        <v>2195</v>
      </c>
      <c r="FP8" s="159" t="s">
        <v>2196</v>
      </c>
      <c r="FQ8" s="160" t="s">
        <v>2197</v>
      </c>
      <c r="FR8" s="159" t="s">
        <v>2198</v>
      </c>
      <c r="FS8" s="159" t="s">
        <v>2199</v>
      </c>
      <c r="FT8" s="159" t="s">
        <v>2200</v>
      </c>
      <c r="FU8" s="159" t="s">
        <v>2201</v>
      </c>
      <c r="FV8" s="159" t="s">
        <v>2202</v>
      </c>
      <c r="FW8" s="159" t="s">
        <v>2203</v>
      </c>
      <c r="FX8" s="159" t="s">
        <v>2204</v>
      </c>
      <c r="FY8" s="159" t="s">
        <v>2205</v>
      </c>
      <c r="FZ8" s="159" t="s">
        <v>2206</v>
      </c>
      <c r="GA8" s="159" t="s">
        <v>2171</v>
      </c>
      <c r="GB8" s="160" t="s">
        <v>2207</v>
      </c>
      <c r="GC8" s="159" t="s">
        <v>2196</v>
      </c>
      <c r="GD8" s="159" t="s">
        <v>2195</v>
      </c>
      <c r="GE8" s="159" t="s">
        <v>2208</v>
      </c>
      <c r="GF8" s="160" t="s">
        <v>2209</v>
      </c>
      <c r="GG8" s="159" t="s">
        <v>2210</v>
      </c>
      <c r="GH8" s="159" t="s">
        <v>2211</v>
      </c>
      <c r="GI8" s="159" t="s">
        <v>2144</v>
      </c>
      <c r="GJ8" s="159" t="s">
        <v>2212</v>
      </c>
      <c r="GK8" s="159" t="s">
        <v>2213</v>
      </c>
      <c r="GL8" s="159" t="s">
        <v>2214</v>
      </c>
      <c r="GM8" s="159" t="s">
        <v>2215</v>
      </c>
      <c r="GN8" s="159" t="s">
        <v>2216</v>
      </c>
      <c r="GO8" s="159" t="s">
        <v>2217</v>
      </c>
      <c r="GP8" s="159" t="s">
        <v>2218</v>
      </c>
      <c r="GQ8" s="160" t="s">
        <v>2217</v>
      </c>
      <c r="GR8" s="159" t="s">
        <v>2219</v>
      </c>
      <c r="GS8" s="159" t="s">
        <v>2220</v>
      </c>
      <c r="GT8" s="159" t="s">
        <v>2221</v>
      </c>
      <c r="GU8" s="159" t="s">
        <v>2222</v>
      </c>
      <c r="GV8" s="159" t="s">
        <v>32</v>
      </c>
      <c r="GW8" s="159" t="s">
        <v>2223</v>
      </c>
      <c r="GX8" s="159" t="s">
        <v>2224</v>
      </c>
      <c r="GY8" s="159" t="s">
        <v>2225</v>
      </c>
      <c r="GZ8" s="159" t="s">
        <v>2226</v>
      </c>
      <c r="HA8" s="159" t="s">
        <v>2227</v>
      </c>
      <c r="HB8" s="160" t="s">
        <v>2228</v>
      </c>
      <c r="HC8" s="160" t="s">
        <v>2229</v>
      </c>
      <c r="HD8" s="159" t="s">
        <v>2230</v>
      </c>
      <c r="HE8" s="159" t="s">
        <v>2230</v>
      </c>
      <c r="HF8" s="159" t="s">
        <v>449</v>
      </c>
      <c r="HG8" s="159" t="s">
        <v>449</v>
      </c>
      <c r="HH8" s="159" t="s">
        <v>2231</v>
      </c>
      <c r="HI8" s="160" t="s">
        <v>2228</v>
      </c>
      <c r="HJ8" s="160" t="s">
        <v>2229</v>
      </c>
      <c r="HK8" s="159" t="s">
        <v>2232</v>
      </c>
      <c r="HL8" s="159" t="s">
        <v>2233</v>
      </c>
      <c r="HM8" s="159" t="s">
        <v>208</v>
      </c>
      <c r="HN8" s="159" t="s">
        <v>210</v>
      </c>
      <c r="HO8" s="159" t="s">
        <v>2234</v>
      </c>
      <c r="HP8" s="159" t="s">
        <v>2235</v>
      </c>
      <c r="HQ8" s="159" t="s">
        <v>2236</v>
      </c>
      <c r="HR8" s="159" t="s">
        <v>2237</v>
      </c>
      <c r="HS8" s="159" t="s">
        <v>2238</v>
      </c>
      <c r="HT8" s="159" t="s">
        <v>2239</v>
      </c>
      <c r="HU8" s="159" t="s">
        <v>2240</v>
      </c>
      <c r="HV8" s="159" t="s">
        <v>2241</v>
      </c>
      <c r="HW8" s="159" t="s">
        <v>2242</v>
      </c>
      <c r="HX8" s="159" t="s">
        <v>2243</v>
      </c>
      <c r="HY8" s="159" t="s">
        <v>2244</v>
      </c>
      <c r="HZ8" s="159" t="s">
        <v>2245</v>
      </c>
      <c r="IA8" s="159" t="s">
        <v>2246</v>
      </c>
      <c r="IB8" s="159" t="s">
        <v>2247</v>
      </c>
      <c r="IC8" s="159" t="s">
        <v>2248</v>
      </c>
      <c r="ID8" s="159" t="s">
        <v>2249</v>
      </c>
      <c r="IE8" s="159" t="s">
        <v>2250</v>
      </c>
      <c r="IF8" s="159" t="s">
        <v>2236</v>
      </c>
      <c r="IG8" s="159" t="s">
        <v>2237</v>
      </c>
      <c r="IH8" s="159" t="s">
        <v>2251</v>
      </c>
      <c r="II8" s="159" t="s">
        <v>2252</v>
      </c>
      <c r="IJ8" s="159" t="s">
        <v>2231</v>
      </c>
      <c r="IK8" s="159" t="s">
        <v>2170</v>
      </c>
      <c r="IL8" s="160" t="s">
        <v>469</v>
      </c>
      <c r="IM8" s="160" t="s">
        <v>2253</v>
      </c>
      <c r="IN8" s="159" t="s">
        <v>2254</v>
      </c>
      <c r="IO8" s="159" t="s">
        <v>2253</v>
      </c>
      <c r="IP8" s="159" t="s">
        <v>2255</v>
      </c>
      <c r="IQ8" s="159" t="s">
        <v>2256</v>
      </c>
      <c r="IR8" s="159" t="s">
        <v>2257</v>
      </c>
      <c r="IS8" s="160" t="s">
        <v>2255</v>
      </c>
      <c r="IT8" s="159" t="s">
        <v>2258</v>
      </c>
      <c r="IU8" s="159" t="s">
        <v>2259</v>
      </c>
      <c r="IV8" s="159" t="s">
        <v>2256</v>
      </c>
      <c r="IW8" s="160" t="s">
        <v>469</v>
      </c>
      <c r="IX8" s="159" t="s">
        <v>2257</v>
      </c>
      <c r="IY8" s="159" t="s">
        <v>480</v>
      </c>
      <c r="IZ8" s="159" t="s">
        <v>480</v>
      </c>
      <c r="JA8" s="159" t="s">
        <v>2260</v>
      </c>
      <c r="JB8" s="159" t="s">
        <v>2261</v>
      </c>
      <c r="JC8" s="159" t="s">
        <v>2262</v>
      </c>
      <c r="JD8" s="159" t="s">
        <v>2263</v>
      </c>
      <c r="JE8" s="159" t="s">
        <v>2264</v>
      </c>
      <c r="JF8" s="159" t="s">
        <v>2262</v>
      </c>
      <c r="JG8" s="159" t="s">
        <v>2265</v>
      </c>
      <c r="JH8" s="159" t="s">
        <v>2266</v>
      </c>
      <c r="JI8" s="159" t="s">
        <v>2265</v>
      </c>
      <c r="JJ8" s="159" t="s">
        <v>2267</v>
      </c>
      <c r="JK8" s="159" t="s">
        <v>2268</v>
      </c>
      <c r="JL8" s="159" t="s">
        <v>2269</v>
      </c>
      <c r="JM8" s="159" t="s">
        <v>2270</v>
      </c>
      <c r="JN8" s="159" t="s">
        <v>2271</v>
      </c>
      <c r="JO8" s="159" t="s">
        <v>2272</v>
      </c>
      <c r="JP8" s="159" t="s">
        <v>2273</v>
      </c>
      <c r="JQ8" s="159" t="s">
        <v>2274</v>
      </c>
      <c r="JR8" s="159" t="s">
        <v>2275</v>
      </c>
      <c r="JS8" s="159" t="s">
        <v>2276</v>
      </c>
      <c r="JT8" s="159" t="s">
        <v>2277</v>
      </c>
      <c r="JU8" s="159" t="s">
        <v>2250</v>
      </c>
      <c r="JV8" s="159" t="s">
        <v>2278</v>
      </c>
      <c r="JW8" s="159" t="s">
        <v>2279</v>
      </c>
      <c r="JX8" s="159" t="s">
        <v>2280</v>
      </c>
      <c r="JY8" s="159" t="s">
        <v>2281</v>
      </c>
      <c r="JZ8" s="159" t="s">
        <v>2282</v>
      </c>
      <c r="KA8" s="159" t="s">
        <v>2232</v>
      </c>
      <c r="KB8" s="159" t="s">
        <v>2283</v>
      </c>
      <c r="KC8" s="159" t="s">
        <v>2282</v>
      </c>
      <c r="KD8" s="159" t="s">
        <v>2233</v>
      </c>
      <c r="KE8" s="159" t="s">
        <v>2284</v>
      </c>
      <c r="KF8" s="159" t="s">
        <v>2285</v>
      </c>
      <c r="KG8" s="159" t="s">
        <v>2285</v>
      </c>
      <c r="KH8" s="159" t="s">
        <v>451</v>
      </c>
      <c r="KI8" s="159" t="s">
        <v>2114</v>
      </c>
    </row>
    <row r="9" spans="1:295" ht="18" customHeight="1" x14ac:dyDescent="0.3">
      <c r="A9" s="161" t="s">
        <v>41</v>
      </c>
      <c r="B9" s="161" t="s">
        <v>722</v>
      </c>
      <c r="C9" s="162"/>
      <c r="D9" s="163">
        <v>17.395600000000002</v>
      </c>
      <c r="E9" s="162"/>
      <c r="F9" s="163">
        <v>-37.690399999999997</v>
      </c>
      <c r="G9" s="163">
        <v>20.667300000000001</v>
      </c>
      <c r="H9" s="162"/>
      <c r="I9" s="163">
        <v>41.064700000000002</v>
      </c>
      <c r="J9" s="163">
        <v>-57.319800000000001</v>
      </c>
      <c r="K9" s="163">
        <v>35.601399999999998</v>
      </c>
      <c r="L9" s="163">
        <v>17.839500000000001</v>
      </c>
      <c r="M9" s="163">
        <v>17.587499999999999</v>
      </c>
      <c r="N9" s="163">
        <v>8.8800000000000008</v>
      </c>
      <c r="O9" s="163">
        <v>-24.911999999999999</v>
      </c>
      <c r="P9" s="163">
        <v>19.8</v>
      </c>
      <c r="Q9" s="163">
        <v>14.076000000000001</v>
      </c>
      <c r="R9" s="163">
        <v>-19.8</v>
      </c>
      <c r="S9" s="163">
        <v>13.7881</v>
      </c>
      <c r="T9" s="163">
        <v>116.4948</v>
      </c>
      <c r="U9" s="163">
        <v>2.1545999999999998</v>
      </c>
      <c r="V9" s="163">
        <v>2.1528</v>
      </c>
      <c r="W9" s="163">
        <v>3.5905999999999998</v>
      </c>
      <c r="X9" s="162"/>
      <c r="Y9" s="163">
        <v>5.6180000000000003</v>
      </c>
      <c r="Z9" s="163">
        <v>2.4603999999999999</v>
      </c>
      <c r="AA9" s="162"/>
      <c r="AB9" s="162"/>
      <c r="AC9" s="163">
        <v>-63.93</v>
      </c>
      <c r="AD9" s="163">
        <v>-63.71</v>
      </c>
      <c r="AE9" s="162"/>
      <c r="AF9" s="163">
        <v>-8.8800000000000008</v>
      </c>
      <c r="AG9" s="163">
        <v>24.2</v>
      </c>
      <c r="AH9" s="163">
        <v>4.1859999999999999</v>
      </c>
      <c r="AI9" s="163">
        <v>0.188</v>
      </c>
      <c r="AJ9" s="163">
        <v>-57.06</v>
      </c>
      <c r="AK9" s="163">
        <v>-57.64</v>
      </c>
      <c r="AL9" s="163">
        <v>-61.77</v>
      </c>
      <c r="AM9" s="163">
        <v>58.24</v>
      </c>
      <c r="AN9" s="163">
        <v>58.15</v>
      </c>
      <c r="AO9" s="163">
        <v>11.2903</v>
      </c>
      <c r="AP9" s="162"/>
      <c r="AQ9" s="163">
        <v>49.697200000000002</v>
      </c>
      <c r="AR9" s="163">
        <v>51.232999999999997</v>
      </c>
      <c r="AS9" s="163">
        <v>13.6404</v>
      </c>
      <c r="AT9" s="163">
        <v>-77.830299999999994</v>
      </c>
      <c r="AU9" s="163">
        <v>-76.392200000000003</v>
      </c>
      <c r="AV9" s="163">
        <v>8.4565000000000001</v>
      </c>
      <c r="AW9" s="163">
        <v>8.4444999999999997</v>
      </c>
      <c r="AX9" s="162"/>
      <c r="AY9" s="163">
        <v>63.898499999999999</v>
      </c>
      <c r="AZ9" s="163">
        <v>-7.8517999999999999</v>
      </c>
      <c r="BA9" s="163">
        <v>-40.795900000000003</v>
      </c>
      <c r="BB9" s="162"/>
      <c r="BC9" s="163">
        <v>14.0383</v>
      </c>
      <c r="BD9" s="163">
        <v>-13.6</v>
      </c>
      <c r="BE9" s="163">
        <v>-14.3</v>
      </c>
      <c r="BF9" s="163">
        <v>83.989199999999997</v>
      </c>
      <c r="BG9" s="163">
        <v>81.694800000000001</v>
      </c>
      <c r="BH9" s="163">
        <v>-3.0223</v>
      </c>
      <c r="BI9" s="162"/>
      <c r="BJ9" s="163">
        <v>-80.022000000000006</v>
      </c>
      <c r="BK9" s="163">
        <v>0.25290000000000001</v>
      </c>
      <c r="BL9" s="163">
        <v>7.5640999999999998</v>
      </c>
      <c r="BM9" s="163">
        <v>5.1294000000000004</v>
      </c>
      <c r="BN9" s="162"/>
      <c r="BO9" s="163">
        <v>-22.156400000000001</v>
      </c>
      <c r="BP9" s="163">
        <v>-21.973299999999998</v>
      </c>
      <c r="BQ9" s="162"/>
      <c r="BR9" s="163">
        <v>262.16269999999997</v>
      </c>
      <c r="BS9" s="162"/>
      <c r="BT9" s="163">
        <v>-129.04140000000001</v>
      </c>
      <c r="BU9" s="162"/>
      <c r="BV9" s="163">
        <v>59.378300000000003</v>
      </c>
      <c r="BW9" s="163">
        <v>21.86</v>
      </c>
      <c r="BX9" s="163">
        <v>20.62</v>
      </c>
      <c r="BY9" s="163">
        <v>43.67</v>
      </c>
      <c r="BZ9" s="163">
        <v>54.89</v>
      </c>
      <c r="CA9" s="163">
        <v>-37.905700000000003</v>
      </c>
      <c r="CB9" s="163">
        <v>-38.0396</v>
      </c>
      <c r="CC9" s="163">
        <v>117.78019999999999</v>
      </c>
      <c r="CD9" s="163">
        <v>118.9682</v>
      </c>
      <c r="CE9" s="163">
        <v>35.475200000000001</v>
      </c>
      <c r="CF9" s="163">
        <v>-28.307200000000002</v>
      </c>
      <c r="CG9" s="163">
        <v>-27.776</v>
      </c>
      <c r="CH9" s="163">
        <v>0.36030000000000001</v>
      </c>
      <c r="CI9" s="163">
        <v>-36.167499999999997</v>
      </c>
      <c r="CJ9" s="162"/>
      <c r="CK9" s="162"/>
      <c r="CL9" s="163">
        <v>93.7</v>
      </c>
      <c r="CM9" s="163">
        <v>30.9</v>
      </c>
      <c r="CN9" s="163">
        <v>-9.84</v>
      </c>
      <c r="CO9" s="163">
        <v>46.917099999999998</v>
      </c>
      <c r="CP9" s="163">
        <v>45.857500000000002</v>
      </c>
      <c r="CQ9" s="163">
        <v>45.611699999999999</v>
      </c>
      <c r="CR9" s="163">
        <v>-73.021600000000007</v>
      </c>
      <c r="CS9" s="163">
        <v>-72.205100000000002</v>
      </c>
      <c r="CT9" s="163">
        <v>16.914100000000001</v>
      </c>
      <c r="CU9" s="163">
        <v>26.6294</v>
      </c>
      <c r="CV9" s="163">
        <v>13.6127</v>
      </c>
      <c r="CW9" s="163">
        <v>12.5938</v>
      </c>
      <c r="CX9" s="163">
        <v>17.05</v>
      </c>
      <c r="CY9" s="163">
        <v>44.19</v>
      </c>
      <c r="CZ9" s="163">
        <v>32.351100000000002</v>
      </c>
      <c r="DA9" s="163">
        <v>30.619800000000001</v>
      </c>
      <c r="DB9" s="163">
        <v>-22.74</v>
      </c>
      <c r="DC9" s="163">
        <v>-2.8887</v>
      </c>
      <c r="DD9" s="163">
        <v>35.724499999999999</v>
      </c>
      <c r="DE9" s="163">
        <v>35.686</v>
      </c>
      <c r="DF9" s="163">
        <v>10.509499999999999</v>
      </c>
      <c r="DG9" s="163">
        <v>-1E-4</v>
      </c>
      <c r="DH9" s="163">
        <v>-13.7536</v>
      </c>
      <c r="DI9" s="163">
        <v>-61.7</v>
      </c>
      <c r="DJ9" s="162"/>
      <c r="DK9" s="163">
        <v>27.715800000000002</v>
      </c>
      <c r="DL9" s="163">
        <v>35.458399999999997</v>
      </c>
      <c r="DM9" s="163">
        <v>26.314900000000002</v>
      </c>
      <c r="DN9" s="163">
        <v>50.408900000000003</v>
      </c>
      <c r="DO9" s="163">
        <v>34.97</v>
      </c>
      <c r="DP9" s="163">
        <v>1.58</v>
      </c>
      <c r="DQ9" s="163">
        <v>46.412999999999997</v>
      </c>
      <c r="DR9" s="163">
        <v>-11.825699999999999</v>
      </c>
      <c r="DS9" s="163">
        <v>-17.46</v>
      </c>
      <c r="DT9" s="163">
        <v>-17.73</v>
      </c>
      <c r="DU9" s="163">
        <v>80.86</v>
      </c>
      <c r="DV9" s="163">
        <v>55.23</v>
      </c>
      <c r="DW9" s="163">
        <v>-8.3272999999999993</v>
      </c>
      <c r="DX9" s="163">
        <v>-8.4182000000000006</v>
      </c>
      <c r="DY9" s="162"/>
      <c r="DZ9" s="163">
        <v>-58.354500000000002</v>
      </c>
      <c r="EA9" s="163">
        <v>97.699299999999994</v>
      </c>
      <c r="EB9" s="163">
        <v>64.746600000000001</v>
      </c>
      <c r="EC9" s="163">
        <v>62.073399999999999</v>
      </c>
      <c r="ED9" s="163">
        <v>63.526299999999999</v>
      </c>
      <c r="EE9" s="163">
        <v>95.231999999999999</v>
      </c>
      <c r="EF9" s="163">
        <v>82.244399999999999</v>
      </c>
      <c r="EG9" s="163">
        <v>-26.509</v>
      </c>
      <c r="EH9" s="162"/>
      <c r="EI9" s="162"/>
      <c r="EJ9" s="162"/>
      <c r="EK9" s="163">
        <v>-24.043800000000001</v>
      </c>
      <c r="EL9" s="163">
        <v>-22.2791</v>
      </c>
      <c r="EM9" s="163">
        <v>0</v>
      </c>
      <c r="EN9" s="163">
        <v>30.453700000000001</v>
      </c>
      <c r="EO9" s="163">
        <v>28.319900000000001</v>
      </c>
      <c r="EP9" s="163">
        <v>170.55600000000001</v>
      </c>
      <c r="EQ9" s="163">
        <v>-84.417400000000001</v>
      </c>
      <c r="ER9" s="163">
        <v>-84.512500000000003</v>
      </c>
      <c r="ES9" s="163">
        <v>-46.532400000000003</v>
      </c>
      <c r="ET9" s="162"/>
      <c r="EU9" s="162"/>
      <c r="EV9" s="163">
        <v>110.8</v>
      </c>
      <c r="EW9" s="163">
        <v>11.919600000000001</v>
      </c>
      <c r="EX9" s="163">
        <v>10.6736</v>
      </c>
      <c r="EY9" s="163">
        <v>-38.389800000000001</v>
      </c>
      <c r="EZ9" s="163">
        <v>-37.488199999999999</v>
      </c>
      <c r="FA9" s="163">
        <v>9.1326999999999998</v>
      </c>
      <c r="FB9" s="163">
        <v>-82.457899999999995</v>
      </c>
      <c r="FC9" s="163">
        <v>43.851399999999998</v>
      </c>
      <c r="FD9" s="163">
        <v>24.525700000000001</v>
      </c>
      <c r="FE9" s="162"/>
      <c r="FF9" s="162"/>
      <c r="FG9" s="163">
        <v>38.960700000000003</v>
      </c>
      <c r="FH9" s="163">
        <v>39.469799999999999</v>
      </c>
      <c r="FI9" s="163">
        <v>37.796100000000003</v>
      </c>
      <c r="FJ9" s="163">
        <v>36.672899999999998</v>
      </c>
      <c r="FK9" s="163">
        <v>36.672899999999998</v>
      </c>
      <c r="FL9" s="163">
        <v>-112.1957</v>
      </c>
      <c r="FM9" s="162"/>
      <c r="FN9" s="163">
        <v>62.258000000000003</v>
      </c>
      <c r="FO9" s="163">
        <v>-78.121799999999993</v>
      </c>
      <c r="FP9" s="163">
        <v>-60.670900000000003</v>
      </c>
      <c r="FQ9" s="163">
        <v>-47.642899999999997</v>
      </c>
      <c r="FR9" s="162"/>
      <c r="FS9" s="163">
        <v>18.379799999999999</v>
      </c>
      <c r="FT9" s="162"/>
      <c r="FU9" s="162"/>
      <c r="FV9" s="163">
        <v>15.95</v>
      </c>
      <c r="FW9" s="163">
        <v>-50.658200000000001</v>
      </c>
      <c r="FX9" s="163">
        <v>10.385400000000001</v>
      </c>
      <c r="FY9" s="163">
        <v>-15.116</v>
      </c>
      <c r="FZ9" s="163">
        <v>4.0730000000000004</v>
      </c>
      <c r="GA9" s="163">
        <v>11.427899999999999</v>
      </c>
      <c r="GB9" s="163">
        <v>17.059999999999999</v>
      </c>
      <c r="GC9" s="163">
        <v>60.491500000000002</v>
      </c>
      <c r="GD9" s="163">
        <v>78.261899999999997</v>
      </c>
      <c r="GE9" s="163">
        <v>16.75</v>
      </c>
      <c r="GF9" s="163">
        <v>78.507499999999993</v>
      </c>
      <c r="GG9" s="163">
        <v>26.6</v>
      </c>
      <c r="GH9" s="163">
        <v>-14.138400000000001</v>
      </c>
      <c r="GI9" s="162"/>
      <c r="GJ9" s="163">
        <v>0</v>
      </c>
      <c r="GK9" s="163">
        <v>1.5976999999999999</v>
      </c>
      <c r="GL9" s="162"/>
      <c r="GM9" s="162"/>
      <c r="GN9" s="163">
        <v>-14.0634</v>
      </c>
      <c r="GO9" s="163">
        <v>-22.225200000000001</v>
      </c>
      <c r="GP9" s="163">
        <v>26.500800000000002</v>
      </c>
      <c r="GQ9" s="163">
        <v>34.033000000000001</v>
      </c>
      <c r="GR9" s="163">
        <v>98.121700000000004</v>
      </c>
      <c r="GS9" s="163">
        <v>63.526899999999998</v>
      </c>
      <c r="GT9" s="163">
        <v>-143.12860000000001</v>
      </c>
      <c r="GU9" s="163">
        <v>-18.631599999999999</v>
      </c>
      <c r="GV9" s="163">
        <v>36.818899999999999</v>
      </c>
      <c r="GW9" s="163">
        <v>-16.084199999999999</v>
      </c>
      <c r="GX9" s="162"/>
      <c r="GY9" s="162"/>
      <c r="GZ9" s="162"/>
      <c r="HA9" s="162"/>
      <c r="HB9" s="163">
        <v>236.9933</v>
      </c>
      <c r="HC9" s="163">
        <v>235.48150000000001</v>
      </c>
      <c r="HD9" s="163">
        <v>283.3</v>
      </c>
      <c r="HE9" s="163">
        <v>-283.28339999999997</v>
      </c>
      <c r="HF9" s="163">
        <v>-567.81529999999998</v>
      </c>
      <c r="HG9" s="163">
        <v>573.28809999999999</v>
      </c>
      <c r="HH9" s="163">
        <v>569.79859999999996</v>
      </c>
      <c r="HI9" s="163">
        <v>-223.73560000000001</v>
      </c>
      <c r="HJ9" s="163">
        <v>-221.661</v>
      </c>
      <c r="HK9" s="163">
        <v>-56.119300000000003</v>
      </c>
      <c r="HL9" s="163">
        <v>-48.531999999999996</v>
      </c>
      <c r="HM9" s="163">
        <v>79.422600000000003</v>
      </c>
      <c r="HN9" s="163">
        <v>77.946700000000007</v>
      </c>
      <c r="HO9" s="163">
        <v>-171.40199999999999</v>
      </c>
      <c r="HP9" s="162"/>
      <c r="HQ9" s="163">
        <v>70.294300000000007</v>
      </c>
      <c r="HR9" s="163">
        <v>69.986699999999999</v>
      </c>
      <c r="HS9" s="163">
        <v>-8.7677999999999994</v>
      </c>
      <c r="HT9" s="163">
        <v>-8.8956999999999997</v>
      </c>
      <c r="HU9" s="163">
        <v>128.12</v>
      </c>
      <c r="HV9" s="163">
        <v>127.13</v>
      </c>
      <c r="HW9" s="163">
        <v>52.3</v>
      </c>
      <c r="HX9" s="163">
        <v>51.1</v>
      </c>
      <c r="HY9" s="163">
        <v>22.252400000000002</v>
      </c>
      <c r="HZ9" s="163">
        <v>21.6</v>
      </c>
      <c r="IA9" s="163">
        <v>-321.00779999999997</v>
      </c>
      <c r="IB9" s="163">
        <v>108.9708</v>
      </c>
      <c r="IC9" s="163">
        <v>108.7839</v>
      </c>
      <c r="ID9" s="163">
        <v>12.3</v>
      </c>
      <c r="IE9" s="163">
        <v>1.7</v>
      </c>
      <c r="IF9" s="163">
        <v>-60.6</v>
      </c>
      <c r="IG9" s="163">
        <v>-60.3</v>
      </c>
      <c r="IH9" s="162"/>
      <c r="II9" s="162"/>
      <c r="IJ9" s="163">
        <v>-559.17690000000005</v>
      </c>
      <c r="IK9" s="163">
        <v>-226.47569999999999</v>
      </c>
      <c r="IL9" s="163">
        <v>395.86270000000002</v>
      </c>
      <c r="IM9" s="163">
        <v>335.36810000000003</v>
      </c>
      <c r="IN9" s="163">
        <v>9.2022999999999993</v>
      </c>
      <c r="IO9" s="163">
        <v>-325.46120000000002</v>
      </c>
      <c r="IP9" s="163">
        <v>325.43540000000002</v>
      </c>
      <c r="IQ9" s="163">
        <v>-130.57060000000001</v>
      </c>
      <c r="IR9" s="163">
        <v>-214.13220000000001</v>
      </c>
      <c r="IS9" s="163">
        <v>-322.01280000000003</v>
      </c>
      <c r="IT9" s="163">
        <v>92.794799999999995</v>
      </c>
      <c r="IU9" s="163">
        <v>93.205600000000004</v>
      </c>
      <c r="IV9" s="163">
        <v>134.1857</v>
      </c>
      <c r="IW9" s="163">
        <v>-391.12240000000003</v>
      </c>
      <c r="IX9" s="163">
        <v>218.15860000000001</v>
      </c>
      <c r="IY9" s="163">
        <v>-169.36420000000001</v>
      </c>
      <c r="IZ9" s="163">
        <v>169.5582</v>
      </c>
      <c r="JA9" s="163">
        <v>-8.8317999999999994</v>
      </c>
      <c r="JB9" s="162"/>
      <c r="JC9" s="163">
        <v>27.76</v>
      </c>
      <c r="JD9" s="163">
        <v>6.101</v>
      </c>
      <c r="JE9" s="163">
        <v>6.0949999999999998</v>
      </c>
      <c r="JF9" s="163">
        <v>-27.68</v>
      </c>
      <c r="JG9" s="163">
        <v>9.1199999999999992</v>
      </c>
      <c r="JH9" s="162"/>
      <c r="JI9" s="163">
        <v>-9.4925999999999995</v>
      </c>
      <c r="JJ9" s="163">
        <v>-47.490600000000001</v>
      </c>
      <c r="JK9" s="163">
        <v>-14.8241</v>
      </c>
      <c r="JL9" s="163">
        <v>45.1</v>
      </c>
      <c r="JM9" s="163">
        <v>50.314</v>
      </c>
      <c r="JN9" s="163">
        <v>47.860999999999997</v>
      </c>
      <c r="JO9" s="162"/>
      <c r="JP9" s="162"/>
      <c r="JQ9" s="163">
        <v>50.494999999999997</v>
      </c>
      <c r="JR9" s="163">
        <v>50.968000000000004</v>
      </c>
      <c r="JS9" s="163">
        <v>51.050699999999999</v>
      </c>
      <c r="JT9" s="162"/>
      <c r="JU9" s="163">
        <v>-1.2</v>
      </c>
      <c r="JV9" s="163">
        <v>22.329499999999999</v>
      </c>
      <c r="JW9" s="163">
        <v>5.85</v>
      </c>
      <c r="JX9" s="162"/>
      <c r="JY9" s="163">
        <v>-43.738500000000002</v>
      </c>
      <c r="JZ9" s="163">
        <v>75.520600000000002</v>
      </c>
      <c r="KA9" s="163">
        <v>57.165500000000002</v>
      </c>
      <c r="KB9" s="163">
        <v>-43.829599999999999</v>
      </c>
      <c r="KC9" s="163">
        <v>-74.674899999999994</v>
      </c>
      <c r="KD9" s="163">
        <v>46.961399999999998</v>
      </c>
      <c r="KE9" s="163">
        <v>26.258199999999999</v>
      </c>
      <c r="KF9" s="163">
        <v>-6.7</v>
      </c>
      <c r="KG9" s="163">
        <v>5.8</v>
      </c>
      <c r="KH9" s="162"/>
      <c r="KI9" s="163">
        <v>183.07980000000001</v>
      </c>
    </row>
    <row r="10" spans="1:295" ht="18" customHeight="1" x14ac:dyDescent="0.3">
      <c r="A10" s="161" t="s">
        <v>41</v>
      </c>
      <c r="B10" s="161" t="s">
        <v>723</v>
      </c>
      <c r="C10" s="164"/>
      <c r="D10" s="165">
        <v>16.827500000000001</v>
      </c>
      <c r="E10" s="165">
        <v>-33.588099999999997</v>
      </c>
      <c r="F10" s="165">
        <v>-37.785400000000003</v>
      </c>
      <c r="G10" s="165">
        <v>19.784400000000002</v>
      </c>
      <c r="H10" s="164"/>
      <c r="I10" s="165">
        <v>39.202300000000001</v>
      </c>
      <c r="J10" s="165">
        <v>-58.5961</v>
      </c>
      <c r="K10" s="165">
        <v>33.941800000000001</v>
      </c>
      <c r="L10" s="165">
        <v>17.089500000000001</v>
      </c>
      <c r="M10" s="165">
        <v>16.659500000000001</v>
      </c>
      <c r="N10" s="165">
        <v>13.32</v>
      </c>
      <c r="O10" s="165">
        <v>-24.332000000000001</v>
      </c>
      <c r="P10" s="165">
        <v>19.8</v>
      </c>
      <c r="Q10" s="165">
        <v>15.731999999999999</v>
      </c>
      <c r="R10" s="165">
        <v>-19.8</v>
      </c>
      <c r="S10" s="165">
        <v>13.651199999999999</v>
      </c>
      <c r="T10" s="165">
        <v>119.77760000000001</v>
      </c>
      <c r="U10" s="165">
        <v>1.7135</v>
      </c>
      <c r="V10" s="165">
        <v>1.6890000000000001</v>
      </c>
      <c r="W10" s="165">
        <v>2.8012000000000001</v>
      </c>
      <c r="X10" s="164"/>
      <c r="Y10" s="165">
        <v>5.5004</v>
      </c>
      <c r="Z10" s="165">
        <v>2.4626000000000001</v>
      </c>
      <c r="AA10" s="164"/>
      <c r="AB10" s="164"/>
      <c r="AC10" s="165">
        <v>-62.78</v>
      </c>
      <c r="AD10" s="165">
        <v>-62.99</v>
      </c>
      <c r="AE10" s="164"/>
      <c r="AF10" s="165">
        <v>-13.32</v>
      </c>
      <c r="AG10" s="165">
        <v>22</v>
      </c>
      <c r="AH10" s="165">
        <v>3.931</v>
      </c>
      <c r="AI10" s="165">
        <v>0.188</v>
      </c>
      <c r="AJ10" s="165">
        <v>-60.32</v>
      </c>
      <c r="AK10" s="165">
        <v>-60.76</v>
      </c>
      <c r="AL10" s="165">
        <v>-52.06</v>
      </c>
      <c r="AM10" s="165">
        <v>61</v>
      </c>
      <c r="AN10" s="165">
        <v>61.04</v>
      </c>
      <c r="AO10" s="165">
        <v>10.5122</v>
      </c>
      <c r="AP10" s="164"/>
      <c r="AQ10" s="165">
        <v>47.612499999999997</v>
      </c>
      <c r="AR10" s="165">
        <v>48.776299999999999</v>
      </c>
      <c r="AS10" s="165">
        <v>7.9519000000000002</v>
      </c>
      <c r="AT10" s="165">
        <v>-79.303799999999995</v>
      </c>
      <c r="AU10" s="165">
        <v>-81.049400000000006</v>
      </c>
      <c r="AV10" s="165">
        <v>28.23</v>
      </c>
      <c r="AW10" s="165">
        <v>25.545400000000001</v>
      </c>
      <c r="AX10" s="164"/>
      <c r="AY10" s="165">
        <v>57.468499999999999</v>
      </c>
      <c r="AZ10" s="165">
        <v>-5.758</v>
      </c>
      <c r="BA10" s="165">
        <v>-28.726600000000001</v>
      </c>
      <c r="BB10" s="164"/>
      <c r="BC10" s="165">
        <v>17.012</v>
      </c>
      <c r="BD10" s="165">
        <v>-14.9</v>
      </c>
      <c r="BE10" s="165">
        <v>-16.100000000000001</v>
      </c>
      <c r="BF10" s="165">
        <v>88.235399999999998</v>
      </c>
      <c r="BG10" s="165">
        <v>86.895799999999994</v>
      </c>
      <c r="BH10" s="165">
        <v>-2.4996999999999998</v>
      </c>
      <c r="BI10" s="164"/>
      <c r="BJ10" s="165">
        <v>-83.101299999999995</v>
      </c>
      <c r="BK10" s="165">
        <v>-0.3987</v>
      </c>
      <c r="BL10" s="165">
        <v>7.1973000000000003</v>
      </c>
      <c r="BM10" s="165">
        <v>4.6840999999999999</v>
      </c>
      <c r="BN10" s="164"/>
      <c r="BO10" s="165">
        <v>-23.682400000000001</v>
      </c>
      <c r="BP10" s="165">
        <v>-23.743400000000001</v>
      </c>
      <c r="BQ10" s="164"/>
      <c r="BR10" s="165">
        <v>247.43719999999999</v>
      </c>
      <c r="BS10" s="164"/>
      <c r="BT10" s="165">
        <v>-113.8843</v>
      </c>
      <c r="BU10" s="164"/>
      <c r="BV10" s="165">
        <v>57.1828</v>
      </c>
      <c r="BW10" s="165">
        <v>21.15</v>
      </c>
      <c r="BX10" s="165">
        <v>19.559999999999999</v>
      </c>
      <c r="BY10" s="165">
        <v>41.45</v>
      </c>
      <c r="BZ10" s="165">
        <v>53.48</v>
      </c>
      <c r="CA10" s="165">
        <v>-43.5319</v>
      </c>
      <c r="CB10" s="165">
        <v>-42.594200000000001</v>
      </c>
      <c r="CC10" s="165">
        <v>120.292</v>
      </c>
      <c r="CD10" s="165">
        <v>121.4419</v>
      </c>
      <c r="CE10" s="165">
        <v>36.571300000000001</v>
      </c>
      <c r="CF10" s="165">
        <v>-21.0459</v>
      </c>
      <c r="CG10" s="165">
        <v>-21.2303</v>
      </c>
      <c r="CH10" s="165">
        <v>-1.7524</v>
      </c>
      <c r="CI10" s="165">
        <v>-29.5777</v>
      </c>
      <c r="CJ10" s="164"/>
      <c r="CK10" s="164"/>
      <c r="CL10" s="165">
        <v>94.7</v>
      </c>
      <c r="CM10" s="165">
        <v>23.5</v>
      </c>
      <c r="CN10" s="165">
        <v>-9.26</v>
      </c>
      <c r="CO10" s="165">
        <v>49.971800000000002</v>
      </c>
      <c r="CP10" s="165">
        <v>48.079599999999999</v>
      </c>
      <c r="CQ10" s="165">
        <v>47.735799999999998</v>
      </c>
      <c r="CR10" s="165">
        <v>-71.725200000000001</v>
      </c>
      <c r="CS10" s="165">
        <v>-70.246300000000005</v>
      </c>
      <c r="CT10" s="165">
        <v>17.936299999999999</v>
      </c>
      <c r="CU10" s="165">
        <v>25.549900000000001</v>
      </c>
      <c r="CV10" s="165">
        <v>15.754099999999999</v>
      </c>
      <c r="CW10" s="165">
        <v>12.047700000000001</v>
      </c>
      <c r="CX10" s="165">
        <v>13.44</v>
      </c>
      <c r="CY10" s="165">
        <v>41.43</v>
      </c>
      <c r="CZ10" s="165">
        <v>30.944800000000001</v>
      </c>
      <c r="DA10" s="165">
        <v>29.155000000000001</v>
      </c>
      <c r="DB10" s="165">
        <v>-22.02</v>
      </c>
      <c r="DC10" s="164"/>
      <c r="DD10" s="165">
        <v>29.765999999999998</v>
      </c>
      <c r="DE10" s="165">
        <v>30.7682</v>
      </c>
      <c r="DF10" s="165">
        <v>2.6701000000000001</v>
      </c>
      <c r="DG10" s="165">
        <v>-2.0000000000000001E-4</v>
      </c>
      <c r="DH10" s="165">
        <v>-13.3017</v>
      </c>
      <c r="DI10" s="164"/>
      <c r="DJ10" s="164"/>
      <c r="DK10" s="165">
        <v>27.457599999999999</v>
      </c>
      <c r="DL10" s="165">
        <v>34.286499999999997</v>
      </c>
      <c r="DM10" s="165">
        <v>23.9666</v>
      </c>
      <c r="DN10" s="165">
        <v>48.065199999999997</v>
      </c>
      <c r="DO10" s="165">
        <v>33.85</v>
      </c>
      <c r="DP10" s="165">
        <v>1.81</v>
      </c>
      <c r="DQ10" s="165">
        <v>46.345500000000001</v>
      </c>
      <c r="DR10" s="165">
        <v>0.53190000000000004</v>
      </c>
      <c r="DS10" s="165">
        <v>-17.579999999999998</v>
      </c>
      <c r="DT10" s="165">
        <v>-17.809999999999999</v>
      </c>
      <c r="DU10" s="165">
        <v>77.75</v>
      </c>
      <c r="DV10" s="165">
        <v>52.79</v>
      </c>
      <c r="DW10" s="165">
        <v>3.4</v>
      </c>
      <c r="DX10" s="165">
        <v>2.8363999999999998</v>
      </c>
      <c r="DY10" s="164"/>
      <c r="DZ10" s="165">
        <v>-59.9636</v>
      </c>
      <c r="EA10" s="165">
        <v>98.647900000000007</v>
      </c>
      <c r="EB10" s="165">
        <v>66.209100000000007</v>
      </c>
      <c r="EC10" s="165">
        <v>63.081000000000003</v>
      </c>
      <c r="ED10" s="165">
        <v>64.287099999999995</v>
      </c>
      <c r="EE10" s="165">
        <v>100.3686</v>
      </c>
      <c r="EF10" s="165">
        <v>84.233999999999995</v>
      </c>
      <c r="EG10" s="165">
        <v>-26.814</v>
      </c>
      <c r="EH10" s="164"/>
      <c r="EI10" s="164"/>
      <c r="EJ10" s="164"/>
      <c r="EK10" s="165">
        <v>-23.2117</v>
      </c>
      <c r="EL10" s="165">
        <v>-21.8081</v>
      </c>
      <c r="EM10" s="165">
        <v>-12.758100000000001</v>
      </c>
      <c r="EN10" s="165">
        <v>37.918700000000001</v>
      </c>
      <c r="EO10" s="165">
        <v>35.614800000000002</v>
      </c>
      <c r="EP10" s="165">
        <v>167.48400000000001</v>
      </c>
      <c r="EQ10" s="165">
        <v>-84.791300000000007</v>
      </c>
      <c r="ER10" s="165">
        <v>-84.71</v>
      </c>
      <c r="ES10" s="165">
        <v>-46.649000000000001</v>
      </c>
      <c r="ET10" s="164"/>
      <c r="EU10" s="164"/>
      <c r="EV10" s="165">
        <v>108.4</v>
      </c>
      <c r="EW10" s="165">
        <v>11.573499999999999</v>
      </c>
      <c r="EX10" s="165">
        <v>25.0517</v>
      </c>
      <c r="EY10" s="165">
        <v>-37.911499999999997</v>
      </c>
      <c r="EZ10" s="165">
        <v>-36.638500000000001</v>
      </c>
      <c r="FA10" s="165">
        <v>8.6689000000000007</v>
      </c>
      <c r="FB10" s="165">
        <v>-80.421800000000005</v>
      </c>
      <c r="FC10" s="165">
        <v>41.672600000000003</v>
      </c>
      <c r="FD10" s="165">
        <v>24.932400000000001</v>
      </c>
      <c r="FE10" s="164"/>
      <c r="FF10" s="164"/>
      <c r="FG10" s="165">
        <v>38.868600000000001</v>
      </c>
      <c r="FH10" s="165">
        <v>38.561199999999999</v>
      </c>
      <c r="FI10" s="165">
        <v>37.610700000000001</v>
      </c>
      <c r="FJ10" s="165">
        <v>42.8688</v>
      </c>
      <c r="FK10" s="165">
        <v>42.198999999999998</v>
      </c>
      <c r="FL10" s="165">
        <v>-116.38209999999999</v>
      </c>
      <c r="FM10" s="164"/>
      <c r="FN10" s="165">
        <v>62.031100000000002</v>
      </c>
      <c r="FO10" s="165">
        <v>-82.585400000000007</v>
      </c>
      <c r="FP10" s="165">
        <v>-64.416799999999995</v>
      </c>
      <c r="FQ10" s="165">
        <v>-47.643000000000001</v>
      </c>
      <c r="FR10" s="164"/>
      <c r="FS10" s="165">
        <v>18.37</v>
      </c>
      <c r="FT10" s="164"/>
      <c r="FU10" s="164"/>
      <c r="FV10" s="165">
        <v>16.39</v>
      </c>
      <c r="FW10" s="165">
        <v>-53.0914</v>
      </c>
      <c r="FX10" s="165">
        <v>10.505599999999999</v>
      </c>
      <c r="FY10" s="165">
        <v>-15.141999999999999</v>
      </c>
      <c r="FZ10" s="165">
        <v>3.0819999999999999</v>
      </c>
      <c r="GA10" s="165">
        <v>11.303900000000001</v>
      </c>
      <c r="GB10" s="165">
        <v>15.22</v>
      </c>
      <c r="GC10" s="165">
        <v>64.742999999999995</v>
      </c>
      <c r="GD10" s="165">
        <v>82.051299999999998</v>
      </c>
      <c r="GE10" s="165">
        <v>15.31</v>
      </c>
      <c r="GF10" s="165">
        <v>75.871899999999997</v>
      </c>
      <c r="GG10" s="165">
        <v>28</v>
      </c>
      <c r="GH10" s="165">
        <v>-14.442299999999999</v>
      </c>
      <c r="GI10" s="164"/>
      <c r="GJ10" s="164"/>
      <c r="GK10" s="165">
        <v>1.4907999999999999</v>
      </c>
      <c r="GL10" s="164"/>
      <c r="GM10" s="164"/>
      <c r="GN10" s="165">
        <v>-14.5047</v>
      </c>
      <c r="GO10" s="165">
        <v>-22.085899999999999</v>
      </c>
      <c r="GP10" s="165">
        <v>26.342400000000001</v>
      </c>
      <c r="GQ10" s="165">
        <v>34.705199999999998</v>
      </c>
      <c r="GR10" s="165">
        <v>97.987499999999997</v>
      </c>
      <c r="GS10" s="165">
        <v>65.072400000000002</v>
      </c>
      <c r="GT10" s="165">
        <v>-148.04939999999999</v>
      </c>
      <c r="GU10" s="165">
        <v>-17.8142</v>
      </c>
      <c r="GV10" s="165">
        <v>36.9863</v>
      </c>
      <c r="GW10" s="165">
        <v>-13.590999999999999</v>
      </c>
      <c r="GX10" s="165">
        <v>11.7974</v>
      </c>
      <c r="GY10" s="164"/>
      <c r="GZ10" s="164"/>
      <c r="HA10" s="165">
        <v>13.1134</v>
      </c>
      <c r="HB10" s="165">
        <v>234.26609999999999</v>
      </c>
      <c r="HC10" s="165">
        <v>230.97980000000001</v>
      </c>
      <c r="HD10" s="165">
        <v>284.5</v>
      </c>
      <c r="HE10" s="165">
        <v>-285.74799999999999</v>
      </c>
      <c r="HF10" s="165">
        <v>-572.39009999999996</v>
      </c>
      <c r="HG10" s="165">
        <v>574.97159999999997</v>
      </c>
      <c r="HH10" s="165">
        <v>571.70659999999998</v>
      </c>
      <c r="HI10" s="165">
        <v>-221.29060000000001</v>
      </c>
      <c r="HJ10" s="165">
        <v>-220.3552</v>
      </c>
      <c r="HK10" s="165">
        <v>-59.501199999999997</v>
      </c>
      <c r="HL10" s="165">
        <v>-51.513199999999998</v>
      </c>
      <c r="HM10" s="165">
        <v>80.078100000000006</v>
      </c>
      <c r="HN10" s="165">
        <v>78.9726</v>
      </c>
      <c r="HO10" s="164"/>
      <c r="HP10" s="164"/>
      <c r="HQ10" s="165">
        <v>70.140500000000003</v>
      </c>
      <c r="HR10" s="165">
        <v>68.745199999999997</v>
      </c>
      <c r="HS10" s="165">
        <v>-6.7512999999999996</v>
      </c>
      <c r="HT10" s="165">
        <v>-6.1066000000000003</v>
      </c>
      <c r="HU10" s="165">
        <v>131.63999999999999</v>
      </c>
      <c r="HV10" s="165">
        <v>130.07</v>
      </c>
      <c r="HW10" s="165">
        <v>49.4</v>
      </c>
      <c r="HX10" s="165">
        <v>50.3</v>
      </c>
      <c r="HY10" s="164"/>
      <c r="HZ10" s="165">
        <v>20.64</v>
      </c>
      <c r="IA10" s="165">
        <v>-323.23840000000001</v>
      </c>
      <c r="IB10" s="165">
        <v>107.3772</v>
      </c>
      <c r="IC10" s="165">
        <v>107.0141</v>
      </c>
      <c r="ID10" s="165">
        <v>12.2</v>
      </c>
      <c r="IE10" s="165">
        <v>1.5</v>
      </c>
      <c r="IF10" s="165">
        <v>-60.1</v>
      </c>
      <c r="IG10" s="165">
        <v>-60.8</v>
      </c>
      <c r="IH10" s="165">
        <v>1.7916000000000001</v>
      </c>
      <c r="II10" s="165">
        <v>1.5688</v>
      </c>
      <c r="IJ10" s="165">
        <v>-559.04629999999997</v>
      </c>
      <c r="IK10" s="165">
        <v>-220.92850000000001</v>
      </c>
      <c r="IL10" s="165">
        <v>387.79320000000001</v>
      </c>
      <c r="IM10" s="165">
        <v>328.2799</v>
      </c>
      <c r="IN10" s="165">
        <v>11.5909</v>
      </c>
      <c r="IO10" s="165">
        <v>-317.25900000000001</v>
      </c>
      <c r="IP10" s="165">
        <v>317.04820000000001</v>
      </c>
      <c r="IQ10" s="165">
        <v>-128.21289999999999</v>
      </c>
      <c r="IR10" s="165">
        <v>-213.3486</v>
      </c>
      <c r="IS10" s="165">
        <v>-315.25529999999998</v>
      </c>
      <c r="IT10" s="165">
        <v>95.558000000000007</v>
      </c>
      <c r="IU10" s="165">
        <v>91.582899999999995</v>
      </c>
      <c r="IV10" s="165">
        <v>129.68180000000001</v>
      </c>
      <c r="IW10" s="165">
        <v>-387.07600000000002</v>
      </c>
      <c r="IX10" s="165">
        <v>220.5445</v>
      </c>
      <c r="IY10" s="165">
        <v>-163.32409999999999</v>
      </c>
      <c r="IZ10" s="165">
        <v>166.61519999999999</v>
      </c>
      <c r="JA10" s="165">
        <v>-8.7796000000000003</v>
      </c>
      <c r="JB10" s="164"/>
      <c r="JC10" s="165">
        <v>28.64</v>
      </c>
      <c r="JD10" s="165">
        <v>6.2370000000000001</v>
      </c>
      <c r="JE10" s="165">
        <v>6.2439999999999998</v>
      </c>
      <c r="JF10" s="165">
        <v>-27.44</v>
      </c>
      <c r="JG10" s="165">
        <v>8.56</v>
      </c>
      <c r="JH10" s="164"/>
      <c r="JI10" s="165">
        <v>-8.9921000000000006</v>
      </c>
      <c r="JJ10" s="165">
        <v>-49.1325</v>
      </c>
      <c r="JK10" s="165">
        <v>-14.970599999999999</v>
      </c>
      <c r="JL10" s="165">
        <v>45.9</v>
      </c>
      <c r="JM10" s="165">
        <v>48.585000000000001</v>
      </c>
      <c r="JN10" s="165">
        <v>48.183999999999997</v>
      </c>
      <c r="JO10" s="165">
        <v>9.0472999999999999</v>
      </c>
      <c r="JP10" s="165">
        <v>10.8253</v>
      </c>
      <c r="JQ10" s="165">
        <v>52.181399999999996</v>
      </c>
      <c r="JR10" s="165">
        <v>51.615600000000001</v>
      </c>
      <c r="JS10" s="165">
        <v>51.539200000000001</v>
      </c>
      <c r="JT10" s="164"/>
      <c r="JU10" s="165">
        <v>-0.1</v>
      </c>
      <c r="JV10" s="165">
        <v>22.879100000000001</v>
      </c>
      <c r="JW10" s="165">
        <v>5.63</v>
      </c>
      <c r="JX10" s="164"/>
      <c r="JY10" s="165">
        <v>-47.056699999999999</v>
      </c>
      <c r="JZ10" s="165">
        <v>78.260300000000001</v>
      </c>
      <c r="KA10" s="165">
        <v>60.326000000000001</v>
      </c>
      <c r="KB10" s="165">
        <v>-47.345500000000001</v>
      </c>
      <c r="KC10" s="165">
        <v>-76.091399999999993</v>
      </c>
      <c r="KD10" s="165">
        <v>51.8232</v>
      </c>
      <c r="KE10" s="165">
        <v>24.3843</v>
      </c>
      <c r="KF10" s="165">
        <v>-8.4</v>
      </c>
      <c r="KG10" s="165">
        <v>8.4</v>
      </c>
      <c r="KH10" s="164"/>
      <c r="KI10" s="165">
        <v>176.71250000000001</v>
      </c>
    </row>
    <row r="11" spans="1:295" ht="18" customHeight="1" x14ac:dyDescent="0.3">
      <c r="A11" s="161" t="s">
        <v>41</v>
      </c>
      <c r="B11" s="161" t="s">
        <v>724</v>
      </c>
      <c r="C11" s="164"/>
      <c r="D11" s="165">
        <v>16.434699999999999</v>
      </c>
      <c r="E11" s="165">
        <v>-32.785400000000003</v>
      </c>
      <c r="F11" s="165">
        <v>-6.3826999999999998</v>
      </c>
      <c r="G11" s="165">
        <v>19.3809</v>
      </c>
      <c r="H11" s="164"/>
      <c r="I11" s="165">
        <v>38.406999999999996</v>
      </c>
      <c r="J11" s="165">
        <v>-74.832499999999996</v>
      </c>
      <c r="K11" s="165">
        <v>32.441299999999998</v>
      </c>
      <c r="L11" s="165">
        <v>16.369499999999999</v>
      </c>
      <c r="M11" s="165">
        <v>15.8789</v>
      </c>
      <c r="N11" s="165">
        <v>8.8800000000000008</v>
      </c>
      <c r="O11" s="165">
        <v>-22.635000000000002</v>
      </c>
      <c r="P11" s="165">
        <v>17.600000000000001</v>
      </c>
      <c r="Q11" s="165">
        <v>14.904</v>
      </c>
      <c r="R11" s="165">
        <v>-17.600000000000001</v>
      </c>
      <c r="S11" s="165">
        <v>13.7675</v>
      </c>
      <c r="T11" s="165">
        <v>154.26499999999999</v>
      </c>
      <c r="U11" s="165">
        <v>1.5438000000000001</v>
      </c>
      <c r="V11" s="165">
        <v>1.5448999999999999</v>
      </c>
      <c r="W11" s="165">
        <v>2.1002000000000001</v>
      </c>
      <c r="X11" s="164"/>
      <c r="Y11" s="165">
        <v>2.2191000000000001</v>
      </c>
      <c r="Z11" s="165">
        <v>2.4657</v>
      </c>
      <c r="AA11" s="164"/>
      <c r="AB11" s="164"/>
      <c r="AC11" s="165">
        <v>-65.459999999999994</v>
      </c>
      <c r="AD11" s="165">
        <v>-65.27</v>
      </c>
      <c r="AE11" s="164"/>
      <c r="AF11" s="165">
        <v>-8.8800000000000008</v>
      </c>
      <c r="AG11" s="165">
        <v>19.8</v>
      </c>
      <c r="AH11" s="165">
        <v>4.0659999999999998</v>
      </c>
      <c r="AI11" s="165">
        <v>0.187</v>
      </c>
      <c r="AJ11" s="165">
        <v>-64.63</v>
      </c>
      <c r="AK11" s="165">
        <v>-64.55</v>
      </c>
      <c r="AL11" s="165">
        <v>-51.12</v>
      </c>
      <c r="AM11" s="165">
        <v>64.72</v>
      </c>
      <c r="AN11" s="165">
        <v>65.59</v>
      </c>
      <c r="AO11" s="165">
        <v>10.2568</v>
      </c>
      <c r="AP11" s="164"/>
      <c r="AQ11" s="165">
        <v>46.163899999999998</v>
      </c>
      <c r="AR11" s="165">
        <v>47.762300000000003</v>
      </c>
      <c r="AS11" s="165">
        <v>12.312099999999999</v>
      </c>
      <c r="AT11" s="165">
        <v>-88.814899999999994</v>
      </c>
      <c r="AU11" s="165">
        <v>-86.247600000000006</v>
      </c>
      <c r="AV11" s="165">
        <v>31.841799999999999</v>
      </c>
      <c r="AW11" s="165">
        <v>29.773</v>
      </c>
      <c r="AX11" s="164"/>
      <c r="AY11" s="165">
        <v>60.9514</v>
      </c>
      <c r="AZ11" s="165">
        <v>-5.758</v>
      </c>
      <c r="BA11" s="165">
        <v>-29.863099999999999</v>
      </c>
      <c r="BB11" s="164"/>
      <c r="BC11" s="165">
        <v>20.4922</v>
      </c>
      <c r="BD11" s="165">
        <v>-16.899999999999999</v>
      </c>
      <c r="BE11" s="165">
        <v>-17.899999999999999</v>
      </c>
      <c r="BF11" s="165">
        <v>96.420100000000005</v>
      </c>
      <c r="BG11" s="165">
        <v>94.935000000000002</v>
      </c>
      <c r="BH11" s="165">
        <v>-1.7647999999999999</v>
      </c>
      <c r="BI11" s="164"/>
      <c r="BJ11" s="165">
        <v>-96.951800000000006</v>
      </c>
      <c r="BK11" s="165">
        <v>-1.4531000000000001</v>
      </c>
      <c r="BL11" s="165">
        <v>7.5727000000000002</v>
      </c>
      <c r="BM11" s="165">
        <v>4.9531999999999998</v>
      </c>
      <c r="BN11" s="164"/>
      <c r="BO11" s="165">
        <v>-19.043500000000002</v>
      </c>
      <c r="BP11" s="165">
        <v>-19.257200000000001</v>
      </c>
      <c r="BQ11" s="164"/>
      <c r="BR11" s="165">
        <v>228.97020000000001</v>
      </c>
      <c r="BS11" s="164"/>
      <c r="BT11" s="165">
        <v>-96.701899999999995</v>
      </c>
      <c r="BU11" s="164"/>
      <c r="BV11" s="165">
        <v>54.398499999999999</v>
      </c>
      <c r="BW11" s="165">
        <v>21.19</v>
      </c>
      <c r="BX11" s="165">
        <v>19.350000000000001</v>
      </c>
      <c r="BY11" s="165">
        <v>39.72</v>
      </c>
      <c r="BZ11" s="165">
        <v>52.46</v>
      </c>
      <c r="CA11" s="165">
        <v>-38.9773</v>
      </c>
      <c r="CB11" s="165">
        <v>-39.379199999999997</v>
      </c>
      <c r="CC11" s="165">
        <v>118.32980000000001</v>
      </c>
      <c r="CD11" s="165">
        <v>116.7765</v>
      </c>
      <c r="CE11" s="165">
        <v>38.215800000000002</v>
      </c>
      <c r="CF11" s="165">
        <v>-14.686400000000001</v>
      </c>
      <c r="CG11" s="165">
        <v>-14.82</v>
      </c>
      <c r="CH11" s="165">
        <v>-3.6795</v>
      </c>
      <c r="CI11" s="165">
        <v>-29.416399999999999</v>
      </c>
      <c r="CJ11" s="164"/>
      <c r="CK11" s="164"/>
      <c r="CL11" s="165">
        <v>89.3</v>
      </c>
      <c r="CM11" s="165">
        <v>25.1</v>
      </c>
      <c r="CN11" s="165">
        <v>-8.8800000000000008</v>
      </c>
      <c r="CO11" s="165">
        <v>48.179499999999997</v>
      </c>
      <c r="CP11" s="165">
        <v>47.591500000000003</v>
      </c>
      <c r="CQ11" s="165">
        <v>47.709099999999999</v>
      </c>
      <c r="CR11" s="165">
        <v>-75.101100000000002</v>
      </c>
      <c r="CS11" s="165">
        <v>-74.767399999999995</v>
      </c>
      <c r="CT11" s="165">
        <v>30.7986</v>
      </c>
      <c r="CU11" s="165">
        <v>16.334800000000001</v>
      </c>
      <c r="CV11" s="165">
        <v>28.996600000000001</v>
      </c>
      <c r="CW11" s="165">
        <v>11.604900000000001</v>
      </c>
      <c r="CX11" s="165">
        <v>11.27</v>
      </c>
      <c r="CY11" s="165">
        <v>39.25</v>
      </c>
      <c r="CZ11" s="165">
        <v>29.538599999999999</v>
      </c>
      <c r="DA11" s="165">
        <v>27.9831</v>
      </c>
      <c r="DB11" s="165">
        <v>-20.9</v>
      </c>
      <c r="DC11" s="164"/>
      <c r="DD11" s="165">
        <v>28.9192</v>
      </c>
      <c r="DE11" s="165">
        <v>28.543299999999999</v>
      </c>
      <c r="DF11" s="165">
        <v>-3.8239000000000001</v>
      </c>
      <c r="DG11" s="165">
        <v>-1E-4</v>
      </c>
      <c r="DH11" s="165">
        <v>-12.743499999999999</v>
      </c>
      <c r="DI11" s="165">
        <v>-57</v>
      </c>
      <c r="DJ11" s="165">
        <v>-56.4</v>
      </c>
      <c r="DK11" s="165">
        <v>27.380700000000001</v>
      </c>
      <c r="DL11" s="165">
        <v>33.114600000000003</v>
      </c>
      <c r="DM11" s="165">
        <v>21.148800000000001</v>
      </c>
      <c r="DN11" s="165">
        <v>46.893300000000004</v>
      </c>
      <c r="DO11" s="165">
        <v>32.74</v>
      </c>
      <c r="DP11" s="165">
        <v>2.34</v>
      </c>
      <c r="DQ11" s="165">
        <v>44.792999999999999</v>
      </c>
      <c r="DR11" s="165">
        <v>4.1509</v>
      </c>
      <c r="DS11" s="165">
        <v>-17.73</v>
      </c>
      <c r="DT11" s="165">
        <v>-17.89</v>
      </c>
      <c r="DU11" s="165">
        <v>74.95</v>
      </c>
      <c r="DV11" s="165">
        <v>51.23</v>
      </c>
      <c r="DW11" s="165">
        <v>6.0545</v>
      </c>
      <c r="DX11" s="165">
        <v>5.9455</v>
      </c>
      <c r="DY11" s="164"/>
      <c r="DZ11" s="165">
        <v>-55.209099999999999</v>
      </c>
      <c r="EA11" s="165">
        <v>99.090999999999994</v>
      </c>
      <c r="EB11" s="165">
        <v>65.936899999999994</v>
      </c>
      <c r="EC11" s="165">
        <v>63.377800000000001</v>
      </c>
      <c r="ED11" s="165">
        <v>64.367800000000003</v>
      </c>
      <c r="EE11" s="165">
        <v>80.61</v>
      </c>
      <c r="EF11" s="165">
        <v>67.903099999999995</v>
      </c>
      <c r="EG11" s="165">
        <v>-26.477</v>
      </c>
      <c r="EH11" s="164"/>
      <c r="EI11" s="164"/>
      <c r="EJ11" s="164"/>
      <c r="EK11" s="165">
        <v>-23.896899999999999</v>
      </c>
      <c r="EL11" s="165">
        <v>-21.0885</v>
      </c>
      <c r="EM11" s="165">
        <v>0</v>
      </c>
      <c r="EN11" s="165">
        <v>25.311199999999999</v>
      </c>
      <c r="EO11" s="165">
        <v>23.581399999999999</v>
      </c>
      <c r="EP11" s="165">
        <v>139.83600000000001</v>
      </c>
      <c r="EQ11" s="165">
        <v>-78.543199999999999</v>
      </c>
      <c r="ER11" s="165">
        <v>-79.708299999999994</v>
      </c>
      <c r="ES11" s="165">
        <v>-30.917899999999999</v>
      </c>
      <c r="ET11" s="164"/>
      <c r="EU11" s="164"/>
      <c r="EV11" s="165">
        <v>70.5</v>
      </c>
      <c r="EW11" s="165">
        <v>11.1647</v>
      </c>
      <c r="EX11" s="165">
        <v>1.4255</v>
      </c>
      <c r="EY11" s="165">
        <v>-38.333199999999998</v>
      </c>
      <c r="EZ11" s="165">
        <v>-38.035899999999998</v>
      </c>
      <c r="FA11" s="165">
        <v>9.1768000000000001</v>
      </c>
      <c r="FB11" s="165">
        <v>-67.555199999999999</v>
      </c>
      <c r="FC11" s="165">
        <v>29.668199999999999</v>
      </c>
      <c r="FD11" s="165">
        <v>24.8826</v>
      </c>
      <c r="FE11" s="164"/>
      <c r="FF11" s="164"/>
      <c r="FG11" s="165">
        <v>39.499899999999997</v>
      </c>
      <c r="FH11" s="165">
        <v>39.131100000000004</v>
      </c>
      <c r="FI11" s="165">
        <v>38.128399999999999</v>
      </c>
      <c r="FJ11" s="165">
        <v>38.012599999999999</v>
      </c>
      <c r="FK11" s="165">
        <v>38.18</v>
      </c>
      <c r="FL11" s="165">
        <v>-87.077299999999994</v>
      </c>
      <c r="FM11" s="164"/>
      <c r="FN11" s="165">
        <v>58.295200000000001</v>
      </c>
      <c r="FO11" s="165">
        <v>-58.694499999999998</v>
      </c>
      <c r="FP11" s="165">
        <v>-42.837699999999998</v>
      </c>
      <c r="FQ11" s="165">
        <v>-47.643099999999997</v>
      </c>
      <c r="FR11" s="164"/>
      <c r="FS11" s="165">
        <v>18.181999999999999</v>
      </c>
      <c r="FT11" s="164"/>
      <c r="FU11" s="164"/>
      <c r="FV11" s="165">
        <v>15.95</v>
      </c>
      <c r="FW11" s="165">
        <v>-48.797899999999998</v>
      </c>
      <c r="FX11" s="165">
        <v>12.4781</v>
      </c>
      <c r="FY11" s="165">
        <v>-15.474</v>
      </c>
      <c r="FZ11" s="165">
        <v>0.77700000000000002</v>
      </c>
      <c r="GA11" s="165">
        <v>11.232799999999999</v>
      </c>
      <c r="GB11" s="165">
        <v>15.26</v>
      </c>
      <c r="GC11" s="165">
        <v>41.007100000000001</v>
      </c>
      <c r="GD11" s="165">
        <v>63.250300000000003</v>
      </c>
      <c r="GE11" s="164"/>
      <c r="GF11" s="165">
        <v>73.799899999999994</v>
      </c>
      <c r="GG11" s="165">
        <v>28.5</v>
      </c>
      <c r="GH11" s="165">
        <v>-14.782999999999999</v>
      </c>
      <c r="GI11" s="164"/>
      <c r="GJ11" s="164"/>
      <c r="GK11" s="165">
        <v>1.4350000000000001</v>
      </c>
      <c r="GL11" s="164"/>
      <c r="GM11" s="164"/>
      <c r="GN11" s="164"/>
      <c r="GO11" s="165">
        <v>-21.536999999999999</v>
      </c>
      <c r="GP11" s="165">
        <v>26.395499999999998</v>
      </c>
      <c r="GQ11" s="165">
        <v>32.9405</v>
      </c>
      <c r="GR11" s="165">
        <v>100.3211</v>
      </c>
      <c r="GS11" s="165">
        <v>65.247299999999996</v>
      </c>
      <c r="GT11" s="165">
        <v>-145.49539999999999</v>
      </c>
      <c r="GU11" s="165">
        <v>-17.427700000000002</v>
      </c>
      <c r="GV11" s="165">
        <v>36.439100000000003</v>
      </c>
      <c r="GW11" s="165">
        <v>-12.2751</v>
      </c>
      <c r="GX11" s="165">
        <v>11.722300000000001</v>
      </c>
      <c r="GY11" s="164"/>
      <c r="GZ11" s="164"/>
      <c r="HA11" s="165">
        <v>13</v>
      </c>
      <c r="HB11" s="165">
        <v>227.16130000000001</v>
      </c>
      <c r="HC11" s="165">
        <v>228.04580000000001</v>
      </c>
      <c r="HD11" s="165">
        <v>280.39999999999998</v>
      </c>
      <c r="HE11" s="165">
        <v>-278.96300000000002</v>
      </c>
      <c r="HF11" s="165">
        <v>-558.15369999999996</v>
      </c>
      <c r="HG11" s="165">
        <v>556.66390000000001</v>
      </c>
      <c r="HH11" s="165">
        <v>553.375</v>
      </c>
      <c r="HI11" s="165">
        <v>-215.42500000000001</v>
      </c>
      <c r="HJ11" s="165">
        <v>-212.3646</v>
      </c>
      <c r="HK11" s="165">
        <v>-60.057699999999997</v>
      </c>
      <c r="HL11" s="165">
        <v>-51.602800000000002</v>
      </c>
      <c r="HM11" s="165">
        <v>79.967600000000004</v>
      </c>
      <c r="HN11" s="165">
        <v>77.965100000000007</v>
      </c>
      <c r="HO11" s="164"/>
      <c r="HP11" s="164"/>
      <c r="HQ11" s="165">
        <v>70.964500000000001</v>
      </c>
      <c r="HR11" s="165">
        <v>70.415199999999999</v>
      </c>
      <c r="HS11" s="165">
        <v>-5.4122000000000003</v>
      </c>
      <c r="HT11" s="165">
        <v>-5.9439000000000002</v>
      </c>
      <c r="HU11" s="165">
        <v>127.82</v>
      </c>
      <c r="HV11" s="165">
        <v>126.91</v>
      </c>
      <c r="HW11" s="165">
        <v>49.7</v>
      </c>
      <c r="HX11" s="165">
        <v>48.9</v>
      </c>
      <c r="HY11" s="164"/>
      <c r="HZ11" s="165">
        <v>20.8</v>
      </c>
      <c r="IA11" s="165">
        <v>-313.6465</v>
      </c>
      <c r="IB11" s="165">
        <v>102.7256</v>
      </c>
      <c r="IC11" s="165">
        <v>105.1238</v>
      </c>
      <c r="ID11" s="165">
        <v>11.6</v>
      </c>
      <c r="IE11" s="165">
        <v>1.7</v>
      </c>
      <c r="IF11" s="165">
        <v>-60</v>
      </c>
      <c r="IG11" s="165">
        <v>-59.7</v>
      </c>
      <c r="IH11" s="165">
        <v>1.8284</v>
      </c>
      <c r="II11" s="165">
        <v>1.605</v>
      </c>
      <c r="IJ11" s="165">
        <v>-542.45799999999997</v>
      </c>
      <c r="IK11" s="165">
        <v>-195.56639999999999</v>
      </c>
      <c r="IL11" s="165">
        <v>390.2525</v>
      </c>
      <c r="IM11" s="165">
        <v>322.50040000000001</v>
      </c>
      <c r="IN11" s="165">
        <v>3.8380999999999998</v>
      </c>
      <c r="IO11" s="165">
        <v>-321.52190000000002</v>
      </c>
      <c r="IP11" s="165">
        <v>321.83</v>
      </c>
      <c r="IQ11" s="165">
        <v>-130.16589999999999</v>
      </c>
      <c r="IR11" s="165">
        <v>-213.14840000000001</v>
      </c>
      <c r="IS11" s="165">
        <v>-316.50880000000001</v>
      </c>
      <c r="IT11" s="165">
        <v>89.965900000000005</v>
      </c>
      <c r="IU11" s="165">
        <v>90.736500000000007</v>
      </c>
      <c r="IV11" s="165">
        <v>132.36170000000001</v>
      </c>
      <c r="IW11" s="165">
        <v>-380.34710000000001</v>
      </c>
      <c r="IX11" s="165">
        <v>215.12719999999999</v>
      </c>
      <c r="IY11" s="165">
        <v>-164.06979999999999</v>
      </c>
      <c r="IZ11" s="165">
        <v>164.07169999999999</v>
      </c>
      <c r="JA11" s="165">
        <v>-8.3566000000000003</v>
      </c>
      <c r="JB11" s="164"/>
      <c r="JC11" s="165">
        <v>28.16</v>
      </c>
      <c r="JD11" s="165">
        <v>6.3250000000000002</v>
      </c>
      <c r="JE11" s="165">
        <v>6.3140000000000001</v>
      </c>
      <c r="JF11" s="165">
        <v>-26.56</v>
      </c>
      <c r="JG11" s="165">
        <v>9.68</v>
      </c>
      <c r="JH11" s="164"/>
      <c r="JI11" s="165">
        <v>-8.8457000000000008</v>
      </c>
      <c r="JJ11" s="165">
        <v>-47.930100000000003</v>
      </c>
      <c r="JK11" s="165">
        <v>-14.7051</v>
      </c>
      <c r="JL11" s="165">
        <v>47.2</v>
      </c>
      <c r="JM11" s="165">
        <v>47.26</v>
      </c>
      <c r="JN11" s="165">
        <v>46.287999999999997</v>
      </c>
      <c r="JO11" s="165">
        <v>10.5192</v>
      </c>
      <c r="JP11" s="165">
        <v>12.5425</v>
      </c>
      <c r="JQ11" s="165">
        <v>51.673999999999999</v>
      </c>
      <c r="JR11" s="165">
        <v>49.727200000000003</v>
      </c>
      <c r="JS11" s="165">
        <v>50.102200000000003</v>
      </c>
      <c r="JT11" s="164"/>
      <c r="JU11" s="165">
        <v>0.3</v>
      </c>
      <c r="JV11" s="165">
        <v>23.229099999999999</v>
      </c>
      <c r="JW11" s="165">
        <v>5.51</v>
      </c>
      <c r="JX11" s="164"/>
      <c r="JY11" s="165">
        <v>-46.4328</v>
      </c>
      <c r="JZ11" s="165">
        <v>77.594899999999996</v>
      </c>
      <c r="KA11" s="165">
        <v>61.038699999999999</v>
      </c>
      <c r="KB11" s="165">
        <v>-46.131500000000003</v>
      </c>
      <c r="KC11" s="165">
        <v>-76.102699999999999</v>
      </c>
      <c r="KD11" s="165">
        <v>50.448799999999999</v>
      </c>
      <c r="KE11" s="165">
        <v>24.275099999999998</v>
      </c>
      <c r="KF11" s="165">
        <v>-8.5</v>
      </c>
      <c r="KG11" s="165">
        <v>8.9</v>
      </c>
      <c r="KH11" s="164"/>
      <c r="KI11" s="165">
        <v>170.54589999999999</v>
      </c>
    </row>
    <row r="12" spans="1:295" ht="18" customHeight="1" x14ac:dyDescent="0.3">
      <c r="A12" s="161" t="s">
        <v>41</v>
      </c>
      <c r="B12" s="161" t="s">
        <v>725</v>
      </c>
      <c r="C12" s="164"/>
      <c r="D12" s="165">
        <v>16.053899999999999</v>
      </c>
      <c r="E12" s="165">
        <v>-32.0764</v>
      </c>
      <c r="F12" s="165">
        <v>7.9964000000000004</v>
      </c>
      <c r="G12" s="165">
        <v>19.103999999999999</v>
      </c>
      <c r="H12" s="164"/>
      <c r="I12" s="165">
        <v>37.814300000000003</v>
      </c>
      <c r="J12" s="165">
        <v>-86.448999999999998</v>
      </c>
      <c r="K12" s="165">
        <v>31.123100000000001</v>
      </c>
      <c r="L12" s="165">
        <v>15.6715</v>
      </c>
      <c r="M12" s="165">
        <v>15.575799999999999</v>
      </c>
      <c r="N12" s="165">
        <v>6.66</v>
      </c>
      <c r="O12" s="165">
        <v>-20.908000000000001</v>
      </c>
      <c r="P12" s="165">
        <v>17.600000000000001</v>
      </c>
      <c r="Q12" s="165">
        <v>14.904</v>
      </c>
      <c r="R12" s="165">
        <v>-17.600000000000001</v>
      </c>
      <c r="S12" s="165">
        <v>13.348100000000001</v>
      </c>
      <c r="T12" s="165">
        <v>176.185</v>
      </c>
      <c r="U12" s="165">
        <v>1.4793000000000001</v>
      </c>
      <c r="V12" s="165">
        <v>1.3554999999999999</v>
      </c>
      <c r="W12" s="165">
        <v>2.7025000000000001</v>
      </c>
      <c r="X12" s="164"/>
      <c r="Y12" s="165">
        <v>4.6062000000000003</v>
      </c>
      <c r="Z12" s="165">
        <v>2.4020999999999999</v>
      </c>
      <c r="AA12" s="164"/>
      <c r="AB12" s="164"/>
      <c r="AC12" s="165">
        <v>-67.069999999999993</v>
      </c>
      <c r="AD12" s="165">
        <v>-66.790000000000006</v>
      </c>
      <c r="AE12" s="164"/>
      <c r="AF12" s="165">
        <v>-6.66</v>
      </c>
      <c r="AG12" s="165">
        <v>19.8</v>
      </c>
      <c r="AH12" s="165">
        <v>3.2890000000000001</v>
      </c>
      <c r="AI12" s="165">
        <v>0.187</v>
      </c>
      <c r="AJ12" s="165">
        <v>-66.47</v>
      </c>
      <c r="AK12" s="165">
        <v>-66.39</v>
      </c>
      <c r="AL12" s="165">
        <v>-50.81</v>
      </c>
      <c r="AM12" s="165">
        <v>67.63</v>
      </c>
      <c r="AN12" s="165">
        <v>67.400000000000006</v>
      </c>
      <c r="AO12" s="165">
        <v>9.1736000000000004</v>
      </c>
      <c r="AP12" s="164"/>
      <c r="AQ12" s="165">
        <v>45.213799999999999</v>
      </c>
      <c r="AR12" s="165">
        <v>47.688400000000001</v>
      </c>
      <c r="AS12" s="165">
        <v>11.236000000000001</v>
      </c>
      <c r="AT12" s="165">
        <v>-85.064099999999996</v>
      </c>
      <c r="AU12" s="165">
        <v>-91.191599999999994</v>
      </c>
      <c r="AV12" s="165">
        <v>17.673100000000002</v>
      </c>
      <c r="AW12" s="165">
        <v>32.327500000000001</v>
      </c>
      <c r="AX12" s="164"/>
      <c r="AY12" s="165">
        <v>61.889200000000002</v>
      </c>
      <c r="AZ12" s="165">
        <v>-6.2815000000000003</v>
      </c>
      <c r="BA12" s="165">
        <v>-32.873199999999997</v>
      </c>
      <c r="BB12" s="164"/>
      <c r="BC12" s="165">
        <v>23.722899999999999</v>
      </c>
      <c r="BD12" s="165">
        <v>-18.899999999999999</v>
      </c>
      <c r="BE12" s="165">
        <v>-19.899999999999999</v>
      </c>
      <c r="BF12" s="165">
        <v>95.513499999999993</v>
      </c>
      <c r="BG12" s="165">
        <v>96.725899999999996</v>
      </c>
      <c r="BH12" s="165">
        <v>-1.7206999999999999</v>
      </c>
      <c r="BI12" s="164"/>
      <c r="BJ12" s="165">
        <v>-99.370199999999997</v>
      </c>
      <c r="BK12" s="165">
        <v>-1.9244000000000001</v>
      </c>
      <c r="BL12" s="165">
        <v>7.4207999999999998</v>
      </c>
      <c r="BM12" s="165">
        <v>4.8487</v>
      </c>
      <c r="BN12" s="164"/>
      <c r="BO12" s="165">
        <v>-1.2206999999999999</v>
      </c>
      <c r="BP12" s="165">
        <v>-1.4038999999999999</v>
      </c>
      <c r="BQ12" s="164"/>
      <c r="BR12" s="165">
        <v>223.4736</v>
      </c>
      <c r="BS12" s="164"/>
      <c r="BT12" s="165">
        <v>-97.167100000000005</v>
      </c>
      <c r="BU12" s="164"/>
      <c r="BV12" s="165">
        <v>53.290799999999997</v>
      </c>
      <c r="BW12" s="165">
        <v>20.100000000000001</v>
      </c>
      <c r="BX12" s="165">
        <v>18.48</v>
      </c>
      <c r="BY12" s="165">
        <v>37.270000000000003</v>
      </c>
      <c r="BZ12" s="165">
        <v>48.93</v>
      </c>
      <c r="CA12" s="165">
        <v>-41.388599999999997</v>
      </c>
      <c r="CB12" s="165">
        <v>-41.656500000000001</v>
      </c>
      <c r="CC12" s="165">
        <v>120.2441</v>
      </c>
      <c r="CD12" s="165">
        <v>121.1572</v>
      </c>
      <c r="CE12" s="165">
        <v>41.097999999999999</v>
      </c>
      <c r="CF12" s="165">
        <v>-31.851400000000002</v>
      </c>
      <c r="CG12" s="165">
        <v>-31.6967</v>
      </c>
      <c r="CH12" s="165">
        <v>-6.6616999999999997</v>
      </c>
      <c r="CI12" s="165">
        <v>-44.7</v>
      </c>
      <c r="CJ12" s="164"/>
      <c r="CK12" s="164"/>
      <c r="CL12" s="165">
        <v>61.5</v>
      </c>
      <c r="CM12" s="165">
        <v>49.6</v>
      </c>
      <c r="CN12" s="165">
        <v>-8.76</v>
      </c>
      <c r="CO12" s="165">
        <v>31.004100000000001</v>
      </c>
      <c r="CP12" s="165">
        <v>30.645199999999999</v>
      </c>
      <c r="CQ12" s="165">
        <v>31.631900000000002</v>
      </c>
      <c r="CR12" s="165">
        <v>-53.314300000000003</v>
      </c>
      <c r="CS12" s="165">
        <v>-52.785800000000002</v>
      </c>
      <c r="CT12" s="165">
        <v>30.364599999999999</v>
      </c>
      <c r="CU12" s="165">
        <v>-5.1852</v>
      </c>
      <c r="CV12" s="165">
        <v>29.209599999999998</v>
      </c>
      <c r="CW12" s="164"/>
      <c r="CX12" s="165">
        <v>8.89</v>
      </c>
      <c r="CY12" s="165">
        <v>40.51</v>
      </c>
      <c r="CZ12" s="165">
        <v>29.069800000000001</v>
      </c>
      <c r="DA12" s="165">
        <v>27.397200000000002</v>
      </c>
      <c r="DB12" s="165">
        <v>-20.5</v>
      </c>
      <c r="DC12" s="164"/>
      <c r="DD12" s="165">
        <v>45.1556</v>
      </c>
      <c r="DE12" s="165">
        <v>45.567399999999999</v>
      </c>
      <c r="DF12" s="165">
        <v>-25.324999999999999</v>
      </c>
      <c r="DG12" s="165">
        <v>-1E-4</v>
      </c>
      <c r="DH12" s="165">
        <v>-12.4657</v>
      </c>
      <c r="DI12" s="165">
        <v>-54.6</v>
      </c>
      <c r="DJ12" s="165">
        <v>-54.1</v>
      </c>
      <c r="DK12" s="165">
        <v>27.435600000000001</v>
      </c>
      <c r="DL12" s="165">
        <v>31.942699999999999</v>
      </c>
      <c r="DM12" s="165">
        <v>20.679099999999998</v>
      </c>
      <c r="DN12" s="165">
        <v>45.1355</v>
      </c>
      <c r="DO12" s="165">
        <v>31.73</v>
      </c>
      <c r="DP12" s="165">
        <v>2.06</v>
      </c>
      <c r="DQ12" s="165">
        <v>44.968499999999999</v>
      </c>
      <c r="DR12" s="165">
        <v>22.236899999999999</v>
      </c>
      <c r="DS12" s="165">
        <v>-11.55</v>
      </c>
      <c r="DT12" s="165">
        <v>-11.66</v>
      </c>
      <c r="DU12" s="165">
        <v>60.46</v>
      </c>
      <c r="DV12" s="165">
        <v>49.14</v>
      </c>
      <c r="DW12" s="165">
        <v>29.127300000000002</v>
      </c>
      <c r="DX12" s="165">
        <v>25.890899999999998</v>
      </c>
      <c r="DY12" s="164"/>
      <c r="DZ12" s="165">
        <v>-54.609099999999998</v>
      </c>
      <c r="EA12" s="165">
        <v>106.9789</v>
      </c>
      <c r="EB12" s="165">
        <v>74.113600000000005</v>
      </c>
      <c r="EC12" s="165">
        <v>70.172499999999999</v>
      </c>
      <c r="ED12" s="165">
        <v>73.061999999999998</v>
      </c>
      <c r="EE12" s="165">
        <v>82.976200000000006</v>
      </c>
      <c r="EF12" s="165">
        <v>68.5261</v>
      </c>
      <c r="EG12" s="165">
        <v>-26.268999999999998</v>
      </c>
      <c r="EH12" s="164"/>
      <c r="EI12" s="164"/>
      <c r="EJ12" s="164"/>
      <c r="EK12" s="165">
        <v>-23.3108</v>
      </c>
      <c r="EL12" s="165">
        <v>-22.180099999999999</v>
      </c>
      <c r="EM12" s="165">
        <v>0</v>
      </c>
      <c r="EN12" s="165">
        <v>13.426399999999999</v>
      </c>
      <c r="EO12" s="165">
        <v>12.2098</v>
      </c>
      <c r="EP12" s="165">
        <v>159.804</v>
      </c>
      <c r="EQ12" s="165">
        <v>-76.606700000000004</v>
      </c>
      <c r="ER12" s="165">
        <v>-76.647499999999994</v>
      </c>
      <c r="ES12" s="165">
        <v>-28.0959</v>
      </c>
      <c r="ET12" s="164"/>
      <c r="EU12" s="164"/>
      <c r="EV12" s="165">
        <v>104.3</v>
      </c>
      <c r="EW12" s="165">
        <v>11.082800000000001</v>
      </c>
      <c r="EX12" s="165">
        <v>-18.412700000000001</v>
      </c>
      <c r="EY12" s="165">
        <v>-39.069600000000001</v>
      </c>
      <c r="EZ12" s="165">
        <v>-37.8581</v>
      </c>
      <c r="FA12" s="165">
        <v>9.3298000000000005</v>
      </c>
      <c r="FB12" s="165">
        <v>-68.180800000000005</v>
      </c>
      <c r="FC12" s="165">
        <v>25.632400000000001</v>
      </c>
      <c r="FD12" s="165">
        <v>24.500800000000002</v>
      </c>
      <c r="FE12" s="164"/>
      <c r="FF12" s="164"/>
      <c r="FG12" s="165">
        <v>39.3855</v>
      </c>
      <c r="FH12" s="165">
        <v>39.487400000000001</v>
      </c>
      <c r="FI12" s="165">
        <v>38.187600000000003</v>
      </c>
      <c r="FJ12" s="165">
        <v>43.036299999999997</v>
      </c>
      <c r="FK12" s="165">
        <v>43.036299999999997</v>
      </c>
      <c r="FL12" s="165">
        <v>-89.254199999999997</v>
      </c>
      <c r="FM12" s="164"/>
      <c r="FN12" s="165">
        <v>54.465299999999999</v>
      </c>
      <c r="FO12" s="165">
        <v>-58.752299999999998</v>
      </c>
      <c r="FP12" s="165">
        <v>-40.986600000000003</v>
      </c>
      <c r="FQ12" s="165">
        <v>-47.6432</v>
      </c>
      <c r="FR12" s="164"/>
      <c r="FS12" s="165">
        <v>18.487200000000001</v>
      </c>
      <c r="FT12" s="164"/>
      <c r="FU12" s="164"/>
      <c r="FV12" s="165">
        <v>16.059999999999999</v>
      </c>
      <c r="FW12" s="165">
        <v>-49.260100000000001</v>
      </c>
      <c r="FX12" s="165">
        <v>12.1629</v>
      </c>
      <c r="FY12" s="164"/>
      <c r="FZ12" s="165">
        <v>0.77300000000000002</v>
      </c>
      <c r="GA12" s="165">
        <v>11.0185</v>
      </c>
      <c r="GB12" s="165">
        <v>15.32</v>
      </c>
      <c r="GC12" s="165">
        <v>42.914299999999997</v>
      </c>
      <c r="GD12" s="165">
        <v>58.06</v>
      </c>
      <c r="GE12" s="165">
        <v>15.65</v>
      </c>
      <c r="GF12" s="165">
        <v>73.61</v>
      </c>
      <c r="GG12" s="165">
        <v>28.4</v>
      </c>
      <c r="GH12" s="165">
        <v>-15.254</v>
      </c>
      <c r="GI12" s="164"/>
      <c r="GJ12" s="164"/>
      <c r="GK12" s="165">
        <v>1.3848</v>
      </c>
      <c r="GL12" s="164"/>
      <c r="GM12" s="164"/>
      <c r="GN12" s="164"/>
      <c r="GO12" s="165">
        <v>-21.377600000000001</v>
      </c>
      <c r="GP12" s="165">
        <v>27.520700000000001</v>
      </c>
      <c r="GQ12" s="165">
        <v>33.528799999999997</v>
      </c>
      <c r="GR12" s="165">
        <v>97.486800000000002</v>
      </c>
      <c r="GS12" s="165">
        <v>65.618200000000002</v>
      </c>
      <c r="GT12" s="165">
        <v>-147.20429999999999</v>
      </c>
      <c r="GU12" s="165">
        <v>-17.007200000000001</v>
      </c>
      <c r="GV12" s="165">
        <v>36.913800000000002</v>
      </c>
      <c r="GW12" s="165">
        <v>-11.555099999999999</v>
      </c>
      <c r="GX12" s="165">
        <v>12.2684</v>
      </c>
      <c r="GY12" s="164"/>
      <c r="GZ12" s="164"/>
      <c r="HA12" s="164"/>
      <c r="HB12" s="165">
        <v>225.19649999999999</v>
      </c>
      <c r="HC12" s="165">
        <v>224.976</v>
      </c>
      <c r="HD12" s="165">
        <v>281.60000000000002</v>
      </c>
      <c r="HE12" s="165">
        <v>-282.8236</v>
      </c>
      <c r="HF12" s="165">
        <v>-555.74879999999996</v>
      </c>
      <c r="HG12" s="165">
        <v>556.78859999999997</v>
      </c>
      <c r="HH12" s="165">
        <v>553.85559999999998</v>
      </c>
      <c r="HI12" s="165">
        <v>-213.0052</v>
      </c>
      <c r="HJ12" s="165">
        <v>-213.11859999999999</v>
      </c>
      <c r="HK12" s="165">
        <v>-62.0319</v>
      </c>
      <c r="HL12" s="165">
        <v>-54.232100000000003</v>
      </c>
      <c r="HM12" s="165">
        <v>82.008200000000002</v>
      </c>
      <c r="HN12" s="165">
        <v>80.785200000000003</v>
      </c>
      <c r="HO12" s="164"/>
      <c r="HP12" s="165">
        <v>-166.22399999999999</v>
      </c>
      <c r="HQ12" s="165">
        <v>68.459599999999995</v>
      </c>
      <c r="HR12" s="165">
        <v>68.404700000000005</v>
      </c>
      <c r="HS12" s="165">
        <v>-4.0568999999999997</v>
      </c>
      <c r="HT12" s="165">
        <v>-4.6264000000000003</v>
      </c>
      <c r="HU12" s="165">
        <v>127.18</v>
      </c>
      <c r="HV12" s="165">
        <v>125.78</v>
      </c>
      <c r="HW12" s="165">
        <v>47.6</v>
      </c>
      <c r="HX12" s="165">
        <v>48.7</v>
      </c>
      <c r="HY12" s="164"/>
      <c r="HZ12" s="165">
        <v>20.96</v>
      </c>
      <c r="IA12" s="165">
        <v>-316.30739999999997</v>
      </c>
      <c r="IB12" s="165">
        <v>102.85290000000001</v>
      </c>
      <c r="IC12" s="165">
        <v>103.2009</v>
      </c>
      <c r="ID12" s="164"/>
      <c r="IE12" s="165">
        <v>0.5</v>
      </c>
      <c r="IF12" s="165">
        <v>-60</v>
      </c>
      <c r="IG12" s="165">
        <v>-60.2</v>
      </c>
      <c r="IH12" s="164"/>
      <c r="II12" s="164"/>
      <c r="IJ12" s="165">
        <v>-535.66229999999996</v>
      </c>
      <c r="IK12" s="165">
        <v>-165.5746</v>
      </c>
      <c r="IL12" s="165">
        <v>387.11860000000001</v>
      </c>
      <c r="IM12" s="165">
        <v>323.89800000000002</v>
      </c>
      <c r="IN12" s="165">
        <v>-1.8977999999999999</v>
      </c>
      <c r="IO12" s="165">
        <v>-318.94799999999998</v>
      </c>
      <c r="IP12" s="165">
        <v>317.71069999999997</v>
      </c>
      <c r="IQ12" s="165">
        <v>-135.2944</v>
      </c>
      <c r="IR12" s="165">
        <v>-211.24719999999999</v>
      </c>
      <c r="IS12" s="165">
        <v>-312.61700000000002</v>
      </c>
      <c r="IT12" s="165">
        <v>89.780600000000007</v>
      </c>
      <c r="IU12" s="165">
        <v>88.709900000000005</v>
      </c>
      <c r="IV12" s="165">
        <v>130.31739999999999</v>
      </c>
      <c r="IW12" s="165">
        <v>-376.82060000000001</v>
      </c>
      <c r="IX12" s="165">
        <v>215.9597</v>
      </c>
      <c r="IY12" s="165">
        <v>-164.36529999999999</v>
      </c>
      <c r="IZ12" s="165">
        <v>165.12909999999999</v>
      </c>
      <c r="JA12" s="165">
        <v>-8.8070000000000004</v>
      </c>
      <c r="JB12" s="164"/>
      <c r="JC12" s="165">
        <v>28.64</v>
      </c>
      <c r="JD12" s="164"/>
      <c r="JE12" s="164"/>
      <c r="JF12" s="165">
        <v>-27.76</v>
      </c>
      <c r="JG12" s="165">
        <v>8.32</v>
      </c>
      <c r="JH12" s="164"/>
      <c r="JI12" s="165">
        <v>-8.1743000000000006</v>
      </c>
      <c r="JJ12" s="165">
        <v>-48.195599999999999</v>
      </c>
      <c r="JK12" s="165">
        <v>-14.912599999999999</v>
      </c>
      <c r="JL12" s="165">
        <v>45.8</v>
      </c>
      <c r="JM12" s="165">
        <v>47.911000000000001</v>
      </c>
      <c r="JN12" s="165">
        <v>50.167999999999999</v>
      </c>
      <c r="JO12" s="164"/>
      <c r="JP12" s="165">
        <v>12.25</v>
      </c>
      <c r="JQ12" s="165">
        <v>52.780500000000004</v>
      </c>
      <c r="JR12" s="165">
        <v>51.274099999999997</v>
      </c>
      <c r="JS12" s="165">
        <v>51.271900000000002</v>
      </c>
      <c r="JT12" s="164"/>
      <c r="JU12" s="165">
        <v>0.1</v>
      </c>
      <c r="JV12" s="165">
        <v>23.195900000000002</v>
      </c>
      <c r="JW12" s="165">
        <v>5.31</v>
      </c>
      <c r="JX12" s="164"/>
      <c r="JY12" s="165">
        <v>-47.572000000000003</v>
      </c>
      <c r="JZ12" s="165">
        <v>78.34</v>
      </c>
      <c r="KA12" s="165">
        <v>63.186700000000002</v>
      </c>
      <c r="KB12" s="165">
        <v>-47.878500000000003</v>
      </c>
      <c r="KC12" s="165">
        <v>-77.123099999999994</v>
      </c>
      <c r="KD12" s="165">
        <v>51.9666</v>
      </c>
      <c r="KE12" s="165">
        <v>23.657900000000001</v>
      </c>
      <c r="KF12" s="165">
        <v>-8.1999999999999993</v>
      </c>
      <c r="KG12" s="165">
        <v>9</v>
      </c>
      <c r="KH12" s="164"/>
      <c r="KI12" s="165">
        <v>173.29179999999999</v>
      </c>
    </row>
    <row r="13" spans="1:295" ht="18" customHeight="1" x14ac:dyDescent="0.3">
      <c r="A13" s="161" t="s">
        <v>41</v>
      </c>
      <c r="B13" s="161" t="s">
        <v>726</v>
      </c>
      <c r="C13" s="164"/>
      <c r="D13" s="164"/>
      <c r="E13" s="165">
        <v>-31.748999999999999</v>
      </c>
      <c r="F13" s="165">
        <v>7.9863999999999997</v>
      </c>
      <c r="G13" s="165">
        <v>18.796399999999998</v>
      </c>
      <c r="H13" s="164"/>
      <c r="I13" s="165">
        <v>37.264699999999998</v>
      </c>
      <c r="J13" s="165">
        <v>-83.975999999999999</v>
      </c>
      <c r="K13" s="164"/>
      <c r="L13" s="165">
        <v>15.467499999999999</v>
      </c>
      <c r="M13" s="165">
        <v>15.1684</v>
      </c>
      <c r="N13" s="165">
        <v>11.1</v>
      </c>
      <c r="O13" s="165">
        <v>-22.052</v>
      </c>
      <c r="P13" s="165">
        <v>17.600000000000001</v>
      </c>
      <c r="Q13" s="165">
        <v>14.076000000000001</v>
      </c>
      <c r="R13" s="165">
        <v>-17.600000000000001</v>
      </c>
      <c r="S13" s="165">
        <v>12.9161</v>
      </c>
      <c r="T13" s="165">
        <v>170.52379999999999</v>
      </c>
      <c r="U13" s="165">
        <v>2.2242000000000002</v>
      </c>
      <c r="V13" s="165">
        <v>2.2170000000000001</v>
      </c>
      <c r="W13" s="165">
        <v>3.6747000000000001</v>
      </c>
      <c r="X13" s="164"/>
      <c r="Y13" s="165">
        <v>7.0627000000000004</v>
      </c>
      <c r="Z13" s="165">
        <v>2.4847999999999999</v>
      </c>
      <c r="AA13" s="164"/>
      <c r="AB13" s="164"/>
      <c r="AC13" s="165">
        <v>-63.38</v>
      </c>
      <c r="AD13" s="165">
        <v>-63.29</v>
      </c>
      <c r="AE13" s="164"/>
      <c r="AF13" s="165">
        <v>-8.8800000000000008</v>
      </c>
      <c r="AG13" s="165">
        <v>19.8</v>
      </c>
      <c r="AH13" s="165">
        <v>3.2629999999999999</v>
      </c>
      <c r="AI13" s="165">
        <v>0.184</v>
      </c>
      <c r="AJ13" s="165">
        <v>-56.12</v>
      </c>
      <c r="AK13" s="165">
        <v>-56.39</v>
      </c>
      <c r="AL13" s="165">
        <v>-64.459999999999994</v>
      </c>
      <c r="AM13" s="165">
        <v>56.74</v>
      </c>
      <c r="AN13" s="165">
        <v>56.87</v>
      </c>
      <c r="AO13" s="165">
        <v>8.4291999999999998</v>
      </c>
      <c r="AP13" s="164"/>
      <c r="AQ13" s="165">
        <v>45.450200000000002</v>
      </c>
      <c r="AR13" s="165">
        <v>46.970399999999998</v>
      </c>
      <c r="AS13" s="165">
        <v>15.251899999999999</v>
      </c>
      <c r="AT13" s="165">
        <v>-78.634</v>
      </c>
      <c r="AU13" s="165">
        <v>-79.270700000000005</v>
      </c>
      <c r="AV13" s="165">
        <v>6.8849</v>
      </c>
      <c r="AW13" s="165">
        <v>6.5664999999999996</v>
      </c>
      <c r="AX13" s="164"/>
      <c r="AY13" s="165">
        <v>64.970200000000006</v>
      </c>
      <c r="AZ13" s="165">
        <v>-8.8987999999999996</v>
      </c>
      <c r="BA13" s="165">
        <v>-45.003999999999998</v>
      </c>
      <c r="BB13" s="164"/>
      <c r="BC13" s="165">
        <v>20.843699999999998</v>
      </c>
      <c r="BD13" s="165">
        <v>-17.8</v>
      </c>
      <c r="BE13" s="165">
        <v>-18.7</v>
      </c>
      <c r="BF13" s="165">
        <v>86.584400000000002</v>
      </c>
      <c r="BG13" s="165">
        <v>84.805800000000005</v>
      </c>
      <c r="BH13" s="165">
        <v>-2.0775999999999999</v>
      </c>
      <c r="BI13" s="164"/>
      <c r="BJ13" s="165">
        <v>-88.537300000000002</v>
      </c>
      <c r="BK13" s="165">
        <v>-0.89349999999999996</v>
      </c>
      <c r="BL13" s="165">
        <v>7.1605999999999996</v>
      </c>
      <c r="BM13" s="165">
        <v>4.8940000000000001</v>
      </c>
      <c r="BN13" s="164"/>
      <c r="BO13" s="165">
        <v>-4.6387999999999998</v>
      </c>
      <c r="BP13" s="165">
        <v>-4.7304000000000004</v>
      </c>
      <c r="BQ13" s="164"/>
      <c r="BR13" s="165">
        <v>207.50980000000001</v>
      </c>
      <c r="BS13" s="164"/>
      <c r="BT13" s="165">
        <v>-72.242099999999994</v>
      </c>
      <c r="BU13" s="164"/>
      <c r="BV13" s="164"/>
      <c r="BW13" s="165">
        <v>19.57</v>
      </c>
      <c r="BX13" s="165">
        <v>17.73</v>
      </c>
      <c r="BY13" s="165">
        <v>36.43</v>
      </c>
      <c r="BZ13" s="165">
        <v>47.87</v>
      </c>
      <c r="CA13" s="165">
        <v>-43.264000000000003</v>
      </c>
      <c r="CB13" s="165">
        <v>-43.13</v>
      </c>
      <c r="CC13" s="165">
        <v>118.4011</v>
      </c>
      <c r="CD13" s="165">
        <v>119.25879999999999</v>
      </c>
      <c r="CE13" s="165">
        <v>40.349899999999998</v>
      </c>
      <c r="CF13" s="165">
        <v>-23.936599999999999</v>
      </c>
      <c r="CG13" s="165">
        <v>-23.780999999999999</v>
      </c>
      <c r="CH13" s="165">
        <v>-4.1772</v>
      </c>
      <c r="CI13" s="165">
        <v>-45.179400000000001</v>
      </c>
      <c r="CJ13" s="164"/>
      <c r="CK13" s="164"/>
      <c r="CL13" s="165">
        <v>57.8</v>
      </c>
      <c r="CM13" s="165">
        <v>52.9</v>
      </c>
      <c r="CN13" s="165">
        <v>-8.6300000000000008</v>
      </c>
      <c r="CO13" s="165">
        <v>34.566699999999997</v>
      </c>
      <c r="CP13" s="165">
        <v>34.300899999999999</v>
      </c>
      <c r="CQ13" s="165">
        <v>34.647100000000002</v>
      </c>
      <c r="CR13" s="165">
        <v>-48.112900000000003</v>
      </c>
      <c r="CS13" s="165">
        <v>-48.249099999999999</v>
      </c>
      <c r="CT13" s="165">
        <v>26.955400000000001</v>
      </c>
      <c r="CU13" s="165">
        <v>-4.4058999999999999</v>
      </c>
      <c r="CV13" s="165">
        <v>23.8811</v>
      </c>
      <c r="CW13" s="165">
        <v>10.959899999999999</v>
      </c>
      <c r="CX13" s="165">
        <v>8.66</v>
      </c>
      <c r="CY13" s="165">
        <v>38.950000000000003</v>
      </c>
      <c r="CZ13" s="164"/>
      <c r="DA13" s="165">
        <v>26.811199999999999</v>
      </c>
      <c r="DB13" s="165">
        <v>-20.29</v>
      </c>
      <c r="DC13" s="164"/>
      <c r="DD13" s="165">
        <v>44.429600000000001</v>
      </c>
      <c r="DE13" s="165">
        <v>45.091500000000003</v>
      </c>
      <c r="DF13" s="165">
        <v>-38.072299999999998</v>
      </c>
      <c r="DG13" s="165">
        <v>-2.0000000000000001E-4</v>
      </c>
      <c r="DH13" s="165">
        <v>-12.224399999999999</v>
      </c>
      <c r="DI13" s="165">
        <v>-52.1</v>
      </c>
      <c r="DJ13" s="164"/>
      <c r="DK13" s="165">
        <v>26.842300000000002</v>
      </c>
      <c r="DL13" s="164"/>
      <c r="DM13" s="165">
        <v>20.679099999999998</v>
      </c>
      <c r="DN13" s="164"/>
      <c r="DO13" s="165">
        <v>31.06</v>
      </c>
      <c r="DP13" s="165">
        <v>1.56</v>
      </c>
      <c r="DQ13" s="165">
        <v>44.401499999999999</v>
      </c>
      <c r="DR13" s="165">
        <v>34.599499999999999</v>
      </c>
      <c r="DS13" s="165">
        <v>-10.02</v>
      </c>
      <c r="DT13" s="165">
        <v>-10.19</v>
      </c>
      <c r="DU13" s="165">
        <v>56.33</v>
      </c>
      <c r="DV13" s="165">
        <v>47.97</v>
      </c>
      <c r="DW13" s="165">
        <v>39.4</v>
      </c>
      <c r="DX13" s="165">
        <v>37.763599999999997</v>
      </c>
      <c r="DY13" s="164"/>
      <c r="DZ13" s="165">
        <v>-46.027299999999997</v>
      </c>
      <c r="EA13" s="165">
        <v>111.6982</v>
      </c>
      <c r="EB13" s="165">
        <v>79.778400000000005</v>
      </c>
      <c r="EC13" s="165">
        <v>74.692599999999999</v>
      </c>
      <c r="ED13" s="165">
        <v>77.107500000000002</v>
      </c>
      <c r="EE13" s="165">
        <v>68.023899999999998</v>
      </c>
      <c r="EF13" s="165">
        <v>60.7883</v>
      </c>
      <c r="EG13" s="165">
        <v>-26.893000000000001</v>
      </c>
      <c r="EH13" s="164"/>
      <c r="EI13" s="164"/>
      <c r="EJ13" s="164"/>
      <c r="EK13" s="165">
        <v>-23.051200000000001</v>
      </c>
      <c r="EL13" s="165">
        <v>-21.610399999999998</v>
      </c>
      <c r="EM13" s="165">
        <v>21.223400000000002</v>
      </c>
      <c r="EN13" s="165">
        <v>38.903700000000001</v>
      </c>
      <c r="EO13" s="165">
        <v>36.475700000000003</v>
      </c>
      <c r="EP13" s="165">
        <v>44.591999999999999</v>
      </c>
      <c r="EQ13" s="165">
        <v>-68.195099999999996</v>
      </c>
      <c r="ER13" s="165">
        <v>-68.880899999999997</v>
      </c>
      <c r="ES13" s="165">
        <v>-17.8141</v>
      </c>
      <c r="ET13" s="164"/>
      <c r="EU13" s="164"/>
      <c r="EV13" s="165">
        <v>1.1000000000000001</v>
      </c>
      <c r="EW13" s="165">
        <v>10.7912</v>
      </c>
      <c r="EX13" s="165">
        <v>30.472799999999999</v>
      </c>
      <c r="EY13" s="165">
        <v>-38.755200000000002</v>
      </c>
      <c r="EZ13" s="165">
        <v>-38.090400000000002</v>
      </c>
      <c r="FA13" s="165">
        <v>9.0096000000000007</v>
      </c>
      <c r="FB13" s="165">
        <v>-53.5471</v>
      </c>
      <c r="FC13" s="165">
        <v>12.8775</v>
      </c>
      <c r="FD13" s="165">
        <v>24.724900000000002</v>
      </c>
      <c r="FE13" s="164"/>
      <c r="FF13" s="164"/>
      <c r="FG13" s="165">
        <v>39.167000000000002</v>
      </c>
      <c r="FH13" s="165">
        <v>39.082700000000003</v>
      </c>
      <c r="FI13" s="165">
        <v>37.663600000000002</v>
      </c>
      <c r="FJ13" s="165">
        <v>42.8688</v>
      </c>
      <c r="FK13" s="165">
        <v>42.533900000000003</v>
      </c>
      <c r="FL13" s="165">
        <v>-82.555999999999997</v>
      </c>
      <c r="FM13" s="164"/>
      <c r="FN13" s="165">
        <v>48.690300000000001</v>
      </c>
      <c r="FO13" s="165">
        <v>-53.047400000000003</v>
      </c>
      <c r="FP13" s="165">
        <v>-35.207500000000003</v>
      </c>
      <c r="FQ13" s="165">
        <v>-47.643300000000004</v>
      </c>
      <c r="FR13" s="164"/>
      <c r="FS13" s="165">
        <v>17.876899999999999</v>
      </c>
      <c r="FT13" s="164"/>
      <c r="FU13" s="164"/>
      <c r="FV13" s="165">
        <v>16.28</v>
      </c>
      <c r="FW13" s="165">
        <v>-46.399099999999997</v>
      </c>
      <c r="FX13" s="165">
        <v>12.486000000000001</v>
      </c>
      <c r="FY13" s="164"/>
      <c r="FZ13" s="165">
        <v>0.77</v>
      </c>
      <c r="GA13" s="165">
        <v>11.488200000000001</v>
      </c>
      <c r="GB13" s="165">
        <v>14.32</v>
      </c>
      <c r="GC13" s="165">
        <v>37.077800000000003</v>
      </c>
      <c r="GD13" s="165">
        <v>54.759399999999999</v>
      </c>
      <c r="GE13" s="165">
        <v>15.55</v>
      </c>
      <c r="GF13" s="165">
        <v>71.9679</v>
      </c>
      <c r="GG13" s="165">
        <v>28.6</v>
      </c>
      <c r="GH13" s="165">
        <v>-12.8756</v>
      </c>
      <c r="GI13" s="164"/>
      <c r="GJ13" s="164"/>
      <c r="GK13" s="165">
        <v>1.3376999999999999</v>
      </c>
      <c r="GL13" s="164"/>
      <c r="GM13" s="164"/>
      <c r="GN13" s="164"/>
      <c r="GO13" s="165">
        <v>-19.325800000000001</v>
      </c>
      <c r="GP13" s="165">
        <v>27.291799999999999</v>
      </c>
      <c r="GQ13" s="165">
        <v>29.5793</v>
      </c>
      <c r="GR13" s="165">
        <v>93.858699999999999</v>
      </c>
      <c r="GS13" s="165">
        <v>60.4771</v>
      </c>
      <c r="GT13" s="165">
        <v>-137.3065</v>
      </c>
      <c r="GU13" s="165">
        <v>-16.9358</v>
      </c>
      <c r="GV13" s="165">
        <v>34.732399999999998</v>
      </c>
      <c r="GW13" s="165">
        <v>-10.0374</v>
      </c>
      <c r="GX13" s="165">
        <v>12.0311</v>
      </c>
      <c r="GY13" s="164"/>
      <c r="GZ13" s="164"/>
      <c r="HA13" s="165">
        <v>13.4621</v>
      </c>
      <c r="HB13" s="165">
        <v>225.85570000000001</v>
      </c>
      <c r="HC13" s="165">
        <v>222.3724</v>
      </c>
      <c r="HD13" s="165">
        <v>281.2</v>
      </c>
      <c r="HE13" s="164"/>
      <c r="HF13" s="165">
        <v>-554.20889999999997</v>
      </c>
      <c r="HG13" s="165">
        <v>553.29899999999998</v>
      </c>
      <c r="HH13" s="164"/>
      <c r="HI13" s="165">
        <v>-211.42359999999999</v>
      </c>
      <c r="HJ13" s="165">
        <v>-211.3793</v>
      </c>
      <c r="HK13" s="165">
        <v>-59.544499999999999</v>
      </c>
      <c r="HL13" s="165">
        <v>-51.837699999999998</v>
      </c>
      <c r="HM13" s="165">
        <v>80.876199999999997</v>
      </c>
      <c r="HN13" s="165">
        <v>78.408799999999999</v>
      </c>
      <c r="HO13" s="165">
        <v>-165.32040000000001</v>
      </c>
      <c r="HP13" s="164"/>
      <c r="HQ13" s="165">
        <v>69.294600000000003</v>
      </c>
      <c r="HR13" s="165">
        <v>68.426599999999993</v>
      </c>
      <c r="HS13" s="165">
        <v>-3.8685</v>
      </c>
      <c r="HT13" s="165">
        <v>-4.6893000000000002</v>
      </c>
      <c r="HU13" s="165">
        <v>125.48</v>
      </c>
      <c r="HV13" s="165">
        <v>124.35</v>
      </c>
      <c r="HW13" s="165">
        <v>48.3</v>
      </c>
      <c r="HX13" s="165">
        <v>48.3</v>
      </c>
      <c r="HY13" s="164"/>
      <c r="HZ13" s="165">
        <v>21.12</v>
      </c>
      <c r="IA13" s="165">
        <v>-316.5292</v>
      </c>
      <c r="IB13" s="165">
        <v>104.45950000000001</v>
      </c>
      <c r="IC13" s="165">
        <v>102.93519999999999</v>
      </c>
      <c r="ID13" s="164"/>
      <c r="IE13" s="165">
        <v>-1.1000000000000001</v>
      </c>
      <c r="IF13" s="165">
        <v>-60</v>
      </c>
      <c r="IG13" s="165">
        <v>-59.7</v>
      </c>
      <c r="IH13" s="165">
        <v>1.6261000000000001</v>
      </c>
      <c r="II13" s="164"/>
      <c r="IJ13" s="164"/>
      <c r="IK13" s="165">
        <v>-169.6619</v>
      </c>
      <c r="IL13" s="165">
        <v>381.00990000000002</v>
      </c>
      <c r="IM13" s="165">
        <v>321.21559999999999</v>
      </c>
      <c r="IN13" s="165">
        <v>-1.3089999999999999</v>
      </c>
      <c r="IO13" s="165">
        <v>-314.99560000000002</v>
      </c>
      <c r="IP13" s="165">
        <v>316.08949999999999</v>
      </c>
      <c r="IQ13" s="165">
        <v>-133.42449999999999</v>
      </c>
      <c r="IR13" s="165">
        <v>-209.32830000000001</v>
      </c>
      <c r="IS13" s="165">
        <v>-313.60539999999997</v>
      </c>
      <c r="IT13" s="165">
        <v>86.846999999999994</v>
      </c>
      <c r="IU13" s="165">
        <v>87.323899999999995</v>
      </c>
      <c r="IV13" s="165">
        <v>134.7704</v>
      </c>
      <c r="IW13" s="165">
        <v>-374.55520000000001</v>
      </c>
      <c r="IX13" s="165">
        <v>214.792</v>
      </c>
      <c r="IY13" s="165">
        <v>-160.8356</v>
      </c>
      <c r="IZ13" s="165">
        <v>161.66239999999999</v>
      </c>
      <c r="JA13" s="165">
        <v>-8.1478999999999999</v>
      </c>
      <c r="JB13" s="164"/>
      <c r="JC13" s="165">
        <v>27.44</v>
      </c>
      <c r="JD13" s="164"/>
      <c r="JE13" s="164"/>
      <c r="JF13" s="165">
        <v>-26.72</v>
      </c>
      <c r="JG13" s="165">
        <v>8.08</v>
      </c>
      <c r="JH13" s="164"/>
      <c r="JI13" s="165">
        <v>-8.7876999999999992</v>
      </c>
      <c r="JJ13" s="165">
        <v>-47.286200000000001</v>
      </c>
      <c r="JK13" s="165">
        <v>-15.703099999999999</v>
      </c>
      <c r="JL13" s="165">
        <v>46</v>
      </c>
      <c r="JM13" s="165">
        <v>49.018999999999998</v>
      </c>
      <c r="JN13" s="165">
        <v>49.634</v>
      </c>
      <c r="JO13" s="164"/>
      <c r="JP13" s="164"/>
      <c r="JQ13" s="165">
        <v>51.175600000000003</v>
      </c>
      <c r="JR13" s="165">
        <v>50.572000000000003</v>
      </c>
      <c r="JS13" s="165">
        <v>52.106999999999999</v>
      </c>
      <c r="JT13" s="164"/>
      <c r="JU13" s="165">
        <v>0.6</v>
      </c>
      <c r="JV13" s="165">
        <v>22.9573</v>
      </c>
      <c r="JW13" s="165">
        <v>5.18</v>
      </c>
      <c r="JX13" s="164"/>
      <c r="JY13" s="165">
        <v>-47.836199999999998</v>
      </c>
      <c r="JZ13" s="165">
        <v>76.173400000000001</v>
      </c>
      <c r="KA13" s="165">
        <v>60.863500000000002</v>
      </c>
      <c r="KB13" s="165">
        <v>-48.026800000000001</v>
      </c>
      <c r="KC13" s="165">
        <v>-75.258499999999998</v>
      </c>
      <c r="KD13" s="165">
        <v>51.173099999999998</v>
      </c>
      <c r="KE13" s="165">
        <v>23.658300000000001</v>
      </c>
      <c r="KF13" s="165">
        <v>-8.6999999999999993</v>
      </c>
      <c r="KG13" s="165">
        <v>9.8000000000000007</v>
      </c>
      <c r="KH13" s="164"/>
      <c r="KI13" s="165">
        <v>165.7987</v>
      </c>
    </row>
    <row r="14" spans="1:295" ht="18" customHeight="1" x14ac:dyDescent="0.3">
      <c r="A14" s="161" t="s">
        <v>41</v>
      </c>
      <c r="B14" s="161" t="s">
        <v>727</v>
      </c>
      <c r="C14" s="164"/>
      <c r="D14" s="165">
        <v>15.5943</v>
      </c>
      <c r="E14" s="164"/>
      <c r="F14" s="165">
        <v>7.891</v>
      </c>
      <c r="G14" s="165">
        <v>18.562999999999999</v>
      </c>
      <c r="H14" s="164"/>
      <c r="I14" s="164"/>
      <c r="J14" s="165">
        <v>-84.015199999999993</v>
      </c>
      <c r="K14" s="164"/>
      <c r="L14" s="165">
        <v>15.2355</v>
      </c>
      <c r="M14" s="165">
        <v>14.961600000000001</v>
      </c>
      <c r="N14" s="165">
        <v>6.66</v>
      </c>
      <c r="O14" s="165">
        <v>-19.893999999999998</v>
      </c>
      <c r="P14" s="165">
        <v>15.4</v>
      </c>
      <c r="Q14" s="164"/>
      <c r="R14" s="165">
        <v>-15.4</v>
      </c>
      <c r="S14" s="165">
        <v>13.2232</v>
      </c>
      <c r="T14" s="165">
        <v>170.29320000000001</v>
      </c>
      <c r="U14" s="165">
        <v>2.2501000000000002</v>
      </c>
      <c r="V14" s="165">
        <v>2.0387</v>
      </c>
      <c r="W14" s="165">
        <v>3.2235999999999998</v>
      </c>
      <c r="X14" s="164"/>
      <c r="Y14" s="165">
        <v>7.0220000000000002</v>
      </c>
      <c r="Z14" s="165">
        <v>2.4984999999999999</v>
      </c>
      <c r="AA14" s="164"/>
      <c r="AB14" s="164"/>
      <c r="AC14" s="165">
        <v>-65.13</v>
      </c>
      <c r="AD14" s="165">
        <v>-65.44</v>
      </c>
      <c r="AE14" s="164"/>
      <c r="AF14" s="165">
        <v>-6.66</v>
      </c>
      <c r="AG14" s="165">
        <v>17.600000000000001</v>
      </c>
      <c r="AH14" s="165">
        <v>3.1789999999999998</v>
      </c>
      <c r="AI14" s="165">
        <v>0.184</v>
      </c>
      <c r="AJ14" s="165">
        <v>-64.849999999999994</v>
      </c>
      <c r="AK14" s="165">
        <v>-65.89</v>
      </c>
      <c r="AL14" s="165">
        <v>-49.28</v>
      </c>
      <c r="AM14" s="165">
        <v>65.87</v>
      </c>
      <c r="AN14" s="165">
        <v>66.56</v>
      </c>
      <c r="AO14" s="165">
        <v>8.8360000000000003</v>
      </c>
      <c r="AP14" s="164"/>
      <c r="AQ14" s="165">
        <v>44.97</v>
      </c>
      <c r="AR14" s="165">
        <v>46.288699999999999</v>
      </c>
      <c r="AS14" s="165">
        <v>13.4552</v>
      </c>
      <c r="AT14" s="165">
        <v>-88.814899999999994</v>
      </c>
      <c r="AU14" s="165">
        <v>-87.934700000000007</v>
      </c>
      <c r="AV14" s="165">
        <v>32.029699999999998</v>
      </c>
      <c r="AW14" s="165">
        <v>30.831499999999998</v>
      </c>
      <c r="AX14" s="164"/>
      <c r="AY14" s="165">
        <v>60.817500000000003</v>
      </c>
      <c r="AZ14" s="165">
        <v>-5.758</v>
      </c>
      <c r="BA14" s="165">
        <v>-30.0121</v>
      </c>
      <c r="BB14" s="164"/>
      <c r="BC14" s="165">
        <v>20.900400000000001</v>
      </c>
      <c r="BD14" s="165">
        <v>-18.100000000000001</v>
      </c>
      <c r="BE14" s="165">
        <v>-18.8</v>
      </c>
      <c r="BF14" s="165">
        <v>98.187899999999999</v>
      </c>
      <c r="BG14" s="165">
        <v>96.080799999999996</v>
      </c>
      <c r="BH14" s="165">
        <v>-1.8589</v>
      </c>
      <c r="BI14" s="164"/>
      <c r="BJ14" s="165">
        <v>-94.998999999999995</v>
      </c>
      <c r="BK14" s="165">
        <v>-1.6235999999999999</v>
      </c>
      <c r="BL14" s="165">
        <v>7.3182</v>
      </c>
      <c r="BM14" s="165">
        <v>4.8234000000000004</v>
      </c>
      <c r="BN14" s="164"/>
      <c r="BO14" s="165">
        <v>-5.9511000000000003</v>
      </c>
      <c r="BP14" s="165">
        <v>-5.7374999999999998</v>
      </c>
      <c r="BQ14" s="164"/>
      <c r="BR14" s="165">
        <v>220.15899999999999</v>
      </c>
      <c r="BS14" s="164"/>
      <c r="BT14" s="165">
        <v>-86.888999999999996</v>
      </c>
      <c r="BU14" s="164"/>
      <c r="BV14" s="164"/>
      <c r="BW14" s="165">
        <v>19.559999999999999</v>
      </c>
      <c r="BX14" s="165">
        <v>17.5</v>
      </c>
      <c r="BY14" s="165">
        <v>35.25</v>
      </c>
      <c r="BZ14" s="165">
        <v>47.32</v>
      </c>
      <c r="CA14" s="165">
        <v>-41.790399999999998</v>
      </c>
      <c r="CB14" s="165">
        <v>-42.996000000000002</v>
      </c>
      <c r="CC14" s="165">
        <v>120.03619999999999</v>
      </c>
      <c r="CD14" s="165">
        <v>121.2508</v>
      </c>
      <c r="CE14" s="165">
        <v>39.702300000000001</v>
      </c>
      <c r="CF14" s="165">
        <v>-26.159800000000001</v>
      </c>
      <c r="CG14" s="165">
        <v>-26.335799999999999</v>
      </c>
      <c r="CH14" s="165">
        <v>-5.3006000000000002</v>
      </c>
      <c r="CI14" s="165">
        <v>-42.582299999999996</v>
      </c>
      <c r="CJ14" s="164"/>
      <c r="CK14" s="164"/>
      <c r="CL14" s="165">
        <v>58.3</v>
      </c>
      <c r="CM14" s="165">
        <v>48.9</v>
      </c>
      <c r="CN14" s="165">
        <v>-8.3000000000000007</v>
      </c>
      <c r="CO14" s="165">
        <v>31.7745</v>
      </c>
      <c r="CP14" s="165">
        <v>31.474599999999999</v>
      </c>
      <c r="CQ14" s="165">
        <v>31.8108</v>
      </c>
      <c r="CR14" s="165">
        <v>-53.358400000000003</v>
      </c>
      <c r="CS14" s="165">
        <v>-52.706899999999997</v>
      </c>
      <c r="CT14" s="165">
        <v>29.7789</v>
      </c>
      <c r="CU14" s="165">
        <v>-2.4775999999999998</v>
      </c>
      <c r="CV14" s="165">
        <v>28.551400000000001</v>
      </c>
      <c r="CW14" s="165">
        <v>10.881600000000001</v>
      </c>
      <c r="CX14" s="165">
        <v>7.49</v>
      </c>
      <c r="CY14" s="165">
        <v>38.369999999999997</v>
      </c>
      <c r="CZ14" s="164"/>
      <c r="DA14" s="164"/>
      <c r="DB14" s="165">
        <v>-19.920000000000002</v>
      </c>
      <c r="DC14" s="164"/>
      <c r="DD14" s="165">
        <v>41.839399999999998</v>
      </c>
      <c r="DE14" s="165">
        <v>42.164099999999998</v>
      </c>
      <c r="DF14" s="165">
        <v>-27.017700000000001</v>
      </c>
      <c r="DG14" s="165">
        <v>-2.0000000000000001E-4</v>
      </c>
      <c r="DH14" s="165">
        <v>-12.054600000000001</v>
      </c>
      <c r="DI14" s="164"/>
      <c r="DJ14" s="164"/>
      <c r="DK14" s="165">
        <v>26.611599999999999</v>
      </c>
      <c r="DL14" s="165">
        <v>30.770900000000001</v>
      </c>
      <c r="DM14" s="165">
        <v>19.270199999999999</v>
      </c>
      <c r="DN14" s="164"/>
      <c r="DO14" s="164"/>
      <c r="DP14" s="165">
        <v>1.99</v>
      </c>
      <c r="DQ14" s="165">
        <v>44.792999999999999</v>
      </c>
      <c r="DR14" s="165">
        <v>18.866700000000002</v>
      </c>
      <c r="DS14" s="165">
        <v>-10.27</v>
      </c>
      <c r="DT14" s="165">
        <v>-10.33</v>
      </c>
      <c r="DU14" s="164"/>
      <c r="DV14" s="165">
        <v>48.04</v>
      </c>
      <c r="DW14" s="165">
        <v>28.090900000000001</v>
      </c>
      <c r="DX14" s="165">
        <v>27.9818</v>
      </c>
      <c r="DY14" s="164"/>
      <c r="DZ14" s="165">
        <v>-49.9818</v>
      </c>
      <c r="EA14" s="165">
        <v>104.1914</v>
      </c>
      <c r="EB14" s="165">
        <v>72.022199999999998</v>
      </c>
      <c r="EC14" s="165">
        <v>68.231499999999997</v>
      </c>
      <c r="ED14" s="165">
        <v>69.884900000000002</v>
      </c>
      <c r="EE14" s="165">
        <v>80.816400000000002</v>
      </c>
      <c r="EF14" s="165">
        <v>69.194000000000003</v>
      </c>
      <c r="EG14" s="165">
        <v>-26.288</v>
      </c>
      <c r="EH14" s="164"/>
      <c r="EI14" s="164"/>
      <c r="EJ14" s="164"/>
      <c r="EK14" s="165">
        <v>-23.1951</v>
      </c>
      <c r="EL14" s="165">
        <v>-21.580200000000001</v>
      </c>
      <c r="EM14" s="165">
        <v>0</v>
      </c>
      <c r="EN14" s="165">
        <v>32.768300000000004</v>
      </c>
      <c r="EO14" s="165">
        <v>30.3383</v>
      </c>
      <c r="EP14" s="165">
        <v>113.712</v>
      </c>
      <c r="EQ14" s="165">
        <v>-77.546700000000001</v>
      </c>
      <c r="ER14" s="165">
        <v>-77.793400000000005</v>
      </c>
      <c r="ES14" s="165">
        <v>-31.851500000000001</v>
      </c>
      <c r="ET14" s="164"/>
      <c r="EU14" s="164"/>
      <c r="EV14" s="165">
        <v>70.400000000000006</v>
      </c>
      <c r="EW14" s="165">
        <v>10.7051</v>
      </c>
      <c r="EX14" s="165">
        <v>18.492799999999999</v>
      </c>
      <c r="EY14" s="165">
        <v>-39.789000000000001</v>
      </c>
      <c r="EZ14" s="165">
        <v>-39.228499999999997</v>
      </c>
      <c r="FA14" s="165">
        <v>10.851800000000001</v>
      </c>
      <c r="FB14" s="165">
        <v>-65.531199999999998</v>
      </c>
      <c r="FC14" s="165">
        <v>28.139800000000001</v>
      </c>
      <c r="FD14" s="165">
        <v>24.7498</v>
      </c>
      <c r="FE14" s="164"/>
      <c r="FF14" s="164"/>
      <c r="FG14" s="165">
        <v>39.369</v>
      </c>
      <c r="FH14" s="165">
        <v>40.285600000000002</v>
      </c>
      <c r="FI14" s="165">
        <v>38.297899999999998</v>
      </c>
      <c r="FJ14" s="165">
        <v>42.533900000000003</v>
      </c>
      <c r="FK14" s="165">
        <v>43.371200000000002</v>
      </c>
      <c r="FL14" s="165">
        <v>-96.789699999999996</v>
      </c>
      <c r="FM14" s="164"/>
      <c r="FN14" s="165">
        <v>51.9895</v>
      </c>
      <c r="FO14" s="165">
        <v>-60.836199999999998</v>
      </c>
      <c r="FP14" s="165">
        <v>-46.2836</v>
      </c>
      <c r="FQ14" s="165">
        <v>-47.6434</v>
      </c>
      <c r="FR14" s="164"/>
      <c r="FS14" s="165">
        <v>18.274799999999999</v>
      </c>
      <c r="FT14" s="164"/>
      <c r="FU14" s="164"/>
      <c r="FV14" s="165">
        <v>17.72</v>
      </c>
      <c r="FW14" s="165">
        <v>-45.575499999999998</v>
      </c>
      <c r="FX14" s="165">
        <v>12.5367</v>
      </c>
      <c r="FY14" s="164"/>
      <c r="FZ14" s="165">
        <v>0.75800000000000001</v>
      </c>
      <c r="GA14" s="165">
        <v>11.6439</v>
      </c>
      <c r="GB14" s="165">
        <v>15.23</v>
      </c>
      <c r="GC14" s="165">
        <v>46.820500000000003</v>
      </c>
      <c r="GD14" s="165">
        <v>61.793700000000001</v>
      </c>
      <c r="GE14" s="165">
        <v>15.26</v>
      </c>
      <c r="GF14" s="165">
        <v>73.792400000000001</v>
      </c>
      <c r="GG14" s="165">
        <v>29.2</v>
      </c>
      <c r="GH14" s="165">
        <v>-15.0259</v>
      </c>
      <c r="GI14" s="164"/>
      <c r="GJ14" s="164"/>
      <c r="GK14" s="165">
        <v>1.3126</v>
      </c>
      <c r="GL14" s="164"/>
      <c r="GM14" s="164"/>
      <c r="GN14" s="164"/>
      <c r="GO14" s="165">
        <v>-20.5871</v>
      </c>
      <c r="GP14" s="165">
        <v>26.580500000000001</v>
      </c>
      <c r="GQ14" s="165">
        <v>31.428000000000001</v>
      </c>
      <c r="GR14" s="165">
        <v>96.985699999999994</v>
      </c>
      <c r="GS14" s="165">
        <v>65.957599999999999</v>
      </c>
      <c r="GT14" s="165">
        <v>-147.35059999999999</v>
      </c>
      <c r="GU14" s="165">
        <v>-16.314699999999998</v>
      </c>
      <c r="GV14" s="165">
        <v>36.373899999999999</v>
      </c>
      <c r="GW14" s="165">
        <v>-9.0861000000000001</v>
      </c>
      <c r="GX14" s="164"/>
      <c r="GY14" s="164"/>
      <c r="GZ14" s="164"/>
      <c r="HA14" s="164"/>
      <c r="HB14" s="165">
        <v>227.7313</v>
      </c>
      <c r="HC14" s="165">
        <v>226.0941</v>
      </c>
      <c r="HD14" s="165">
        <v>282.89999999999998</v>
      </c>
      <c r="HE14" s="165">
        <v>-281.46589999999998</v>
      </c>
      <c r="HF14" s="165">
        <v>-550.93370000000004</v>
      </c>
      <c r="HG14" s="164"/>
      <c r="HH14" s="165">
        <v>552.37210000000005</v>
      </c>
      <c r="HI14" s="165">
        <v>-214.11160000000001</v>
      </c>
      <c r="HJ14" s="165">
        <v>-214.44300000000001</v>
      </c>
      <c r="HK14" s="165">
        <v>-60.318300000000001</v>
      </c>
      <c r="HL14" s="165">
        <v>-52.903700000000001</v>
      </c>
      <c r="HM14" s="165">
        <v>79.186099999999996</v>
      </c>
      <c r="HN14" s="165">
        <v>79.593900000000005</v>
      </c>
      <c r="HO14" s="164"/>
      <c r="HP14" s="164"/>
      <c r="HQ14" s="165">
        <v>71.689599999999999</v>
      </c>
      <c r="HR14" s="165">
        <v>70.843699999999998</v>
      </c>
      <c r="HS14" s="165">
        <v>-3.7572999999999999</v>
      </c>
      <c r="HT14" s="165">
        <v>-4.6650999999999998</v>
      </c>
      <c r="HU14" s="165">
        <v>125.38</v>
      </c>
      <c r="HV14" s="165">
        <v>125.59</v>
      </c>
      <c r="HW14" s="165">
        <v>48.7</v>
      </c>
      <c r="HX14" s="165">
        <v>49.5</v>
      </c>
      <c r="HY14" s="165">
        <v>22.09</v>
      </c>
      <c r="HZ14" s="165">
        <v>20.56</v>
      </c>
      <c r="IA14" s="165">
        <v>-323.36529999999999</v>
      </c>
      <c r="IB14" s="165">
        <v>104.54600000000001</v>
      </c>
      <c r="IC14" s="165">
        <v>105.4011</v>
      </c>
      <c r="ID14" s="164"/>
      <c r="IE14" s="165">
        <v>-1.1000000000000001</v>
      </c>
      <c r="IF14" s="165">
        <v>-61.2</v>
      </c>
      <c r="IG14" s="165">
        <v>-60.8</v>
      </c>
      <c r="IH14" s="164"/>
      <c r="II14" s="165">
        <v>1.4239999999999999</v>
      </c>
      <c r="IJ14" s="165">
        <v>-537.274</v>
      </c>
      <c r="IK14" s="165">
        <v>-177.6525</v>
      </c>
      <c r="IL14" s="165">
        <v>391.35610000000003</v>
      </c>
      <c r="IM14" s="165">
        <v>323.73820000000001</v>
      </c>
      <c r="IN14" s="165">
        <v>0.73499999999999999</v>
      </c>
      <c r="IO14" s="165">
        <v>-316.89519999999999</v>
      </c>
      <c r="IP14" s="165">
        <v>317.17009999999999</v>
      </c>
      <c r="IQ14" s="165">
        <v>-132.56309999999999</v>
      </c>
      <c r="IR14" s="165">
        <v>-210.01329999999999</v>
      </c>
      <c r="IS14" s="165">
        <v>-313.476</v>
      </c>
      <c r="IT14" s="165">
        <v>90.698499999999996</v>
      </c>
      <c r="IU14" s="165">
        <v>89.800200000000004</v>
      </c>
      <c r="IV14" s="165">
        <v>132.8115</v>
      </c>
      <c r="IW14" s="165">
        <v>-379.33859999999999</v>
      </c>
      <c r="IX14" s="165">
        <v>215.8717</v>
      </c>
      <c r="IY14" s="165">
        <v>-163.06700000000001</v>
      </c>
      <c r="IZ14" s="165">
        <v>164.50960000000001</v>
      </c>
      <c r="JA14" s="165">
        <v>-8.7521000000000004</v>
      </c>
      <c r="JB14" s="164"/>
      <c r="JC14" s="165">
        <v>27.76</v>
      </c>
      <c r="JD14" s="164"/>
      <c r="JE14" s="164"/>
      <c r="JF14" s="165">
        <v>-27.28</v>
      </c>
      <c r="JG14" s="165">
        <v>8.4</v>
      </c>
      <c r="JH14" s="164"/>
      <c r="JI14" s="165">
        <v>-8.9647000000000006</v>
      </c>
      <c r="JJ14" s="165">
        <v>-46.935200000000002</v>
      </c>
      <c r="JK14" s="165">
        <v>-15.730499999999999</v>
      </c>
      <c r="JL14" s="165">
        <v>45.9</v>
      </c>
      <c r="JM14" s="165">
        <v>49.37</v>
      </c>
      <c r="JN14" s="165">
        <v>49.514000000000003</v>
      </c>
      <c r="JO14" s="165">
        <v>10.3848</v>
      </c>
      <c r="JP14" s="165">
        <v>12.2927</v>
      </c>
      <c r="JQ14" s="165">
        <v>52.820399999999999</v>
      </c>
      <c r="JR14" s="165">
        <v>50.684199999999997</v>
      </c>
      <c r="JS14" s="165">
        <v>52.1098</v>
      </c>
      <c r="JT14" s="164"/>
      <c r="JU14" s="165">
        <v>2.4</v>
      </c>
      <c r="JV14" s="165">
        <v>23.078199999999999</v>
      </c>
      <c r="JW14" s="165">
        <v>5.14</v>
      </c>
      <c r="JX14" s="164"/>
      <c r="JY14" s="165">
        <v>-48.015999999999998</v>
      </c>
      <c r="JZ14" s="165">
        <v>76.363699999999994</v>
      </c>
      <c r="KA14" s="165">
        <v>60.458500000000001</v>
      </c>
      <c r="KB14" s="165">
        <v>-47.898899999999998</v>
      </c>
      <c r="KC14" s="165">
        <v>-76.194400000000002</v>
      </c>
      <c r="KD14" s="165">
        <v>51.074599999999997</v>
      </c>
      <c r="KE14" s="165">
        <v>23.804099999999998</v>
      </c>
      <c r="KF14" s="165">
        <v>-9.1999999999999993</v>
      </c>
      <c r="KG14" s="165">
        <v>9.4</v>
      </c>
      <c r="KH14" s="164"/>
      <c r="KI14" s="165">
        <v>169.7159</v>
      </c>
    </row>
    <row r="15" spans="1:295" ht="18" customHeight="1" x14ac:dyDescent="0.3">
      <c r="A15" s="161" t="s">
        <v>41</v>
      </c>
      <c r="B15" s="161" t="s">
        <v>728</v>
      </c>
      <c r="C15" s="164"/>
      <c r="D15" s="165">
        <v>15.4148</v>
      </c>
      <c r="E15" s="164"/>
      <c r="F15" s="165">
        <v>7.8601999999999999</v>
      </c>
      <c r="G15" s="165">
        <v>18.553100000000001</v>
      </c>
      <c r="H15" s="164"/>
      <c r="I15" s="165">
        <v>37.336300000000001</v>
      </c>
      <c r="J15" s="165">
        <v>-82.379800000000003</v>
      </c>
      <c r="K15" s="165">
        <v>29.459099999999999</v>
      </c>
      <c r="L15" s="165">
        <v>14.9815</v>
      </c>
      <c r="M15" s="165">
        <v>14.5604</v>
      </c>
      <c r="N15" s="165">
        <v>2.2200000000000002</v>
      </c>
      <c r="O15" s="165">
        <v>-19.177</v>
      </c>
      <c r="P15" s="165">
        <v>15.4</v>
      </c>
      <c r="Q15" s="165">
        <v>14.076000000000001</v>
      </c>
      <c r="R15" s="165">
        <v>-15.4</v>
      </c>
      <c r="S15" s="165">
        <v>13.363</v>
      </c>
      <c r="T15" s="165">
        <v>166.25380000000001</v>
      </c>
      <c r="U15" s="165">
        <v>1.9263999999999999</v>
      </c>
      <c r="V15" s="165">
        <v>2.0739999999999998</v>
      </c>
      <c r="W15" s="165">
        <v>2.9148000000000001</v>
      </c>
      <c r="X15" s="164"/>
      <c r="Y15" s="165">
        <v>7.0197000000000003</v>
      </c>
      <c r="Z15" s="165">
        <v>2.4988999999999999</v>
      </c>
      <c r="AA15" s="164"/>
      <c r="AB15" s="164"/>
      <c r="AC15" s="165">
        <v>-66.680000000000007</v>
      </c>
      <c r="AD15" s="165">
        <v>-67.400000000000006</v>
      </c>
      <c r="AE15" s="164"/>
      <c r="AF15" s="165">
        <v>-2.2200000000000002</v>
      </c>
      <c r="AG15" s="165">
        <v>17.600000000000001</v>
      </c>
      <c r="AH15" s="165">
        <v>3.4929999999999999</v>
      </c>
      <c r="AI15" s="165">
        <v>0.184</v>
      </c>
      <c r="AJ15" s="165">
        <v>-67.540000000000006</v>
      </c>
      <c r="AK15" s="165">
        <v>-66.98</v>
      </c>
      <c r="AL15" s="165">
        <v>-49.57</v>
      </c>
      <c r="AM15" s="165">
        <v>67.75</v>
      </c>
      <c r="AN15" s="165">
        <v>68.44</v>
      </c>
      <c r="AO15" s="165">
        <v>9.3048000000000002</v>
      </c>
      <c r="AP15" s="164"/>
      <c r="AQ15" s="165">
        <v>45.125900000000001</v>
      </c>
      <c r="AR15" s="165">
        <v>46.238199999999999</v>
      </c>
      <c r="AS15" s="165">
        <v>18.121200000000002</v>
      </c>
      <c r="AT15" s="165">
        <v>-89.082899999999995</v>
      </c>
      <c r="AU15" s="165">
        <v>-89.216700000000003</v>
      </c>
      <c r="AV15" s="165">
        <v>26.2593</v>
      </c>
      <c r="AW15" s="165">
        <v>29.6724</v>
      </c>
      <c r="AX15" s="164"/>
      <c r="AY15" s="165">
        <v>61.353299999999997</v>
      </c>
      <c r="AZ15" s="165">
        <v>-6.2815000000000003</v>
      </c>
      <c r="BA15" s="165">
        <v>-29.339200000000002</v>
      </c>
      <c r="BB15" s="164"/>
      <c r="BC15" s="165">
        <v>18.995000000000001</v>
      </c>
      <c r="BD15" s="165">
        <v>-18</v>
      </c>
      <c r="BE15" s="165">
        <v>-18.8</v>
      </c>
      <c r="BF15" s="165">
        <v>97.0411</v>
      </c>
      <c r="BG15" s="165">
        <v>95.117199999999997</v>
      </c>
      <c r="BH15" s="165">
        <v>-1.6256999999999999</v>
      </c>
      <c r="BI15" s="164"/>
      <c r="BJ15" s="165">
        <v>-93.312799999999996</v>
      </c>
      <c r="BK15" s="165">
        <v>-1.5543</v>
      </c>
      <c r="BL15" s="165">
        <v>6.6980000000000004</v>
      </c>
      <c r="BM15" s="165">
        <v>4.5803000000000003</v>
      </c>
      <c r="BN15" s="164"/>
      <c r="BO15" s="165">
        <v>-1.8310999999999999</v>
      </c>
      <c r="BP15" s="165">
        <v>-2.2279</v>
      </c>
      <c r="BQ15" s="164"/>
      <c r="BR15" s="165">
        <v>224.8544</v>
      </c>
      <c r="BS15" s="164"/>
      <c r="BT15" s="165">
        <v>-94.430400000000006</v>
      </c>
      <c r="BU15" s="164"/>
      <c r="BV15" s="164"/>
      <c r="BW15" s="165">
        <v>19.12</v>
      </c>
      <c r="BX15" s="165">
        <v>17.059999999999999</v>
      </c>
      <c r="BY15" s="165">
        <v>34.86</v>
      </c>
      <c r="BZ15" s="165">
        <v>46.72</v>
      </c>
      <c r="CA15" s="165">
        <v>-42.192300000000003</v>
      </c>
      <c r="CB15" s="165">
        <v>-42.058300000000003</v>
      </c>
      <c r="CC15" s="165">
        <v>122.47669999999999</v>
      </c>
      <c r="CD15" s="165">
        <v>123.37860000000001</v>
      </c>
      <c r="CE15" s="165">
        <v>39.284199999999998</v>
      </c>
      <c r="CF15" s="165">
        <v>-28.768699999999999</v>
      </c>
      <c r="CG15" s="165">
        <v>-28.337199999999999</v>
      </c>
      <c r="CH15" s="165">
        <v>-8.0993999999999993</v>
      </c>
      <c r="CI15" s="165">
        <v>-35.7592</v>
      </c>
      <c r="CJ15" s="164"/>
      <c r="CK15" s="164"/>
      <c r="CL15" s="165">
        <v>72</v>
      </c>
      <c r="CM15" s="165">
        <v>36.299999999999997</v>
      </c>
      <c r="CN15" s="165">
        <v>-8.26</v>
      </c>
      <c r="CO15" s="165">
        <v>34.952100000000002</v>
      </c>
      <c r="CP15" s="165">
        <v>33.9756</v>
      </c>
      <c r="CQ15" s="165">
        <v>34.698300000000003</v>
      </c>
      <c r="CR15" s="165">
        <v>-48.988999999999997</v>
      </c>
      <c r="CS15" s="165">
        <v>-47.5807</v>
      </c>
      <c r="CT15" s="165">
        <v>27.5471</v>
      </c>
      <c r="CU15" s="165">
        <v>-4.9546000000000001</v>
      </c>
      <c r="CV15" s="165">
        <v>24.973700000000001</v>
      </c>
      <c r="CW15" s="165">
        <v>10.611599999999999</v>
      </c>
      <c r="CX15" s="165">
        <v>6.83</v>
      </c>
      <c r="CY15" s="165">
        <v>36.06</v>
      </c>
      <c r="CZ15" s="165">
        <v>27.663599999999999</v>
      </c>
      <c r="DA15" s="165">
        <v>26.225300000000001</v>
      </c>
      <c r="DB15" s="165">
        <v>-19.73</v>
      </c>
      <c r="DC15" s="164"/>
      <c r="DD15" s="165">
        <v>35.209099999999999</v>
      </c>
      <c r="DE15" s="165">
        <v>35.044400000000003</v>
      </c>
      <c r="DF15" s="165">
        <v>-34.792099999999998</v>
      </c>
      <c r="DG15" s="165">
        <v>-2.0000000000000001E-4</v>
      </c>
      <c r="DH15" s="165">
        <v>-11.956799999999999</v>
      </c>
      <c r="DI15" s="164"/>
      <c r="DJ15" s="164"/>
      <c r="DK15" s="165">
        <v>26.666599999999999</v>
      </c>
      <c r="DL15" s="165">
        <v>30.184899999999999</v>
      </c>
      <c r="DM15" s="165">
        <v>17.8612</v>
      </c>
      <c r="DN15" s="165">
        <v>43.377699999999997</v>
      </c>
      <c r="DO15" s="165">
        <v>30.06</v>
      </c>
      <c r="DP15" s="165">
        <v>2.25</v>
      </c>
      <c r="DQ15" s="165">
        <v>44.158499999999997</v>
      </c>
      <c r="DR15" s="165">
        <v>32.579300000000003</v>
      </c>
      <c r="DS15" s="165">
        <v>-10.34</v>
      </c>
      <c r="DT15" s="165">
        <v>-10.47</v>
      </c>
      <c r="DU15" s="165">
        <v>55.08</v>
      </c>
      <c r="DV15" s="165">
        <v>47</v>
      </c>
      <c r="DW15" s="165">
        <v>33.290900000000001</v>
      </c>
      <c r="DX15" s="165">
        <v>33.581800000000001</v>
      </c>
      <c r="DY15" s="164"/>
      <c r="DZ15" s="165">
        <v>-55.118200000000002</v>
      </c>
      <c r="EA15" s="165">
        <v>104.9323</v>
      </c>
      <c r="EB15" s="165">
        <v>73.725099999999998</v>
      </c>
      <c r="EC15" s="165">
        <v>68.957800000000006</v>
      </c>
      <c r="ED15" s="165">
        <v>71.663799999999995</v>
      </c>
      <c r="EE15" s="165">
        <v>85.098200000000006</v>
      </c>
      <c r="EF15" s="165">
        <v>73.953699999999998</v>
      </c>
      <c r="EG15" s="165">
        <v>-25.654</v>
      </c>
      <c r="EH15" s="164"/>
      <c r="EI15" s="164"/>
      <c r="EJ15" s="164"/>
      <c r="EK15" s="165">
        <v>-23.3096</v>
      </c>
      <c r="EL15" s="165">
        <v>-21.5044</v>
      </c>
      <c r="EM15" s="165">
        <v>0</v>
      </c>
      <c r="EN15" s="165">
        <v>22.269100000000002</v>
      </c>
      <c r="EO15" s="165">
        <v>21.2102</v>
      </c>
      <c r="EP15" s="165">
        <v>159.804</v>
      </c>
      <c r="EQ15" s="165">
        <v>-80.850800000000007</v>
      </c>
      <c r="ER15" s="165">
        <v>-81.008399999999995</v>
      </c>
      <c r="ES15" s="165">
        <v>-36.534799999999997</v>
      </c>
      <c r="ET15" s="164"/>
      <c r="EU15" s="164"/>
      <c r="EV15" s="165">
        <v>108.3</v>
      </c>
      <c r="EW15" s="165">
        <v>10.692</v>
      </c>
      <c r="EX15" s="165">
        <v>-0.86599999999999999</v>
      </c>
      <c r="EY15" s="165">
        <v>-38.611899999999999</v>
      </c>
      <c r="EZ15" s="165">
        <v>-37.847000000000001</v>
      </c>
      <c r="FA15" s="165">
        <v>9.5684000000000005</v>
      </c>
      <c r="FB15" s="165">
        <v>-72.399799999999999</v>
      </c>
      <c r="FC15" s="165">
        <v>34.073700000000002</v>
      </c>
      <c r="FD15" s="165">
        <v>24.4925</v>
      </c>
      <c r="FE15" s="164"/>
      <c r="FF15" s="164"/>
      <c r="FG15" s="165">
        <v>38.117400000000004</v>
      </c>
      <c r="FH15" s="165">
        <v>38.6693</v>
      </c>
      <c r="FI15" s="165">
        <v>36.782800000000002</v>
      </c>
      <c r="FJ15" s="165">
        <v>41.361699999999999</v>
      </c>
      <c r="FK15" s="165">
        <v>42.7014</v>
      </c>
      <c r="FL15" s="165">
        <v>-85.402699999999996</v>
      </c>
      <c r="FM15" s="164"/>
      <c r="FN15" s="165">
        <v>54.843600000000002</v>
      </c>
      <c r="FO15" s="165">
        <v>-63.662999999999997</v>
      </c>
      <c r="FP15" s="165">
        <v>-54.261699999999998</v>
      </c>
      <c r="FQ15" s="165">
        <v>-47.643500000000003</v>
      </c>
      <c r="FR15" s="164"/>
      <c r="FS15" s="165">
        <v>18.181999999999999</v>
      </c>
      <c r="FT15" s="164"/>
      <c r="FU15" s="165">
        <v>-11.92</v>
      </c>
      <c r="FV15" s="165">
        <v>16.29</v>
      </c>
      <c r="FW15" s="165">
        <v>-28.489899999999999</v>
      </c>
      <c r="FX15" s="165">
        <v>11.975899999999999</v>
      </c>
      <c r="FY15" s="165">
        <v>-15.835000000000001</v>
      </c>
      <c r="FZ15" s="165">
        <v>0.81299999999999994</v>
      </c>
      <c r="GA15" s="165">
        <v>11.111000000000001</v>
      </c>
      <c r="GB15" s="165">
        <v>29.87</v>
      </c>
      <c r="GC15" s="165">
        <v>54.122</v>
      </c>
      <c r="GD15" s="165">
        <v>67.098100000000002</v>
      </c>
      <c r="GE15" s="165">
        <v>13.75</v>
      </c>
      <c r="GF15" s="165">
        <v>82.065700000000007</v>
      </c>
      <c r="GG15" s="165">
        <v>28.5</v>
      </c>
      <c r="GH15" s="165">
        <v>-14.273400000000001</v>
      </c>
      <c r="GI15" s="164"/>
      <c r="GJ15" s="164"/>
      <c r="GK15" s="165">
        <v>1.2899</v>
      </c>
      <c r="GL15" s="164"/>
      <c r="GM15" s="164"/>
      <c r="GN15" s="165">
        <v>-14.3127</v>
      </c>
      <c r="GO15" s="165">
        <v>-19.920000000000002</v>
      </c>
      <c r="GP15" s="165">
        <v>26.026599999999998</v>
      </c>
      <c r="GQ15" s="165">
        <v>30.419599999999999</v>
      </c>
      <c r="GR15" s="165">
        <v>98.842699999999994</v>
      </c>
      <c r="GS15" s="165">
        <v>66.5976</v>
      </c>
      <c r="GT15" s="165">
        <v>-148.4605</v>
      </c>
      <c r="GU15" s="165">
        <v>-16.365500000000001</v>
      </c>
      <c r="GV15" s="165">
        <v>37.073799999999999</v>
      </c>
      <c r="GW15" s="165">
        <v>-9.3253000000000004</v>
      </c>
      <c r="GX15" s="164"/>
      <c r="GY15" s="164"/>
      <c r="GZ15" s="164"/>
      <c r="HA15" s="164"/>
      <c r="HB15" s="165">
        <v>229.81479999999999</v>
      </c>
      <c r="HC15" s="165">
        <v>225.8237</v>
      </c>
      <c r="HD15" s="165">
        <v>285.8</v>
      </c>
      <c r="HE15" s="165">
        <v>-282.56610000000001</v>
      </c>
      <c r="HF15" s="165">
        <v>-549.98080000000004</v>
      </c>
      <c r="HG15" s="165">
        <v>546.66989999999998</v>
      </c>
      <c r="HH15" s="165">
        <v>546.99300000000005</v>
      </c>
      <c r="HI15" s="165">
        <v>-215.40049999999999</v>
      </c>
      <c r="HJ15" s="165">
        <v>-213.96369999999999</v>
      </c>
      <c r="HK15" s="165">
        <v>-55.589300000000001</v>
      </c>
      <c r="HL15" s="165">
        <v>-48.054299999999998</v>
      </c>
      <c r="HM15" s="165">
        <v>81.448599999999999</v>
      </c>
      <c r="HN15" s="165">
        <v>77.086799999999997</v>
      </c>
      <c r="HO15" s="164"/>
      <c r="HP15" s="164"/>
      <c r="HQ15" s="165">
        <v>68.294799999999995</v>
      </c>
      <c r="HR15" s="165">
        <v>67.580699999999993</v>
      </c>
      <c r="HS15" s="165">
        <v>-3.1816</v>
      </c>
      <c r="HT15" s="165">
        <v>-3.3574000000000002</v>
      </c>
      <c r="HU15" s="165">
        <v>126.43</v>
      </c>
      <c r="HV15" s="165">
        <v>126.84</v>
      </c>
      <c r="HW15" s="165">
        <v>51.1</v>
      </c>
      <c r="HX15" s="165">
        <v>51</v>
      </c>
      <c r="HY15" s="165">
        <v>22.130600000000001</v>
      </c>
      <c r="HZ15" s="165">
        <v>20.88</v>
      </c>
      <c r="IA15" s="165">
        <v>-313.25420000000003</v>
      </c>
      <c r="IB15" s="165">
        <v>102.77290000000001</v>
      </c>
      <c r="IC15" s="165">
        <v>102.39749999999999</v>
      </c>
      <c r="ID15" s="164"/>
      <c r="IE15" s="165">
        <v>1.1000000000000001</v>
      </c>
      <c r="IF15" s="165">
        <v>-60.1</v>
      </c>
      <c r="IG15" s="165">
        <v>-59.7</v>
      </c>
      <c r="IH15" s="164"/>
      <c r="II15" s="164"/>
      <c r="IJ15" s="165">
        <v>-533.5145</v>
      </c>
      <c r="IK15" s="165">
        <v>-174.87440000000001</v>
      </c>
      <c r="IL15" s="165">
        <v>391.1388</v>
      </c>
      <c r="IM15" s="165">
        <v>331.83479999999997</v>
      </c>
      <c r="IN15" s="165">
        <v>-2.9859</v>
      </c>
      <c r="IO15" s="165">
        <v>-318.24669999999998</v>
      </c>
      <c r="IP15" s="165">
        <v>316.74</v>
      </c>
      <c r="IQ15" s="165">
        <v>-128.5513</v>
      </c>
      <c r="IR15" s="165">
        <v>-211.67920000000001</v>
      </c>
      <c r="IS15" s="165">
        <v>-313.8793</v>
      </c>
      <c r="IT15" s="165">
        <v>92.221199999999996</v>
      </c>
      <c r="IU15" s="165">
        <v>93.942099999999996</v>
      </c>
      <c r="IV15" s="165">
        <v>126.0784</v>
      </c>
      <c r="IW15" s="165">
        <v>-386.25990000000002</v>
      </c>
      <c r="IX15" s="165">
        <v>215.71549999999999</v>
      </c>
      <c r="IY15" s="165">
        <v>-168.2192</v>
      </c>
      <c r="IZ15" s="165">
        <v>168.9813</v>
      </c>
      <c r="JA15" s="165">
        <v>-8.8070000000000004</v>
      </c>
      <c r="JB15" s="164"/>
      <c r="JC15" s="165">
        <v>28.32</v>
      </c>
      <c r="JD15" s="165">
        <v>6.3559999999999999</v>
      </c>
      <c r="JE15" s="165">
        <v>6.3570000000000002</v>
      </c>
      <c r="JF15" s="165">
        <v>-27.68</v>
      </c>
      <c r="JG15" s="165">
        <v>9.1199999999999992</v>
      </c>
      <c r="JH15" s="164"/>
      <c r="JI15" s="165">
        <v>-9.4620999999999995</v>
      </c>
      <c r="JJ15" s="165">
        <v>-46.407299999999999</v>
      </c>
      <c r="JK15" s="165">
        <v>-15.907500000000001</v>
      </c>
      <c r="JL15" s="165">
        <v>45</v>
      </c>
      <c r="JM15" s="165">
        <v>51.7</v>
      </c>
      <c r="JN15" s="165">
        <v>52.695999999999998</v>
      </c>
      <c r="JO15" s="165">
        <v>10.351100000000001</v>
      </c>
      <c r="JP15" s="165">
        <v>12.5121</v>
      </c>
      <c r="JQ15" s="165">
        <v>52.576099999999997</v>
      </c>
      <c r="JR15" s="165">
        <v>50.8568</v>
      </c>
      <c r="JS15" s="165">
        <v>51.015099999999997</v>
      </c>
      <c r="JT15" s="164"/>
      <c r="JU15" s="165">
        <v>0.7</v>
      </c>
      <c r="JV15" s="165">
        <v>23.266100000000002</v>
      </c>
      <c r="JW15" s="165">
        <v>5.27</v>
      </c>
      <c r="JX15" s="164"/>
      <c r="JY15" s="165">
        <v>-42.840899999999998</v>
      </c>
      <c r="JZ15" s="165">
        <v>73.307199999999995</v>
      </c>
      <c r="KA15" s="165">
        <v>56.965200000000003</v>
      </c>
      <c r="KB15" s="165">
        <v>-42.668599999999998</v>
      </c>
      <c r="KC15" s="165">
        <v>-72.328999999999994</v>
      </c>
      <c r="KD15" s="165">
        <v>46.409599999999998</v>
      </c>
      <c r="KE15" s="165">
        <v>25.223199999999999</v>
      </c>
      <c r="KF15" s="165">
        <v>-7</v>
      </c>
      <c r="KG15" s="165">
        <v>7.1</v>
      </c>
      <c r="KH15" s="164"/>
      <c r="KI15" s="165">
        <v>179.94210000000001</v>
      </c>
    </row>
    <row r="16" spans="1:295" ht="18" customHeight="1" x14ac:dyDescent="0.3">
      <c r="A16" s="161" t="s">
        <v>41</v>
      </c>
      <c r="B16" s="161" t="s">
        <v>729</v>
      </c>
      <c r="C16" s="166"/>
      <c r="D16" s="167">
        <v>15.6556</v>
      </c>
      <c r="E16" s="166"/>
      <c r="F16" s="167">
        <v>7.9511000000000003</v>
      </c>
      <c r="G16" s="167">
        <v>18.749400000000001</v>
      </c>
      <c r="H16" s="166"/>
      <c r="I16" s="167">
        <v>37.336100000000002</v>
      </c>
      <c r="J16" s="167">
        <v>-81.753799999999998</v>
      </c>
      <c r="K16" s="167">
        <v>29.458200000000001</v>
      </c>
      <c r="L16" s="167">
        <v>14.945499999999999</v>
      </c>
      <c r="M16" s="167">
        <v>14.706200000000001</v>
      </c>
      <c r="N16" s="167">
        <v>4.4400000000000004</v>
      </c>
      <c r="O16" s="167">
        <v>-20.597999999999999</v>
      </c>
      <c r="P16" s="167">
        <v>17.600000000000001</v>
      </c>
      <c r="Q16" s="166"/>
      <c r="R16" s="167">
        <v>-17.600000000000001</v>
      </c>
      <c r="S16" s="167">
        <v>13.395099999999999</v>
      </c>
      <c r="T16" s="167">
        <v>167.0282</v>
      </c>
      <c r="U16" s="167">
        <v>2.0381</v>
      </c>
      <c r="V16" s="167">
        <v>2.0798999999999999</v>
      </c>
      <c r="W16" s="167">
        <v>4.0202</v>
      </c>
      <c r="X16" s="166"/>
      <c r="Y16" s="167">
        <v>6.8994</v>
      </c>
      <c r="Z16" s="167">
        <v>2.5322</v>
      </c>
      <c r="AA16" s="166"/>
      <c r="AB16" s="166"/>
      <c r="AC16" s="167">
        <v>-66.239999999999995</v>
      </c>
      <c r="AD16" s="167">
        <v>-65.819999999999993</v>
      </c>
      <c r="AE16" s="166"/>
      <c r="AF16" s="167">
        <v>-4.4400000000000004</v>
      </c>
      <c r="AG16" s="167">
        <v>19.8</v>
      </c>
      <c r="AH16" s="167">
        <v>3.5489999999999999</v>
      </c>
      <c r="AI16" s="167">
        <v>0.183</v>
      </c>
      <c r="AJ16" s="167">
        <v>-61.27</v>
      </c>
      <c r="AK16" s="167">
        <v>-60.85</v>
      </c>
      <c r="AL16" s="167">
        <v>-61.8</v>
      </c>
      <c r="AM16" s="167">
        <v>61.1</v>
      </c>
      <c r="AN16" s="167">
        <v>62.22</v>
      </c>
      <c r="AO16" s="167">
        <v>9.0433000000000003</v>
      </c>
      <c r="AP16" s="166"/>
      <c r="AQ16" s="167">
        <v>44.492400000000004</v>
      </c>
      <c r="AR16" s="167">
        <v>45.468000000000004</v>
      </c>
      <c r="AS16" s="167">
        <v>21.900500000000001</v>
      </c>
      <c r="AT16" s="167">
        <v>-79.571799999999996</v>
      </c>
      <c r="AU16" s="167">
        <v>-80.278700000000001</v>
      </c>
      <c r="AV16" s="167">
        <v>7.5092999999999996</v>
      </c>
      <c r="AW16" s="167">
        <v>7.3019999999999996</v>
      </c>
      <c r="AX16" s="166"/>
      <c r="AY16" s="167">
        <v>66.443799999999996</v>
      </c>
      <c r="AZ16" s="167">
        <v>-8.8987999999999996</v>
      </c>
      <c r="BA16" s="167">
        <v>-46.868299999999998</v>
      </c>
      <c r="BB16" s="166"/>
      <c r="BC16" s="167">
        <v>19.312200000000001</v>
      </c>
      <c r="BD16" s="167">
        <v>-17.8</v>
      </c>
      <c r="BE16" s="167">
        <v>-18.5</v>
      </c>
      <c r="BF16" s="167">
        <v>88.050200000000004</v>
      </c>
      <c r="BG16" s="167">
        <v>86.543400000000005</v>
      </c>
      <c r="BH16" s="167">
        <v>-2.0920999999999998</v>
      </c>
      <c r="BI16" s="166"/>
      <c r="BJ16" s="167">
        <v>-81.142499999999998</v>
      </c>
      <c r="BK16" s="167">
        <v>-1</v>
      </c>
      <c r="BL16" s="167">
        <v>7.1708999999999996</v>
      </c>
      <c r="BM16" s="167">
        <v>4.9954000000000001</v>
      </c>
      <c r="BN16" s="166"/>
      <c r="BO16" s="167">
        <v>-7.8433000000000002</v>
      </c>
      <c r="BP16" s="167">
        <v>-6.6836000000000002</v>
      </c>
      <c r="BQ16" s="166"/>
      <c r="BR16" s="167">
        <v>218.3837</v>
      </c>
      <c r="BS16" s="166"/>
      <c r="BT16" s="167">
        <v>-81.114500000000007</v>
      </c>
      <c r="BU16" s="166"/>
      <c r="BV16" s="167">
        <v>50.706099999999999</v>
      </c>
      <c r="BW16" s="167">
        <v>18.84</v>
      </c>
      <c r="BX16" s="167">
        <v>16.7</v>
      </c>
      <c r="BY16" s="167">
        <v>34.5</v>
      </c>
      <c r="BZ16" s="167">
        <v>45.89</v>
      </c>
      <c r="CA16" s="167">
        <v>-45.541200000000003</v>
      </c>
      <c r="CB16" s="167">
        <v>-45.809100000000001</v>
      </c>
      <c r="CC16" s="167">
        <v>125.6006</v>
      </c>
      <c r="CD16" s="167">
        <v>125.8964</v>
      </c>
      <c r="CE16" s="167">
        <v>38.6081</v>
      </c>
      <c r="CF16" s="167">
        <v>-23.105399999999999</v>
      </c>
      <c r="CG16" s="167">
        <v>-22.888300000000001</v>
      </c>
      <c r="CH16" s="167">
        <v>-6.0416999999999996</v>
      </c>
      <c r="CI16" s="167">
        <v>-33.586100000000002</v>
      </c>
      <c r="CJ16" s="166"/>
      <c r="CK16" s="166"/>
      <c r="CL16" s="167">
        <v>74.8</v>
      </c>
      <c r="CM16" s="167">
        <v>32.299999999999997</v>
      </c>
      <c r="CN16" s="167">
        <v>-8.2100000000000009</v>
      </c>
      <c r="CO16" s="167">
        <v>38.0047</v>
      </c>
      <c r="CP16" s="167">
        <v>36.368099999999998</v>
      </c>
      <c r="CQ16" s="167">
        <v>37.535200000000003</v>
      </c>
      <c r="CR16" s="167">
        <v>-42.582799999999999</v>
      </c>
      <c r="CS16" s="167">
        <v>-42.217799999999997</v>
      </c>
      <c r="CT16" s="167">
        <v>21.025700000000001</v>
      </c>
      <c r="CU16" s="167">
        <v>-2.0211000000000001</v>
      </c>
      <c r="CV16" s="167">
        <v>18.0458</v>
      </c>
      <c r="CW16" s="167">
        <v>10.6052</v>
      </c>
      <c r="CX16" s="167">
        <v>6.38</v>
      </c>
      <c r="CY16" s="167">
        <v>35.299999999999997</v>
      </c>
      <c r="CZ16" s="166"/>
      <c r="DA16" s="167">
        <v>25.932300000000001</v>
      </c>
      <c r="DB16" s="167">
        <v>-19.73</v>
      </c>
      <c r="DC16" s="166"/>
      <c r="DD16" s="167">
        <v>34.966999999999999</v>
      </c>
      <c r="DE16" s="167">
        <v>32.808700000000002</v>
      </c>
      <c r="DF16" s="167">
        <v>-35.758800000000001</v>
      </c>
      <c r="DG16" s="167">
        <v>-1E-4</v>
      </c>
      <c r="DH16" s="167">
        <v>-11.8592</v>
      </c>
      <c r="DI16" s="166"/>
      <c r="DJ16" s="166"/>
      <c r="DK16" s="167">
        <v>26.704999999999998</v>
      </c>
      <c r="DL16" s="166"/>
      <c r="DM16" s="167">
        <v>18.8005</v>
      </c>
      <c r="DN16" s="167">
        <v>43.377699999999997</v>
      </c>
      <c r="DO16" s="166"/>
      <c r="DP16" s="167">
        <v>1.96</v>
      </c>
      <c r="DQ16" s="167">
        <v>44.131500000000003</v>
      </c>
      <c r="DR16" s="167">
        <v>34.366999999999997</v>
      </c>
      <c r="DS16" s="167">
        <v>-9.85</v>
      </c>
      <c r="DT16" s="167">
        <v>-10.050000000000001</v>
      </c>
      <c r="DU16" s="167">
        <v>53.82</v>
      </c>
      <c r="DV16" s="167">
        <v>46.96</v>
      </c>
      <c r="DW16" s="167">
        <v>36.4</v>
      </c>
      <c r="DX16" s="167">
        <v>35.381799999999998</v>
      </c>
      <c r="DY16" s="166"/>
      <c r="DZ16" s="167">
        <v>-49.863599999999998</v>
      </c>
      <c r="EA16" s="167">
        <v>102.35769999999999</v>
      </c>
      <c r="EB16" s="167">
        <v>76.456299999999999</v>
      </c>
      <c r="EC16" s="167">
        <v>73.185599999999994</v>
      </c>
      <c r="ED16" s="167">
        <v>74.033699999999996</v>
      </c>
      <c r="EE16" s="167">
        <v>74.925600000000003</v>
      </c>
      <c r="EF16" s="167">
        <v>62.0535</v>
      </c>
      <c r="EG16" s="167">
        <v>-24.85</v>
      </c>
      <c r="EH16" s="166"/>
      <c r="EI16" s="166"/>
      <c r="EJ16" s="166"/>
      <c r="EK16" s="167">
        <v>-23.802499999999998</v>
      </c>
      <c r="EL16" s="167">
        <v>-21.3078</v>
      </c>
      <c r="EM16" s="167">
        <v>0</v>
      </c>
      <c r="EN16" s="167">
        <v>27.070399999999999</v>
      </c>
      <c r="EO16" s="167">
        <v>26.700099999999999</v>
      </c>
      <c r="EP16" s="167">
        <v>153.66</v>
      </c>
      <c r="EQ16" s="167">
        <v>-81.473799999999997</v>
      </c>
      <c r="ER16" s="167">
        <v>-83.670500000000004</v>
      </c>
      <c r="ES16" s="167">
        <v>-38.077300000000001</v>
      </c>
      <c r="ET16" s="166"/>
      <c r="EU16" s="166"/>
      <c r="EV16" s="167">
        <v>77.3</v>
      </c>
      <c r="EW16" s="167">
        <v>10.7621</v>
      </c>
      <c r="EX16" s="167">
        <v>8.8755000000000006</v>
      </c>
      <c r="EY16" s="167">
        <v>-39.045999999999999</v>
      </c>
      <c r="EZ16" s="167">
        <v>-38.069299999999998</v>
      </c>
      <c r="FA16" s="167">
        <v>7.5975000000000001</v>
      </c>
      <c r="FB16" s="167">
        <v>-65.200400000000002</v>
      </c>
      <c r="FC16" s="167">
        <v>32.613399999999999</v>
      </c>
      <c r="FD16" s="167">
        <v>24.7</v>
      </c>
      <c r="FE16" s="166"/>
      <c r="FF16" s="166"/>
      <c r="FG16" s="167">
        <v>37.9499</v>
      </c>
      <c r="FH16" s="167">
        <v>39.040900000000001</v>
      </c>
      <c r="FI16" s="167">
        <v>37.624600000000001</v>
      </c>
      <c r="FJ16" s="167">
        <v>44.208500000000001</v>
      </c>
      <c r="FK16" s="167">
        <v>44.040999999999997</v>
      </c>
      <c r="FL16" s="167">
        <v>-90.593900000000005</v>
      </c>
      <c r="FM16" s="166"/>
      <c r="FN16" s="167">
        <v>56.638199999999998</v>
      </c>
      <c r="FO16" s="167">
        <v>-74.131399999999999</v>
      </c>
      <c r="FP16" s="167">
        <v>-58.3508</v>
      </c>
      <c r="FQ16" s="167">
        <v>-47.643599999999999</v>
      </c>
      <c r="FR16" s="166"/>
      <c r="FS16" s="167">
        <v>18.274799999999999</v>
      </c>
      <c r="FT16" s="166"/>
      <c r="FU16" s="166"/>
      <c r="FV16" s="167">
        <v>15.95</v>
      </c>
      <c r="FW16" s="167">
        <v>-27.29</v>
      </c>
      <c r="FX16" s="167">
        <v>11.8849</v>
      </c>
      <c r="FY16" s="166"/>
      <c r="FZ16" s="167">
        <v>0.84399999999999997</v>
      </c>
      <c r="GA16" s="167">
        <v>11.026400000000001</v>
      </c>
      <c r="GB16" s="167">
        <v>28.62</v>
      </c>
      <c r="GC16" s="167">
        <v>62.356099999999998</v>
      </c>
      <c r="GD16" s="167">
        <v>74.036100000000005</v>
      </c>
      <c r="GE16" s="167">
        <v>13.61</v>
      </c>
      <c r="GF16" s="167">
        <v>84.734099999999998</v>
      </c>
      <c r="GG16" s="167">
        <v>27.1</v>
      </c>
      <c r="GH16" s="167">
        <v>-12.383100000000001</v>
      </c>
      <c r="GI16" s="166"/>
      <c r="GJ16" s="166"/>
      <c r="GK16" s="167">
        <v>1.3177000000000001</v>
      </c>
      <c r="GL16" s="166"/>
      <c r="GM16" s="166"/>
      <c r="GN16" s="166"/>
      <c r="GO16" s="167">
        <v>-17.649000000000001</v>
      </c>
      <c r="GP16" s="167">
        <v>27.591200000000001</v>
      </c>
      <c r="GQ16" s="167">
        <v>27.394400000000001</v>
      </c>
      <c r="GR16" s="167">
        <v>94.998000000000005</v>
      </c>
      <c r="GS16" s="167">
        <v>64.072400000000002</v>
      </c>
      <c r="GT16" s="167">
        <v>-141.334</v>
      </c>
      <c r="GU16" s="167">
        <v>-16.373100000000001</v>
      </c>
      <c r="GV16" s="167">
        <v>35.553100000000001</v>
      </c>
      <c r="GW16" s="167">
        <v>-10.667899999999999</v>
      </c>
      <c r="GX16" s="166"/>
      <c r="GY16" s="166"/>
      <c r="GZ16" s="166"/>
      <c r="HA16" s="166"/>
      <c r="HB16" s="167">
        <v>226.19049999999999</v>
      </c>
      <c r="HC16" s="167">
        <v>223.7217</v>
      </c>
      <c r="HD16" s="167">
        <v>283.3</v>
      </c>
      <c r="HE16" s="167">
        <v>-282.08150000000001</v>
      </c>
      <c r="HF16" s="167">
        <v>-548.77369999999996</v>
      </c>
      <c r="HG16" s="167">
        <v>554.74980000000005</v>
      </c>
      <c r="HH16" s="167">
        <v>550.30799999999999</v>
      </c>
      <c r="HI16" s="167">
        <v>-212.63800000000001</v>
      </c>
      <c r="HJ16" s="167">
        <v>-210.78440000000001</v>
      </c>
      <c r="HK16" s="167">
        <v>-59.240600000000001</v>
      </c>
      <c r="HL16" s="167">
        <v>-52.3613</v>
      </c>
      <c r="HM16" s="167">
        <v>77.510999999999996</v>
      </c>
      <c r="HN16" s="167">
        <v>77.080299999999994</v>
      </c>
      <c r="HO16" s="166"/>
      <c r="HP16" s="166"/>
      <c r="HQ16" s="167">
        <v>70.876599999999996</v>
      </c>
      <c r="HR16" s="167">
        <v>70.107600000000005</v>
      </c>
      <c r="HS16" s="167">
        <v>-3.0674999999999999</v>
      </c>
      <c r="HT16" s="167">
        <v>-3.4830999999999999</v>
      </c>
      <c r="HU16" s="167">
        <v>123.35</v>
      </c>
      <c r="HV16" s="167">
        <v>123.73</v>
      </c>
      <c r="HW16" s="167">
        <v>49.7</v>
      </c>
      <c r="HX16" s="167">
        <v>49</v>
      </c>
      <c r="HY16" s="166"/>
      <c r="HZ16" s="167">
        <v>21.36</v>
      </c>
      <c r="IA16" s="167">
        <v>-319.74400000000003</v>
      </c>
      <c r="IB16" s="167">
        <v>106.9225</v>
      </c>
      <c r="IC16" s="167">
        <v>106.7337</v>
      </c>
      <c r="ID16" s="166"/>
      <c r="IE16" s="167">
        <v>0</v>
      </c>
      <c r="IF16" s="167">
        <v>-61.5</v>
      </c>
      <c r="IG16" s="167">
        <v>-61.5</v>
      </c>
      <c r="IH16" s="166"/>
      <c r="II16" s="166"/>
      <c r="IJ16" s="167">
        <v>-538.97850000000005</v>
      </c>
      <c r="IK16" s="167">
        <v>-178.30889999999999</v>
      </c>
      <c r="IL16" s="167">
        <v>385.09730000000002</v>
      </c>
      <c r="IM16" s="167">
        <v>321.30990000000003</v>
      </c>
      <c r="IN16" s="167">
        <v>2.1499999999999998E-2</v>
      </c>
      <c r="IO16" s="167">
        <v>-316.88119999999998</v>
      </c>
      <c r="IP16" s="167">
        <v>316.7056</v>
      </c>
      <c r="IQ16" s="167">
        <v>-127.43689999999999</v>
      </c>
      <c r="IR16" s="167">
        <v>-211.88640000000001</v>
      </c>
      <c r="IS16" s="167">
        <v>-314.2448</v>
      </c>
      <c r="IT16" s="167">
        <v>86.252499999999998</v>
      </c>
      <c r="IU16" s="167">
        <v>86.081900000000005</v>
      </c>
      <c r="IV16" s="167">
        <v>136.886</v>
      </c>
      <c r="IW16" s="167">
        <v>-375.63529999999997</v>
      </c>
      <c r="IX16" s="167">
        <v>215.77969999999999</v>
      </c>
      <c r="IY16" s="167">
        <v>-160.07730000000001</v>
      </c>
      <c r="IZ16" s="167">
        <v>162.2397</v>
      </c>
      <c r="JA16" s="167">
        <v>-8.3841000000000001</v>
      </c>
      <c r="JB16" s="166"/>
      <c r="JC16" s="167">
        <v>27.28</v>
      </c>
      <c r="JD16" s="167">
        <v>6.3339999999999996</v>
      </c>
      <c r="JE16" s="167">
        <v>6.3220000000000001</v>
      </c>
      <c r="JF16" s="167">
        <v>-27.36</v>
      </c>
      <c r="JG16" s="167">
        <v>8.9600000000000009</v>
      </c>
      <c r="JH16" s="166"/>
      <c r="JI16" s="167">
        <v>-9.6085999999999991</v>
      </c>
      <c r="JJ16" s="167">
        <v>-47.374699999999997</v>
      </c>
      <c r="JK16" s="167">
        <v>-15.672499999999999</v>
      </c>
      <c r="JL16" s="167">
        <v>45.6</v>
      </c>
      <c r="JM16" s="167">
        <v>48.247999999999998</v>
      </c>
      <c r="JN16" s="167">
        <v>49.631</v>
      </c>
      <c r="JO16" s="167">
        <v>10.3688</v>
      </c>
      <c r="JP16" s="166"/>
      <c r="JQ16" s="167">
        <v>52.1282</v>
      </c>
      <c r="JR16" s="167">
        <v>50.326099999999997</v>
      </c>
      <c r="JS16" s="167">
        <v>50.6629</v>
      </c>
      <c r="JT16" s="166"/>
      <c r="JU16" s="167">
        <v>1.7</v>
      </c>
      <c r="JV16" s="167">
        <v>23.228200000000001</v>
      </c>
      <c r="JW16" s="167">
        <v>5.16</v>
      </c>
      <c r="JX16" s="166"/>
      <c r="JY16" s="167">
        <v>-47.73</v>
      </c>
      <c r="JZ16" s="167">
        <v>76.799700000000001</v>
      </c>
      <c r="KA16" s="167">
        <v>60.665999999999997</v>
      </c>
      <c r="KB16" s="167">
        <v>-48.068600000000004</v>
      </c>
      <c r="KC16" s="167">
        <v>-75.810900000000004</v>
      </c>
      <c r="KD16" s="167">
        <v>50.66</v>
      </c>
      <c r="KE16" s="167">
        <v>23.817</v>
      </c>
      <c r="KF16" s="167">
        <v>-9.6999999999999993</v>
      </c>
      <c r="KG16" s="167">
        <v>9.6</v>
      </c>
      <c r="KH16" s="166"/>
      <c r="KI16" s="167">
        <v>182.88220000000001</v>
      </c>
    </row>
    <row r="17" spans="1:295" ht="18" customHeight="1" x14ac:dyDescent="0.3">
      <c r="A17" s="161" t="s">
        <v>41</v>
      </c>
      <c r="B17" s="161" t="s">
        <v>730</v>
      </c>
      <c r="C17" s="162"/>
      <c r="D17" s="163">
        <v>15.6408</v>
      </c>
      <c r="E17" s="162"/>
      <c r="F17" s="163">
        <v>7.9509999999999996</v>
      </c>
      <c r="G17" s="163">
        <v>18.705400000000001</v>
      </c>
      <c r="H17" s="162"/>
      <c r="I17" s="163">
        <v>37.647300000000001</v>
      </c>
      <c r="J17" s="163">
        <v>-81.732299999999995</v>
      </c>
      <c r="K17" s="163">
        <v>29.6891</v>
      </c>
      <c r="L17" s="163">
        <v>15.147500000000001</v>
      </c>
      <c r="M17" s="163">
        <v>14.937900000000001</v>
      </c>
      <c r="N17" s="163">
        <v>4.4400000000000004</v>
      </c>
      <c r="O17" s="163">
        <v>-20.844999999999999</v>
      </c>
      <c r="P17" s="163">
        <v>17.600000000000001</v>
      </c>
      <c r="Q17" s="162"/>
      <c r="R17" s="163">
        <v>-17.600000000000001</v>
      </c>
      <c r="S17" s="163">
        <v>13.615</v>
      </c>
      <c r="T17" s="163">
        <v>164.89879999999999</v>
      </c>
      <c r="U17" s="163">
        <v>2.3068</v>
      </c>
      <c r="V17" s="163">
        <v>2.3864999999999998</v>
      </c>
      <c r="W17" s="163">
        <v>3.6478000000000002</v>
      </c>
      <c r="X17" s="162"/>
      <c r="Y17" s="163">
        <v>6.9131</v>
      </c>
      <c r="Z17" s="163">
        <v>2.5070000000000001</v>
      </c>
      <c r="AA17" s="162"/>
      <c r="AB17" s="162"/>
      <c r="AC17" s="163">
        <v>-66.59</v>
      </c>
      <c r="AD17" s="163">
        <v>-66.510000000000005</v>
      </c>
      <c r="AE17" s="162"/>
      <c r="AF17" s="163">
        <v>-4.4400000000000004</v>
      </c>
      <c r="AG17" s="163">
        <v>19.8</v>
      </c>
      <c r="AH17" s="163">
        <v>3.6739999999999999</v>
      </c>
      <c r="AI17" s="163">
        <v>0.185</v>
      </c>
      <c r="AJ17" s="163">
        <v>-62.15</v>
      </c>
      <c r="AK17" s="163">
        <v>-62.7</v>
      </c>
      <c r="AL17" s="163">
        <v>-58.21</v>
      </c>
      <c r="AM17" s="163">
        <v>63.57</v>
      </c>
      <c r="AN17" s="163">
        <v>63.91</v>
      </c>
      <c r="AO17" s="163">
        <v>9.7151999999999994</v>
      </c>
      <c r="AP17" s="162"/>
      <c r="AQ17" s="163">
        <v>44.775199999999998</v>
      </c>
      <c r="AR17" s="163">
        <v>45.790599999999998</v>
      </c>
      <c r="AS17" s="163">
        <v>20.446200000000001</v>
      </c>
      <c r="AT17" s="163">
        <v>-80.509500000000003</v>
      </c>
      <c r="AU17" s="163">
        <v>-81.421099999999996</v>
      </c>
      <c r="AV17" s="163">
        <v>10.787699999999999</v>
      </c>
      <c r="AW17" s="163">
        <v>11.579499999999999</v>
      </c>
      <c r="AX17" s="162"/>
      <c r="AY17" s="163">
        <v>65.774000000000001</v>
      </c>
      <c r="AZ17" s="163">
        <v>-8.3752999999999993</v>
      </c>
      <c r="BA17" s="163">
        <v>-43.814300000000003</v>
      </c>
      <c r="BB17" s="162"/>
      <c r="BC17" s="163">
        <v>22.668900000000001</v>
      </c>
      <c r="BD17" s="163">
        <v>-19.399999999999999</v>
      </c>
      <c r="BE17" s="163">
        <v>-20.3</v>
      </c>
      <c r="BF17" s="163">
        <v>88.792699999999996</v>
      </c>
      <c r="BG17" s="163">
        <v>85.764600000000002</v>
      </c>
      <c r="BH17" s="163">
        <v>-2.0733000000000001</v>
      </c>
      <c r="BI17" s="162"/>
      <c r="BJ17" s="163">
        <v>-83.408799999999999</v>
      </c>
      <c r="BK17" s="163">
        <v>-1.1147</v>
      </c>
      <c r="BL17" s="163">
        <v>7.0239000000000003</v>
      </c>
      <c r="BM17" s="163">
        <v>4.9044999999999996</v>
      </c>
      <c r="BN17" s="162"/>
      <c r="BO17" s="163">
        <v>-10.254200000000001</v>
      </c>
      <c r="BP17" s="163">
        <v>-10.0406</v>
      </c>
      <c r="BQ17" s="162"/>
      <c r="BR17" s="163">
        <v>233.5976</v>
      </c>
      <c r="BS17" s="162"/>
      <c r="BT17" s="163">
        <v>-100.258</v>
      </c>
      <c r="BU17" s="162"/>
      <c r="BV17" s="163">
        <v>51.2849</v>
      </c>
      <c r="BW17" s="163">
        <v>19.21</v>
      </c>
      <c r="BX17" s="163">
        <v>17.11</v>
      </c>
      <c r="BY17" s="163">
        <v>34.82</v>
      </c>
      <c r="BZ17" s="163">
        <v>46.15</v>
      </c>
      <c r="CA17" s="163">
        <v>-44.335599999999999</v>
      </c>
      <c r="CB17" s="163">
        <v>-44.737499999999997</v>
      </c>
      <c r="CC17" s="163">
        <v>122.5825</v>
      </c>
      <c r="CD17" s="163">
        <v>123.04689999999999</v>
      </c>
      <c r="CE17" s="163">
        <v>38.314900000000002</v>
      </c>
      <c r="CF17" s="163">
        <v>-27.625900000000001</v>
      </c>
      <c r="CG17" s="163">
        <v>-28.145800000000001</v>
      </c>
      <c r="CH17" s="163">
        <v>-7.1463000000000001</v>
      </c>
      <c r="CI17" s="163">
        <v>-34.250500000000002</v>
      </c>
      <c r="CJ17" s="162"/>
      <c r="CK17" s="162"/>
      <c r="CL17" s="163">
        <v>74.8</v>
      </c>
      <c r="CM17" s="163">
        <v>32</v>
      </c>
      <c r="CN17" s="163">
        <v>-8.16</v>
      </c>
      <c r="CO17" s="163">
        <v>34.407400000000003</v>
      </c>
      <c r="CP17" s="163">
        <v>35.101300000000002</v>
      </c>
      <c r="CQ17" s="163">
        <v>34.756100000000004</v>
      </c>
      <c r="CR17" s="163">
        <v>-47.375100000000003</v>
      </c>
      <c r="CS17" s="163">
        <v>-46.768000000000001</v>
      </c>
      <c r="CT17" s="163">
        <v>21.279199999999999</v>
      </c>
      <c r="CU17" s="163">
        <v>1.8082</v>
      </c>
      <c r="CV17" s="163">
        <v>16.765499999999999</v>
      </c>
      <c r="CW17" s="163">
        <v>10.6578</v>
      </c>
      <c r="CX17" s="163">
        <v>6.62</v>
      </c>
      <c r="CY17" s="163">
        <v>36.619999999999997</v>
      </c>
      <c r="CZ17" s="162"/>
      <c r="DA17" s="163">
        <v>25.932300000000001</v>
      </c>
      <c r="DB17" s="163">
        <v>-19.579999999999998</v>
      </c>
      <c r="DC17" s="162"/>
      <c r="DD17" s="163">
        <v>33.661000000000001</v>
      </c>
      <c r="DE17" s="163">
        <v>34.814900000000002</v>
      </c>
      <c r="DF17" s="163">
        <v>-34.277099999999997</v>
      </c>
      <c r="DG17" s="163">
        <v>-2.0000000000000001E-4</v>
      </c>
      <c r="DH17" s="163">
        <v>-11.8858</v>
      </c>
      <c r="DI17" s="162"/>
      <c r="DJ17" s="162"/>
      <c r="DK17" s="163">
        <v>26.952200000000001</v>
      </c>
      <c r="DL17" s="162"/>
      <c r="DM17" s="163">
        <v>18.3309</v>
      </c>
      <c r="DN17" s="163">
        <v>43.377699999999997</v>
      </c>
      <c r="DO17" s="162"/>
      <c r="DP17" s="163">
        <v>2.08</v>
      </c>
      <c r="DQ17" s="163">
        <v>44.131500000000003</v>
      </c>
      <c r="DR17" s="163">
        <v>31.608699999999999</v>
      </c>
      <c r="DS17" s="163">
        <v>-9.61</v>
      </c>
      <c r="DT17" s="163">
        <v>-9.8800000000000008</v>
      </c>
      <c r="DU17" s="163">
        <v>53.86</v>
      </c>
      <c r="DV17" s="163">
        <v>46.72</v>
      </c>
      <c r="DW17" s="163">
        <v>29.709099999999999</v>
      </c>
      <c r="DX17" s="163">
        <v>30.4909</v>
      </c>
      <c r="DY17" s="162"/>
      <c r="DZ17" s="163">
        <v>-55.418199999999999</v>
      </c>
      <c r="EA17" s="163">
        <v>103.5767</v>
      </c>
      <c r="EB17" s="163">
        <v>71.585499999999996</v>
      </c>
      <c r="EC17" s="163">
        <v>68.58</v>
      </c>
      <c r="ED17" s="163">
        <v>71.703400000000002</v>
      </c>
      <c r="EE17" s="163">
        <v>82.600899999999996</v>
      </c>
      <c r="EF17" s="163">
        <v>69.665199999999999</v>
      </c>
      <c r="EG17" s="163">
        <v>-24.581</v>
      </c>
      <c r="EH17" s="162"/>
      <c r="EI17" s="162"/>
      <c r="EJ17" s="162"/>
      <c r="EK17" s="163">
        <v>-23.767399999999999</v>
      </c>
      <c r="EL17" s="163">
        <v>-21.346599999999999</v>
      </c>
      <c r="EM17" s="163">
        <v>0</v>
      </c>
      <c r="EN17" s="163">
        <v>34.822499999999998</v>
      </c>
      <c r="EO17" s="163">
        <v>31.627600000000001</v>
      </c>
      <c r="EP17" s="163">
        <v>135.22800000000001</v>
      </c>
      <c r="EQ17" s="163">
        <v>-82.859399999999994</v>
      </c>
      <c r="ER17" s="163">
        <v>-81.661100000000005</v>
      </c>
      <c r="ES17" s="163">
        <v>-42.764299999999999</v>
      </c>
      <c r="ET17" s="162"/>
      <c r="EU17" s="162"/>
      <c r="EV17" s="163">
        <v>42.9</v>
      </c>
      <c r="EW17" s="163">
        <v>10.881</v>
      </c>
      <c r="EX17" s="163">
        <v>25.863399999999999</v>
      </c>
      <c r="EY17" s="163">
        <v>-39.284999999999997</v>
      </c>
      <c r="EZ17" s="163">
        <v>-38.7652</v>
      </c>
      <c r="FA17" s="163">
        <v>9.6340000000000003</v>
      </c>
      <c r="FB17" s="163">
        <v>-67.864900000000006</v>
      </c>
      <c r="FC17" s="163">
        <v>26.2821</v>
      </c>
      <c r="FD17" s="163">
        <v>24.866</v>
      </c>
      <c r="FE17" s="162"/>
      <c r="FF17" s="162"/>
      <c r="FG17" s="163">
        <v>40.4114</v>
      </c>
      <c r="FH17" s="163">
        <v>40.607900000000001</v>
      </c>
      <c r="FI17" s="163">
        <v>39.371499999999997</v>
      </c>
      <c r="FJ17" s="163">
        <v>43.873600000000003</v>
      </c>
      <c r="FK17" s="163">
        <v>43.203699999999998</v>
      </c>
      <c r="FL17" s="163">
        <v>-101.646</v>
      </c>
      <c r="FM17" s="162"/>
      <c r="FN17" s="163">
        <v>55.536200000000001</v>
      </c>
      <c r="FO17" s="163">
        <v>-80.808700000000002</v>
      </c>
      <c r="FP17" s="163">
        <v>-67.509399999999999</v>
      </c>
      <c r="FQ17" s="163">
        <v>-47.643700000000003</v>
      </c>
      <c r="FR17" s="162"/>
      <c r="FS17" s="163">
        <v>18.0868</v>
      </c>
      <c r="FT17" s="162"/>
      <c r="FU17" s="162"/>
      <c r="FV17" s="163">
        <v>16.07</v>
      </c>
      <c r="FW17" s="163">
        <v>-29.418299999999999</v>
      </c>
      <c r="FX17" s="163">
        <v>12.4252</v>
      </c>
      <c r="FY17" s="163">
        <v>-15.583</v>
      </c>
      <c r="FZ17" s="163">
        <v>0.82</v>
      </c>
      <c r="GA17" s="163">
        <v>11.370200000000001</v>
      </c>
      <c r="GB17" s="163">
        <v>29.38</v>
      </c>
      <c r="GC17" s="163">
        <v>65.947199999999995</v>
      </c>
      <c r="GD17" s="163">
        <v>81.772900000000007</v>
      </c>
      <c r="GE17" s="162"/>
      <c r="GF17" s="163">
        <v>84.375900000000001</v>
      </c>
      <c r="GG17" s="163">
        <v>28.2</v>
      </c>
      <c r="GH17" s="163">
        <v>-12.685499999999999</v>
      </c>
      <c r="GI17" s="162"/>
      <c r="GJ17" s="162"/>
      <c r="GK17" s="163">
        <v>1.3181</v>
      </c>
      <c r="GL17" s="162"/>
      <c r="GM17" s="162"/>
      <c r="GN17" s="163">
        <v>-15.896000000000001</v>
      </c>
      <c r="GO17" s="163">
        <v>-18.6417</v>
      </c>
      <c r="GP17" s="163">
        <v>25.965199999999999</v>
      </c>
      <c r="GQ17" s="163">
        <v>28.486799999999999</v>
      </c>
      <c r="GR17" s="163">
        <v>97.492500000000007</v>
      </c>
      <c r="GS17" s="163">
        <v>66.199100000000001</v>
      </c>
      <c r="GT17" s="163">
        <v>-145.63339999999999</v>
      </c>
      <c r="GU17" s="162"/>
      <c r="GV17" s="163">
        <v>36.340299999999999</v>
      </c>
      <c r="GW17" s="163">
        <v>-10.6782</v>
      </c>
      <c r="GX17" s="162"/>
      <c r="GY17" s="162"/>
      <c r="GZ17" s="162"/>
      <c r="HA17" s="162"/>
      <c r="HB17" s="163">
        <v>229.74090000000001</v>
      </c>
      <c r="HC17" s="163">
        <v>225.179</v>
      </c>
      <c r="HD17" s="163">
        <v>285.8</v>
      </c>
      <c r="HE17" s="163">
        <v>-282.30599999999998</v>
      </c>
      <c r="HF17" s="163">
        <v>-561.06679999999994</v>
      </c>
      <c r="HG17" s="163">
        <v>567.4742</v>
      </c>
      <c r="HH17" s="163">
        <v>559.6576</v>
      </c>
      <c r="HI17" s="163">
        <v>-213.4854</v>
      </c>
      <c r="HJ17" s="163">
        <v>-216.0788</v>
      </c>
      <c r="HK17" s="163">
        <v>-59.156599999999997</v>
      </c>
      <c r="HL17" s="163">
        <v>-52.055999999999997</v>
      </c>
      <c r="HM17" s="163">
        <v>74.8125</v>
      </c>
      <c r="HN17" s="163">
        <v>73.619</v>
      </c>
      <c r="HO17" s="162"/>
      <c r="HP17" s="162"/>
      <c r="HQ17" s="163">
        <v>71.865399999999994</v>
      </c>
      <c r="HR17" s="163">
        <v>71.810500000000005</v>
      </c>
      <c r="HS17" s="163">
        <v>-4.7423000000000002</v>
      </c>
      <c r="HT17" s="163">
        <v>-3.7656000000000001</v>
      </c>
      <c r="HU17" s="163">
        <v>126.78</v>
      </c>
      <c r="HV17" s="163">
        <v>126.59</v>
      </c>
      <c r="HW17" s="163">
        <v>48.3</v>
      </c>
      <c r="HX17" s="163">
        <v>48.2</v>
      </c>
      <c r="HY17" s="163">
        <v>21.760999999999999</v>
      </c>
      <c r="HZ17" s="163">
        <v>22.64</v>
      </c>
      <c r="IA17" s="163">
        <v>-322.07549999999998</v>
      </c>
      <c r="IB17" s="163">
        <v>110.69759999999999</v>
      </c>
      <c r="IC17" s="163">
        <v>111.04510000000001</v>
      </c>
      <c r="ID17" s="163">
        <v>12.2</v>
      </c>
      <c r="IE17" s="163">
        <v>-1.5</v>
      </c>
      <c r="IF17" s="163">
        <v>-61.9</v>
      </c>
      <c r="IG17" s="163">
        <v>-61.4</v>
      </c>
      <c r="IH17" s="163">
        <v>1.5722</v>
      </c>
      <c r="II17" s="162"/>
      <c r="IJ17" s="163">
        <v>-550.3664</v>
      </c>
      <c r="IK17" s="163">
        <v>-200.864</v>
      </c>
      <c r="IL17" s="163">
        <v>391.36290000000002</v>
      </c>
      <c r="IM17" s="163">
        <v>323.4923</v>
      </c>
      <c r="IN17" s="163">
        <v>7.3548999999999998</v>
      </c>
      <c r="IO17" s="163">
        <v>-315.03989999999999</v>
      </c>
      <c r="IP17" s="163">
        <v>318.8184</v>
      </c>
      <c r="IQ17" s="163">
        <v>-132.81659999999999</v>
      </c>
      <c r="IR17" s="163">
        <v>-211.88399999999999</v>
      </c>
      <c r="IS17" s="163">
        <v>-317.17439999999999</v>
      </c>
      <c r="IT17" s="163">
        <v>87.016099999999994</v>
      </c>
      <c r="IU17" s="163">
        <v>87.784300000000002</v>
      </c>
      <c r="IV17" s="163">
        <v>133.3409</v>
      </c>
      <c r="IW17" s="163">
        <v>-380.55459999999999</v>
      </c>
      <c r="IX17" s="163">
        <v>216.63339999999999</v>
      </c>
      <c r="IY17" s="163">
        <v>-158.78809999999999</v>
      </c>
      <c r="IZ17" s="163">
        <v>160.35759999999999</v>
      </c>
      <c r="JA17" s="163">
        <v>-8.7796000000000003</v>
      </c>
      <c r="JB17" s="162"/>
      <c r="JC17" s="163">
        <v>26.48</v>
      </c>
      <c r="JD17" s="163">
        <v>6.3259999999999996</v>
      </c>
      <c r="JE17" s="163">
        <v>6.3289999999999997</v>
      </c>
      <c r="JF17" s="163">
        <v>-26.4</v>
      </c>
      <c r="JG17" s="163">
        <v>9.0399999999999991</v>
      </c>
      <c r="JH17" s="162"/>
      <c r="JI17" s="163">
        <v>-9.2271000000000001</v>
      </c>
      <c r="JJ17" s="163">
        <v>-47.637099999999997</v>
      </c>
      <c r="JK17" s="163">
        <v>-15.3521</v>
      </c>
      <c r="JL17" s="163">
        <v>46.5</v>
      </c>
      <c r="JM17" s="163">
        <v>48.728000000000002</v>
      </c>
      <c r="JN17" s="163">
        <v>49.213000000000001</v>
      </c>
      <c r="JO17" s="163">
        <v>10.5891</v>
      </c>
      <c r="JP17" s="163">
        <v>12.507999999999999</v>
      </c>
      <c r="JQ17" s="163">
        <v>48.727600000000002</v>
      </c>
      <c r="JR17" s="163">
        <v>47.835299999999997</v>
      </c>
      <c r="JS17" s="163">
        <v>48.4114</v>
      </c>
      <c r="JT17" s="162"/>
      <c r="JU17" s="163">
        <v>1.7</v>
      </c>
      <c r="JV17" s="163">
        <v>23.172799999999999</v>
      </c>
      <c r="JW17" s="163">
        <v>5.18</v>
      </c>
      <c r="JX17" s="162"/>
      <c r="JY17" s="163">
        <v>-46.503599999999999</v>
      </c>
      <c r="JZ17" s="163">
        <v>77.191000000000003</v>
      </c>
      <c r="KA17" s="163">
        <v>60.150399999999998</v>
      </c>
      <c r="KB17" s="163">
        <v>-46.172800000000002</v>
      </c>
      <c r="KC17" s="163">
        <v>-75.909499999999994</v>
      </c>
      <c r="KD17" s="163">
        <v>51.613199999999999</v>
      </c>
      <c r="KE17" s="163">
        <v>24.4023</v>
      </c>
      <c r="KF17" s="163">
        <v>-10</v>
      </c>
      <c r="KG17" s="163">
        <v>10.6</v>
      </c>
      <c r="KH17" s="162"/>
      <c r="KI17" s="163">
        <v>181.80850000000001</v>
      </c>
    </row>
    <row r="18" spans="1:295" ht="18" customHeight="1" x14ac:dyDescent="0.3">
      <c r="A18" s="161" t="s">
        <v>41</v>
      </c>
      <c r="B18" s="161" t="s">
        <v>731</v>
      </c>
      <c r="C18" s="164"/>
      <c r="D18" s="164"/>
      <c r="E18" s="165">
        <v>-32.185400000000001</v>
      </c>
      <c r="F18" s="165">
        <v>7.8268000000000004</v>
      </c>
      <c r="G18" s="165">
        <v>19.0869</v>
      </c>
      <c r="H18" s="164"/>
      <c r="I18" s="165">
        <v>37.873399999999997</v>
      </c>
      <c r="J18" s="165">
        <v>-78.083799999999997</v>
      </c>
      <c r="K18" s="164"/>
      <c r="L18" s="165">
        <v>15.4955</v>
      </c>
      <c r="M18" s="165">
        <v>15.136799999999999</v>
      </c>
      <c r="N18" s="165">
        <v>8.8800000000000008</v>
      </c>
      <c r="O18" s="165">
        <v>-22.4</v>
      </c>
      <c r="P18" s="165">
        <v>19.8</v>
      </c>
      <c r="Q18" s="165">
        <v>14.076000000000001</v>
      </c>
      <c r="R18" s="165">
        <v>-17.600000000000001</v>
      </c>
      <c r="S18" s="165">
        <v>13.1112</v>
      </c>
      <c r="T18" s="165">
        <v>156.60079999999999</v>
      </c>
      <c r="U18" s="165">
        <v>1.9932000000000001</v>
      </c>
      <c r="V18" s="165">
        <v>2.3279999999999998</v>
      </c>
      <c r="W18" s="165">
        <v>3.6545999999999998</v>
      </c>
      <c r="X18" s="164"/>
      <c r="Y18" s="165">
        <v>6.9505999999999997</v>
      </c>
      <c r="Z18" s="165">
        <v>2.4980000000000002</v>
      </c>
      <c r="AA18" s="164"/>
      <c r="AB18" s="164"/>
      <c r="AC18" s="165">
        <v>-63.57</v>
      </c>
      <c r="AD18" s="165">
        <v>-64.099999999999994</v>
      </c>
      <c r="AE18" s="164"/>
      <c r="AF18" s="165">
        <v>-8.8800000000000008</v>
      </c>
      <c r="AG18" s="165">
        <v>19.8</v>
      </c>
      <c r="AH18" s="165">
        <v>3.6920000000000002</v>
      </c>
      <c r="AI18" s="165">
        <v>0.185</v>
      </c>
      <c r="AJ18" s="165">
        <v>-56.94</v>
      </c>
      <c r="AK18" s="165">
        <v>-56.74</v>
      </c>
      <c r="AL18" s="165">
        <v>-63.79</v>
      </c>
      <c r="AM18" s="165">
        <v>57.54</v>
      </c>
      <c r="AN18" s="165">
        <v>57.79</v>
      </c>
      <c r="AO18" s="165">
        <v>9.2568999999999999</v>
      </c>
      <c r="AP18" s="164"/>
      <c r="AQ18" s="165">
        <v>46.383800000000001</v>
      </c>
      <c r="AR18" s="165">
        <v>46.858499999999999</v>
      </c>
      <c r="AS18" s="165">
        <v>15.848699999999999</v>
      </c>
      <c r="AT18" s="165">
        <v>-79.437799999999996</v>
      </c>
      <c r="AU18" s="165">
        <v>-78.737700000000004</v>
      </c>
      <c r="AV18" s="165">
        <v>7.5521000000000003</v>
      </c>
      <c r="AW18" s="165">
        <v>7.7817999999999996</v>
      </c>
      <c r="AX18" s="164"/>
      <c r="AY18" s="165">
        <v>65.506100000000004</v>
      </c>
      <c r="AZ18" s="165">
        <v>-8.8987999999999996</v>
      </c>
      <c r="BA18" s="165">
        <v>-44.854300000000002</v>
      </c>
      <c r="BB18" s="164"/>
      <c r="BC18" s="165">
        <v>20.904599999999999</v>
      </c>
      <c r="BD18" s="165">
        <v>-19.3</v>
      </c>
      <c r="BE18" s="165">
        <v>-20.100000000000001</v>
      </c>
      <c r="BF18" s="165">
        <v>87.025099999999995</v>
      </c>
      <c r="BG18" s="165">
        <v>85.380899999999997</v>
      </c>
      <c r="BH18" s="165">
        <v>-2.0773999999999999</v>
      </c>
      <c r="BI18" s="164"/>
      <c r="BJ18" s="165">
        <v>-87.859899999999996</v>
      </c>
      <c r="BK18" s="165">
        <v>-0.91869999999999996</v>
      </c>
      <c r="BL18" s="165">
        <v>7.4573999999999998</v>
      </c>
      <c r="BM18" s="165">
        <v>5.0251000000000001</v>
      </c>
      <c r="BN18" s="164"/>
      <c r="BO18" s="165">
        <v>-7.2633999999999999</v>
      </c>
      <c r="BP18" s="165">
        <v>-6.5614999999999997</v>
      </c>
      <c r="BQ18" s="164"/>
      <c r="BR18" s="165">
        <v>225.3552</v>
      </c>
      <c r="BS18" s="164"/>
      <c r="BT18" s="165">
        <v>-97.477000000000004</v>
      </c>
      <c r="BU18" s="164"/>
      <c r="BV18" s="165">
        <v>52.292900000000003</v>
      </c>
      <c r="BW18" s="165">
        <v>19.66</v>
      </c>
      <c r="BX18" s="165">
        <v>17.760000000000002</v>
      </c>
      <c r="BY18" s="164"/>
      <c r="BZ18" s="165">
        <v>47.01</v>
      </c>
      <c r="CA18" s="165">
        <v>-36.968000000000004</v>
      </c>
      <c r="CB18" s="165">
        <v>-37.101900000000001</v>
      </c>
      <c r="CC18" s="165">
        <v>117.9332</v>
      </c>
      <c r="CD18" s="165">
        <v>118.3061</v>
      </c>
      <c r="CE18" s="165">
        <v>39.875900000000001</v>
      </c>
      <c r="CF18" s="165">
        <v>-26.942599999999999</v>
      </c>
      <c r="CG18" s="165">
        <v>-26.947700000000001</v>
      </c>
      <c r="CH18" s="165">
        <v>-4.8529999999999998</v>
      </c>
      <c r="CI18" s="165">
        <v>-36.793700000000001</v>
      </c>
      <c r="CJ18" s="164"/>
      <c r="CK18" s="164"/>
      <c r="CL18" s="165">
        <v>67.5</v>
      </c>
      <c r="CM18" s="165">
        <v>38.799999999999997</v>
      </c>
      <c r="CN18" s="165">
        <v>-8.17</v>
      </c>
      <c r="CO18" s="165">
        <v>34.322800000000001</v>
      </c>
      <c r="CP18" s="165">
        <v>34.640700000000002</v>
      </c>
      <c r="CQ18" s="165">
        <v>34.329000000000001</v>
      </c>
      <c r="CR18" s="165">
        <v>-48.383299999999998</v>
      </c>
      <c r="CS18" s="165">
        <v>-48.447400000000002</v>
      </c>
      <c r="CT18" s="165">
        <v>23.205200000000001</v>
      </c>
      <c r="CU18" s="165">
        <v>-2.5459999999999998</v>
      </c>
      <c r="CV18" s="165">
        <v>20.5548</v>
      </c>
      <c r="CW18" s="165">
        <v>10.829800000000001</v>
      </c>
      <c r="CX18" s="165">
        <v>7.3</v>
      </c>
      <c r="CY18" s="165">
        <v>37.86</v>
      </c>
      <c r="CZ18" s="165">
        <v>28.132300000000001</v>
      </c>
      <c r="DA18" s="165">
        <v>26.5182</v>
      </c>
      <c r="DB18" s="165">
        <v>-19.809999999999999</v>
      </c>
      <c r="DC18" s="164"/>
      <c r="DD18" s="165">
        <v>36.686999999999998</v>
      </c>
      <c r="DE18" s="165">
        <v>37.348100000000002</v>
      </c>
      <c r="DF18" s="165">
        <v>-42.368000000000002</v>
      </c>
      <c r="DG18" s="165">
        <v>-2.9999999999999997E-4</v>
      </c>
      <c r="DH18" s="165">
        <v>-12.021699999999999</v>
      </c>
      <c r="DI18" s="164"/>
      <c r="DJ18" s="164"/>
      <c r="DK18" s="165">
        <v>26.7819</v>
      </c>
      <c r="DL18" s="165">
        <v>30.770900000000001</v>
      </c>
      <c r="DM18" s="165">
        <v>19.739799999999999</v>
      </c>
      <c r="DN18" s="165">
        <v>43.377699999999997</v>
      </c>
      <c r="DO18" s="164"/>
      <c r="DP18" s="165">
        <v>1.56</v>
      </c>
      <c r="DQ18" s="165">
        <v>44.0505</v>
      </c>
      <c r="DR18" s="165">
        <v>43.931199999999997</v>
      </c>
      <c r="DS18" s="165">
        <v>-10.07</v>
      </c>
      <c r="DT18" s="165">
        <v>-10.28</v>
      </c>
      <c r="DU18" s="165">
        <v>54.55</v>
      </c>
      <c r="DV18" s="165">
        <v>46.23</v>
      </c>
      <c r="DW18" s="165">
        <v>43.636400000000002</v>
      </c>
      <c r="DX18" s="165">
        <v>43.127299999999998</v>
      </c>
      <c r="DY18" s="164"/>
      <c r="DZ18" s="165">
        <v>-44.145499999999998</v>
      </c>
      <c r="EA18" s="165">
        <v>111.19750000000001</v>
      </c>
      <c r="EB18" s="165">
        <v>81.113600000000005</v>
      </c>
      <c r="EC18" s="165">
        <v>77.132900000000006</v>
      </c>
      <c r="ED18" s="165">
        <v>79.047300000000007</v>
      </c>
      <c r="EE18" s="165">
        <v>69.700900000000004</v>
      </c>
      <c r="EF18" s="165">
        <v>57.763199999999998</v>
      </c>
      <c r="EG18" s="165">
        <v>-25.13</v>
      </c>
      <c r="EH18" s="164"/>
      <c r="EI18" s="164"/>
      <c r="EJ18" s="164"/>
      <c r="EK18" s="165">
        <v>-24.013500000000001</v>
      </c>
      <c r="EL18" s="165">
        <v>-22.362200000000001</v>
      </c>
      <c r="EM18" s="165">
        <v>16.0335</v>
      </c>
      <c r="EN18" s="165">
        <v>43.051299999999998</v>
      </c>
      <c r="EO18" s="165">
        <v>39.741100000000003</v>
      </c>
      <c r="EP18" s="165">
        <v>47.664000000000001</v>
      </c>
      <c r="EQ18" s="165">
        <v>-68.446700000000007</v>
      </c>
      <c r="ER18" s="165">
        <v>-69.521500000000003</v>
      </c>
      <c r="ES18" s="165">
        <v>-21.796299999999999</v>
      </c>
      <c r="ET18" s="164"/>
      <c r="EU18" s="164"/>
      <c r="EV18" s="165">
        <v>1</v>
      </c>
      <c r="EW18" s="165">
        <v>11.2037</v>
      </c>
      <c r="EX18" s="165">
        <v>37.332299999999996</v>
      </c>
      <c r="EY18" s="165">
        <v>-38.672800000000002</v>
      </c>
      <c r="EZ18" s="165">
        <v>-37.2164</v>
      </c>
      <c r="FA18" s="165">
        <v>8.9143000000000008</v>
      </c>
      <c r="FB18" s="165">
        <v>-56.2654</v>
      </c>
      <c r="FC18" s="165">
        <v>19.5579</v>
      </c>
      <c r="FD18" s="165">
        <v>24.4925</v>
      </c>
      <c r="FE18" s="164"/>
      <c r="FF18" s="164"/>
      <c r="FG18" s="165">
        <v>39.33</v>
      </c>
      <c r="FH18" s="165">
        <v>40.4071</v>
      </c>
      <c r="FI18" s="165">
        <v>39.809899999999999</v>
      </c>
      <c r="FJ18" s="165">
        <v>37.007800000000003</v>
      </c>
      <c r="FK18" s="165">
        <v>38.012599999999999</v>
      </c>
      <c r="FL18" s="165">
        <v>-69.996700000000004</v>
      </c>
      <c r="FM18" s="164"/>
      <c r="FN18" s="165">
        <v>46.484299999999998</v>
      </c>
      <c r="FO18" s="165">
        <v>-52.872300000000003</v>
      </c>
      <c r="FP18" s="165">
        <v>-40.1126</v>
      </c>
      <c r="FQ18" s="165">
        <v>-47.643799999999999</v>
      </c>
      <c r="FR18" s="164"/>
      <c r="FS18" s="165">
        <v>18.274799999999999</v>
      </c>
      <c r="FT18" s="164"/>
      <c r="FU18" s="164"/>
      <c r="FV18" s="165">
        <v>14.34</v>
      </c>
      <c r="FW18" s="165">
        <v>-28.790400000000002</v>
      </c>
      <c r="FX18" s="165">
        <v>12.4786</v>
      </c>
      <c r="FY18" s="165">
        <v>-15.552</v>
      </c>
      <c r="FZ18" s="165">
        <v>0.80800000000000005</v>
      </c>
      <c r="GA18" s="165">
        <v>11.176500000000001</v>
      </c>
      <c r="GB18" s="165">
        <v>26.85</v>
      </c>
      <c r="GC18" s="165">
        <v>42.243499999999997</v>
      </c>
      <c r="GD18" s="165">
        <v>54.372799999999998</v>
      </c>
      <c r="GE18" s="165">
        <v>13.67</v>
      </c>
      <c r="GF18" s="165">
        <v>80.256799999999998</v>
      </c>
      <c r="GG18" s="165">
        <v>29.3</v>
      </c>
      <c r="GH18" s="165">
        <v>-12.376200000000001</v>
      </c>
      <c r="GI18" s="164"/>
      <c r="GJ18" s="164"/>
      <c r="GK18" s="165">
        <v>1.3047</v>
      </c>
      <c r="GL18" s="164"/>
      <c r="GM18" s="164"/>
      <c r="GN18" s="165">
        <v>-16.196899999999999</v>
      </c>
      <c r="GO18" s="165">
        <v>-17.824400000000001</v>
      </c>
      <c r="GP18" s="165">
        <v>24.645900000000001</v>
      </c>
      <c r="GQ18" s="165">
        <v>28.2348</v>
      </c>
      <c r="GR18" s="165">
        <v>93.0779</v>
      </c>
      <c r="GS18" s="165">
        <v>61.577500000000001</v>
      </c>
      <c r="GT18" s="165">
        <v>-135.28819999999999</v>
      </c>
      <c r="GU18" s="165">
        <v>-16.685099999999998</v>
      </c>
      <c r="GV18" s="165">
        <v>35.655900000000003</v>
      </c>
      <c r="GW18" s="165">
        <v>-11.5505</v>
      </c>
      <c r="GX18" s="165">
        <v>11.3224</v>
      </c>
      <c r="GY18" s="164"/>
      <c r="GZ18" s="164"/>
      <c r="HA18" s="164"/>
      <c r="HB18" s="165">
        <v>226.54669999999999</v>
      </c>
      <c r="HC18" s="165">
        <v>224.9136</v>
      </c>
      <c r="HD18" s="165">
        <v>282.5</v>
      </c>
      <c r="HE18" s="165">
        <v>-280.0111</v>
      </c>
      <c r="HF18" s="165">
        <v>-558.96860000000004</v>
      </c>
      <c r="HG18" s="165">
        <v>562.51959999999997</v>
      </c>
      <c r="HH18" s="165">
        <v>562.54340000000002</v>
      </c>
      <c r="HI18" s="165">
        <v>-215.65950000000001</v>
      </c>
      <c r="HJ18" s="165">
        <v>-213.3021</v>
      </c>
      <c r="HK18" s="165">
        <v>-58.447499999999998</v>
      </c>
      <c r="HL18" s="165">
        <v>-51.394199999999998</v>
      </c>
      <c r="HM18" s="165">
        <v>72.9221</v>
      </c>
      <c r="HN18" s="165">
        <v>70.673100000000005</v>
      </c>
      <c r="HO18" s="165">
        <v>-170.97800000000001</v>
      </c>
      <c r="HP18" s="165">
        <v>-171.08529999999999</v>
      </c>
      <c r="HQ18" s="165">
        <v>70.162499999999994</v>
      </c>
      <c r="HR18" s="165">
        <v>69.305599999999998</v>
      </c>
      <c r="HS18" s="165">
        <v>-5.0888999999999998</v>
      </c>
      <c r="HT18" s="165">
        <v>-5.6825000000000001</v>
      </c>
      <c r="HU18" s="165">
        <v>129</v>
      </c>
      <c r="HV18" s="165">
        <v>129.81</v>
      </c>
      <c r="HW18" s="165">
        <v>48.5</v>
      </c>
      <c r="HX18" s="165">
        <v>48.8</v>
      </c>
      <c r="HY18" s="165">
        <v>21.884899999999998</v>
      </c>
      <c r="HZ18" s="165">
        <v>22.88</v>
      </c>
      <c r="IA18" s="165">
        <v>-321.47919999999999</v>
      </c>
      <c r="IB18" s="165">
        <v>111.3603</v>
      </c>
      <c r="IC18" s="165">
        <v>111.1871</v>
      </c>
      <c r="ID18" s="165">
        <v>12.8</v>
      </c>
      <c r="IE18" s="165">
        <v>-1.1000000000000001</v>
      </c>
      <c r="IF18" s="165">
        <v>-60.1</v>
      </c>
      <c r="IG18" s="165">
        <v>-60.2</v>
      </c>
      <c r="IH18" s="164"/>
      <c r="II18" s="164"/>
      <c r="IJ18" s="165">
        <v>-550.75009999999997</v>
      </c>
      <c r="IK18" s="165">
        <v>-202.29730000000001</v>
      </c>
      <c r="IL18" s="165">
        <v>391.72059999999999</v>
      </c>
      <c r="IM18" s="165">
        <v>323.5077</v>
      </c>
      <c r="IN18" s="165">
        <v>6.5206999999999997</v>
      </c>
      <c r="IO18" s="165">
        <v>-319.68369999999999</v>
      </c>
      <c r="IP18" s="165">
        <v>320.36450000000002</v>
      </c>
      <c r="IQ18" s="165">
        <v>-131.1147</v>
      </c>
      <c r="IR18" s="165">
        <v>-217.93969999999999</v>
      </c>
      <c r="IS18" s="165">
        <v>-318.0487</v>
      </c>
      <c r="IT18" s="165">
        <v>91.564300000000003</v>
      </c>
      <c r="IU18" s="165">
        <v>91.751199999999997</v>
      </c>
      <c r="IV18" s="165">
        <v>130.6797</v>
      </c>
      <c r="IW18" s="165">
        <v>-380.82310000000001</v>
      </c>
      <c r="IX18" s="165">
        <v>218.4435</v>
      </c>
      <c r="IY18" s="165">
        <v>-161.08459999999999</v>
      </c>
      <c r="IZ18" s="165">
        <v>161.81180000000001</v>
      </c>
      <c r="JA18" s="165">
        <v>-8.8317999999999994</v>
      </c>
      <c r="JB18" s="164"/>
      <c r="JC18" s="165">
        <v>26.32</v>
      </c>
      <c r="JD18" s="165">
        <v>6.319</v>
      </c>
      <c r="JE18" s="165">
        <v>6.3140000000000001</v>
      </c>
      <c r="JF18" s="165">
        <v>-26</v>
      </c>
      <c r="JG18" s="165">
        <v>9.0399999999999991</v>
      </c>
      <c r="JH18" s="164"/>
      <c r="JI18" s="165">
        <v>-9.4620999999999995</v>
      </c>
      <c r="JJ18" s="165">
        <v>-48.049100000000003</v>
      </c>
      <c r="JK18" s="165">
        <v>-15.3796</v>
      </c>
      <c r="JL18" s="165">
        <v>45.4</v>
      </c>
      <c r="JM18" s="165">
        <v>48.098999999999997</v>
      </c>
      <c r="JN18" s="165">
        <v>49.195999999999998</v>
      </c>
      <c r="JO18" s="165">
        <v>10.492599999999999</v>
      </c>
      <c r="JP18" s="165">
        <v>12.586399999999999</v>
      </c>
      <c r="JQ18" s="165">
        <v>46.838299999999997</v>
      </c>
      <c r="JR18" s="165">
        <v>45.970799999999997</v>
      </c>
      <c r="JS18" s="165">
        <v>46.921199999999999</v>
      </c>
      <c r="JT18" s="164"/>
      <c r="JU18" s="165">
        <v>3</v>
      </c>
      <c r="JV18" s="165">
        <v>23.013999999999999</v>
      </c>
      <c r="JW18" s="165">
        <v>5.28</v>
      </c>
      <c r="JX18" s="164"/>
      <c r="JY18" s="165">
        <v>-48.243099999999998</v>
      </c>
      <c r="JZ18" s="165">
        <v>76.411199999999994</v>
      </c>
      <c r="KA18" s="165">
        <v>59.773400000000002</v>
      </c>
      <c r="KB18" s="165">
        <v>-47.670099999999998</v>
      </c>
      <c r="KC18" s="165">
        <v>-75.160700000000006</v>
      </c>
      <c r="KD18" s="165">
        <v>50.230800000000002</v>
      </c>
      <c r="KE18" s="165">
        <v>24.102699999999999</v>
      </c>
      <c r="KF18" s="165">
        <v>-10.6</v>
      </c>
      <c r="KG18" s="165">
        <v>10.6</v>
      </c>
      <c r="KH18" s="164"/>
      <c r="KI18" s="165">
        <v>178.40989999999999</v>
      </c>
    </row>
    <row r="19" spans="1:295" ht="18" customHeight="1" x14ac:dyDescent="0.3">
      <c r="A19" s="161" t="s">
        <v>41</v>
      </c>
      <c r="B19" s="161" t="s">
        <v>732</v>
      </c>
      <c r="C19" s="164"/>
      <c r="D19" s="165">
        <v>16.305199999999999</v>
      </c>
      <c r="E19" s="165">
        <v>-32.357300000000002</v>
      </c>
      <c r="F19" s="165">
        <v>7.8997999999999999</v>
      </c>
      <c r="G19" s="165">
        <v>19.5061</v>
      </c>
      <c r="H19" s="164"/>
      <c r="I19" s="165">
        <v>38.9099</v>
      </c>
      <c r="J19" s="165">
        <v>-82.109800000000007</v>
      </c>
      <c r="K19" s="165">
        <v>31.278400000000001</v>
      </c>
      <c r="L19" s="165">
        <v>15.807499999999999</v>
      </c>
      <c r="M19" s="165">
        <v>15.5603</v>
      </c>
      <c r="N19" s="165">
        <v>6.66</v>
      </c>
      <c r="O19" s="165">
        <v>-20.946000000000002</v>
      </c>
      <c r="P19" s="165">
        <v>17.600000000000001</v>
      </c>
      <c r="Q19" s="165">
        <v>14.904</v>
      </c>
      <c r="R19" s="165">
        <v>-17.600000000000001</v>
      </c>
      <c r="S19" s="165">
        <v>12.9809</v>
      </c>
      <c r="T19" s="165">
        <v>166.87039999999999</v>
      </c>
      <c r="U19" s="165">
        <v>2.7170000000000001</v>
      </c>
      <c r="V19" s="165">
        <v>2.6880000000000002</v>
      </c>
      <c r="W19" s="165">
        <v>4.3438999999999997</v>
      </c>
      <c r="X19" s="164"/>
      <c r="Y19" s="165">
        <v>7.1055000000000001</v>
      </c>
      <c r="Z19" s="165">
        <v>2.5251999999999999</v>
      </c>
      <c r="AA19" s="164"/>
      <c r="AB19" s="164"/>
      <c r="AC19" s="165">
        <v>-66.89</v>
      </c>
      <c r="AD19" s="165">
        <v>-66.72</v>
      </c>
      <c r="AE19" s="164"/>
      <c r="AF19" s="165">
        <v>-6.66</v>
      </c>
      <c r="AG19" s="165">
        <v>19.8</v>
      </c>
      <c r="AH19" s="165">
        <v>4.9210000000000003</v>
      </c>
      <c r="AI19" s="165">
        <v>0.193</v>
      </c>
      <c r="AJ19" s="165">
        <v>-69</v>
      </c>
      <c r="AK19" s="165">
        <v>-68.62</v>
      </c>
      <c r="AL19" s="165">
        <v>-48.63</v>
      </c>
      <c r="AM19" s="165">
        <v>69.08</v>
      </c>
      <c r="AN19" s="165">
        <v>69.31</v>
      </c>
      <c r="AO19" s="165">
        <v>9.4551999999999996</v>
      </c>
      <c r="AP19" s="164"/>
      <c r="AQ19" s="165">
        <v>47.570300000000003</v>
      </c>
      <c r="AR19" s="165">
        <v>49.078000000000003</v>
      </c>
      <c r="AS19" s="165">
        <v>5.9855</v>
      </c>
      <c r="AT19" s="165">
        <v>-86.2697</v>
      </c>
      <c r="AU19" s="165">
        <v>-87.082300000000004</v>
      </c>
      <c r="AV19" s="165">
        <v>30.5686</v>
      </c>
      <c r="AW19" s="165">
        <v>29.372199999999999</v>
      </c>
      <c r="AX19" s="164"/>
      <c r="AY19" s="165">
        <v>61.2194</v>
      </c>
      <c r="AZ19" s="165">
        <v>-5.758</v>
      </c>
      <c r="BA19" s="165">
        <v>-29.3904</v>
      </c>
      <c r="BB19" s="164"/>
      <c r="BC19" s="165">
        <v>20.513000000000002</v>
      </c>
      <c r="BD19" s="165">
        <v>-19.399999999999999</v>
      </c>
      <c r="BE19" s="165">
        <v>-19.899999999999999</v>
      </c>
      <c r="BF19" s="165">
        <v>93.8489</v>
      </c>
      <c r="BG19" s="165">
        <v>93.177099999999996</v>
      </c>
      <c r="BH19" s="165">
        <v>-2.2080000000000002</v>
      </c>
      <c r="BI19" s="164"/>
      <c r="BJ19" s="165">
        <v>-85.838800000000006</v>
      </c>
      <c r="BK19" s="165">
        <v>-0.87419999999999998</v>
      </c>
      <c r="BL19" s="165">
        <v>7.5495000000000001</v>
      </c>
      <c r="BM19" s="165">
        <v>5.0894000000000004</v>
      </c>
      <c r="BN19" s="164"/>
      <c r="BO19" s="165">
        <v>-8.8809000000000005</v>
      </c>
      <c r="BP19" s="165">
        <v>-9.1555999999999997</v>
      </c>
      <c r="BQ19" s="164"/>
      <c r="BR19" s="165">
        <v>251.12029999999999</v>
      </c>
      <c r="BS19" s="164"/>
      <c r="BT19" s="165">
        <v>-126.4817</v>
      </c>
      <c r="BU19" s="164"/>
      <c r="BV19" s="165">
        <v>52.771900000000002</v>
      </c>
      <c r="BW19" s="165">
        <v>20.260000000000002</v>
      </c>
      <c r="BX19" s="165">
        <v>18.739999999999998</v>
      </c>
      <c r="BY19" s="165">
        <v>36.299999999999997</v>
      </c>
      <c r="BZ19" s="165">
        <v>48.1</v>
      </c>
      <c r="CA19" s="165">
        <v>-46.880800000000001</v>
      </c>
      <c r="CB19" s="165">
        <v>-46.478900000000003</v>
      </c>
      <c r="CC19" s="165">
        <v>125.15689999999999</v>
      </c>
      <c r="CD19" s="165">
        <v>126.02160000000001</v>
      </c>
      <c r="CE19" s="165">
        <v>35.944000000000003</v>
      </c>
      <c r="CF19" s="165">
        <v>-35.167400000000001</v>
      </c>
      <c r="CG19" s="165">
        <v>-35.503900000000002</v>
      </c>
      <c r="CH19" s="165">
        <v>-8.7874999999999996</v>
      </c>
      <c r="CI19" s="165">
        <v>-35.625100000000003</v>
      </c>
      <c r="CJ19" s="164"/>
      <c r="CK19" s="164"/>
      <c r="CL19" s="165">
        <v>70.3</v>
      </c>
      <c r="CM19" s="165">
        <v>37.1</v>
      </c>
      <c r="CN19" s="165">
        <v>-8.2200000000000006</v>
      </c>
      <c r="CO19" s="165">
        <v>30.097899999999999</v>
      </c>
      <c r="CP19" s="165">
        <v>31.2014</v>
      </c>
      <c r="CQ19" s="165">
        <v>31.5411</v>
      </c>
      <c r="CR19" s="165">
        <v>-52.988500000000002</v>
      </c>
      <c r="CS19" s="165">
        <v>-53.329300000000003</v>
      </c>
      <c r="CT19" s="165">
        <v>22.22</v>
      </c>
      <c r="CU19" s="165">
        <v>2.8561999999999999</v>
      </c>
      <c r="CV19" s="165">
        <v>21.433399999999999</v>
      </c>
      <c r="CW19" s="165">
        <v>11.0082</v>
      </c>
      <c r="CX19" s="165">
        <v>8.57</v>
      </c>
      <c r="CY19" s="165">
        <v>38.950000000000003</v>
      </c>
      <c r="CZ19" s="165">
        <v>28.601099999999999</v>
      </c>
      <c r="DA19" s="165">
        <v>26.811199999999999</v>
      </c>
      <c r="DB19" s="165">
        <v>-20.18</v>
      </c>
      <c r="DC19" s="164"/>
      <c r="DD19" s="165">
        <v>36.774299999999997</v>
      </c>
      <c r="DE19" s="165">
        <v>35.467300000000002</v>
      </c>
      <c r="DF19" s="165">
        <v>-27.8566</v>
      </c>
      <c r="DG19" s="165">
        <v>-1E-4</v>
      </c>
      <c r="DH19" s="165">
        <v>-12.1274</v>
      </c>
      <c r="DI19" s="165">
        <v>-54.7</v>
      </c>
      <c r="DJ19" s="164"/>
      <c r="DK19" s="164"/>
      <c r="DL19" s="165">
        <v>31.942699999999999</v>
      </c>
      <c r="DM19" s="165">
        <v>20.679099999999998</v>
      </c>
      <c r="DN19" s="165">
        <v>45.1355</v>
      </c>
      <c r="DO19" s="165">
        <v>31.31</v>
      </c>
      <c r="DP19" s="165">
        <v>1.66</v>
      </c>
      <c r="DQ19" s="165">
        <v>43.280999999999999</v>
      </c>
      <c r="DR19" s="165">
        <v>28.917899999999999</v>
      </c>
      <c r="DS19" s="165">
        <v>-9.7899999999999991</v>
      </c>
      <c r="DT19" s="165">
        <v>-9.94</v>
      </c>
      <c r="DU19" s="165">
        <v>56.26</v>
      </c>
      <c r="DV19" s="165">
        <v>44.99</v>
      </c>
      <c r="DW19" s="165">
        <v>29.181799999999999</v>
      </c>
      <c r="DX19" s="165">
        <v>26.2182</v>
      </c>
      <c r="DY19" s="164"/>
      <c r="DZ19" s="165">
        <v>-58.681800000000003</v>
      </c>
      <c r="EA19" s="165">
        <v>75.764399999999995</v>
      </c>
      <c r="EB19" s="165">
        <v>78.912099999999995</v>
      </c>
      <c r="EC19" s="165">
        <v>77.259900000000002</v>
      </c>
      <c r="ED19" s="165">
        <v>78.427999999999997</v>
      </c>
      <c r="EE19" s="165">
        <v>92.421999999999997</v>
      </c>
      <c r="EF19" s="165">
        <v>79.871399999999994</v>
      </c>
      <c r="EG19" s="165">
        <v>-24.143000000000001</v>
      </c>
      <c r="EH19" s="164"/>
      <c r="EI19" s="164"/>
      <c r="EJ19" s="164"/>
      <c r="EK19" s="165">
        <v>-24.2044</v>
      </c>
      <c r="EL19" s="165">
        <v>-22.383099999999999</v>
      </c>
      <c r="EM19" s="165">
        <v>0</v>
      </c>
      <c r="EN19" s="165">
        <v>46.639400000000002</v>
      </c>
      <c r="EO19" s="165">
        <v>43.947099999999999</v>
      </c>
      <c r="EP19" s="165">
        <v>135.22800000000001</v>
      </c>
      <c r="EQ19" s="165">
        <v>-79.688400000000001</v>
      </c>
      <c r="ER19" s="165">
        <v>-80.785600000000002</v>
      </c>
      <c r="ES19" s="165">
        <v>-42.475900000000003</v>
      </c>
      <c r="ET19" s="164"/>
      <c r="EU19" s="164"/>
      <c r="EV19" s="165">
        <v>82.4</v>
      </c>
      <c r="EW19" s="165">
        <v>11.274900000000001</v>
      </c>
      <c r="EX19" s="165">
        <v>42.224400000000003</v>
      </c>
      <c r="EY19" s="165">
        <v>-38.498399999999997</v>
      </c>
      <c r="EZ19" s="165">
        <v>-37.650599999999997</v>
      </c>
      <c r="FA19" s="165">
        <v>9.4522999999999993</v>
      </c>
      <c r="FB19" s="165">
        <v>-77.206000000000003</v>
      </c>
      <c r="FC19" s="165">
        <v>40.229799999999997</v>
      </c>
      <c r="FD19" s="165">
        <v>24.143899999999999</v>
      </c>
      <c r="FE19" s="164"/>
      <c r="FF19" s="164"/>
      <c r="FG19" s="165">
        <v>40.570500000000003</v>
      </c>
      <c r="FH19" s="165">
        <v>40.613300000000002</v>
      </c>
      <c r="FI19" s="165">
        <v>39.315899999999999</v>
      </c>
      <c r="FJ19" s="165">
        <v>46.552900000000001</v>
      </c>
      <c r="FK19" s="165">
        <v>47.222700000000003</v>
      </c>
      <c r="FL19" s="165">
        <v>-125.7597</v>
      </c>
      <c r="FM19" s="164"/>
      <c r="FN19" s="165">
        <v>62.123699999999999</v>
      </c>
      <c r="FO19" s="165">
        <v>-88.320999999999998</v>
      </c>
      <c r="FP19" s="165">
        <v>-73.243300000000005</v>
      </c>
      <c r="FQ19" s="165">
        <v>-47.643900000000002</v>
      </c>
      <c r="FR19" s="164"/>
      <c r="FS19" s="165">
        <v>18.37</v>
      </c>
      <c r="FT19" s="164"/>
      <c r="FU19" s="164"/>
      <c r="FV19" s="165">
        <v>13.35</v>
      </c>
      <c r="FW19" s="165">
        <v>-47.5137</v>
      </c>
      <c r="FX19" s="165">
        <v>12.793699999999999</v>
      </c>
      <c r="FY19" s="165">
        <v>-15.375</v>
      </c>
      <c r="FZ19" s="165">
        <v>0.84099999999999997</v>
      </c>
      <c r="GA19" s="165">
        <v>11.332100000000001</v>
      </c>
      <c r="GB19" s="165">
        <v>19.95</v>
      </c>
      <c r="GC19" s="165">
        <v>75.916700000000006</v>
      </c>
      <c r="GD19" s="165">
        <v>86.670299999999997</v>
      </c>
      <c r="GE19" s="164"/>
      <c r="GF19" s="165">
        <v>82.228899999999996</v>
      </c>
      <c r="GG19" s="165">
        <v>28</v>
      </c>
      <c r="GH19" s="165">
        <v>-15.9255</v>
      </c>
      <c r="GI19" s="164"/>
      <c r="GJ19" s="164"/>
      <c r="GK19" s="165">
        <v>1.361</v>
      </c>
      <c r="GL19" s="164"/>
      <c r="GM19" s="164"/>
      <c r="GN19" s="164"/>
      <c r="GO19" s="165">
        <v>-22.124600000000001</v>
      </c>
      <c r="GP19" s="165">
        <v>24.9892</v>
      </c>
      <c r="GQ19" s="165">
        <v>34.116999999999997</v>
      </c>
      <c r="GR19" s="165">
        <v>103.9346</v>
      </c>
      <c r="GS19" s="165">
        <v>70.499200000000002</v>
      </c>
      <c r="GT19" s="165">
        <v>-157.56899999999999</v>
      </c>
      <c r="GU19" s="165">
        <v>-16.961300000000001</v>
      </c>
      <c r="GV19" s="165">
        <v>38.0642</v>
      </c>
      <c r="GW19" s="165">
        <v>-11.6913</v>
      </c>
      <c r="GX19" s="164"/>
      <c r="GY19" s="164"/>
      <c r="GZ19" s="164"/>
      <c r="HA19" s="164"/>
      <c r="HB19" s="165">
        <v>233.57990000000001</v>
      </c>
      <c r="HC19" s="165">
        <v>229.44579999999999</v>
      </c>
      <c r="HD19" s="165">
        <v>284.10000000000002</v>
      </c>
      <c r="HE19" s="165">
        <v>-280.78500000000003</v>
      </c>
      <c r="HF19" s="164"/>
      <c r="HG19" s="164"/>
      <c r="HH19" s="165">
        <v>570.47590000000002</v>
      </c>
      <c r="HI19" s="165">
        <v>-219.33240000000001</v>
      </c>
      <c r="HJ19" s="165">
        <v>-218.30449999999999</v>
      </c>
      <c r="HK19" s="165">
        <v>-57.721600000000002</v>
      </c>
      <c r="HL19" s="165">
        <v>-50.605499999999999</v>
      </c>
      <c r="HM19" s="165">
        <v>72.875399999999999</v>
      </c>
      <c r="HN19" s="165">
        <v>72.915300000000002</v>
      </c>
      <c r="HO19" s="164"/>
      <c r="HP19" s="164"/>
      <c r="HQ19" s="165">
        <v>71.843400000000003</v>
      </c>
      <c r="HR19" s="165">
        <v>72.206000000000003</v>
      </c>
      <c r="HS19" s="165">
        <v>-8.3354999999999997</v>
      </c>
      <c r="HT19" s="165">
        <v>-8.2142999999999997</v>
      </c>
      <c r="HU19" s="165">
        <v>131.5</v>
      </c>
      <c r="HV19" s="165">
        <v>130.13999999999999</v>
      </c>
      <c r="HW19" s="165">
        <v>49.5</v>
      </c>
      <c r="HX19" s="165">
        <v>49.4</v>
      </c>
      <c r="HY19" s="165">
        <v>21.904199999999999</v>
      </c>
      <c r="HZ19" s="165">
        <v>23.12</v>
      </c>
      <c r="IA19" s="165">
        <v>-325.64080000000001</v>
      </c>
      <c r="IB19" s="165">
        <v>109.53360000000001</v>
      </c>
      <c r="IC19" s="165">
        <v>109.3545</v>
      </c>
      <c r="ID19" s="165">
        <v>12.8</v>
      </c>
      <c r="IE19" s="165">
        <v>-0.5</v>
      </c>
      <c r="IF19" s="165">
        <v>-62.4</v>
      </c>
      <c r="IG19" s="165">
        <v>-61.9</v>
      </c>
      <c r="IH19" s="165">
        <v>1.47</v>
      </c>
      <c r="II19" s="164"/>
      <c r="IJ19" s="165">
        <v>-557.52179999999998</v>
      </c>
      <c r="IK19" s="165">
        <v>-224.2208</v>
      </c>
      <c r="IL19" s="165">
        <v>388.35629999999998</v>
      </c>
      <c r="IM19" s="165">
        <v>328.74959999999999</v>
      </c>
      <c r="IN19" s="165">
        <v>12.847300000000001</v>
      </c>
      <c r="IO19" s="165">
        <v>-318.822</v>
      </c>
      <c r="IP19" s="165">
        <v>321.65030000000002</v>
      </c>
      <c r="IQ19" s="165">
        <v>-132.58850000000001</v>
      </c>
      <c r="IR19" s="165">
        <v>-214.791</v>
      </c>
      <c r="IS19" s="165">
        <v>-317.10820000000001</v>
      </c>
      <c r="IT19" s="165">
        <v>92.866</v>
      </c>
      <c r="IU19" s="165">
        <v>91.6845</v>
      </c>
      <c r="IV19" s="165">
        <v>135.2568</v>
      </c>
      <c r="IW19" s="165">
        <v>-381.73950000000002</v>
      </c>
      <c r="IX19" s="165">
        <v>218.66200000000001</v>
      </c>
      <c r="IY19" s="165">
        <v>-163.39599999999999</v>
      </c>
      <c r="IZ19" s="165">
        <v>163.9511</v>
      </c>
      <c r="JA19" s="165">
        <v>-8.5434000000000001</v>
      </c>
      <c r="JB19" s="164"/>
      <c r="JC19" s="165">
        <v>26.08</v>
      </c>
      <c r="JD19" s="165">
        <v>6.258</v>
      </c>
      <c r="JE19" s="165">
        <v>6.3129999999999997</v>
      </c>
      <c r="JF19" s="165">
        <v>-25.28</v>
      </c>
      <c r="JG19" s="165">
        <v>9.1199999999999992</v>
      </c>
      <c r="JH19" s="164"/>
      <c r="JI19" s="165">
        <v>-9.4925999999999995</v>
      </c>
      <c r="JJ19" s="165">
        <v>-47.695099999999996</v>
      </c>
      <c r="JK19" s="165">
        <v>-14.970599999999999</v>
      </c>
      <c r="JL19" s="165">
        <v>45.3</v>
      </c>
      <c r="JM19" s="165">
        <v>48.585000000000001</v>
      </c>
      <c r="JN19" s="165">
        <v>50.823</v>
      </c>
      <c r="JO19" s="165">
        <v>10.5862</v>
      </c>
      <c r="JP19" s="165">
        <v>12.5541</v>
      </c>
      <c r="JQ19" s="165">
        <v>47.254100000000001</v>
      </c>
      <c r="JR19" s="165">
        <v>47.410800000000002</v>
      </c>
      <c r="JS19" s="165">
        <v>46.821300000000001</v>
      </c>
      <c r="JT19" s="164"/>
      <c r="JU19" s="165">
        <v>0.9</v>
      </c>
      <c r="JV19" s="165">
        <v>22.845400000000001</v>
      </c>
      <c r="JW19" s="165">
        <v>5.42</v>
      </c>
      <c r="JX19" s="164"/>
      <c r="JY19" s="165">
        <v>-44.144599999999997</v>
      </c>
      <c r="JZ19" s="165">
        <v>76.6601</v>
      </c>
      <c r="KA19" s="165">
        <v>59.543199999999999</v>
      </c>
      <c r="KB19" s="165">
        <v>-43.3431</v>
      </c>
      <c r="KC19" s="165">
        <v>-75.579700000000003</v>
      </c>
      <c r="KD19" s="165">
        <v>47.526600000000002</v>
      </c>
      <c r="KE19" s="165">
        <v>25.8444</v>
      </c>
      <c r="KF19" s="165">
        <v>-8.6</v>
      </c>
      <c r="KG19" s="165">
        <v>8.6999999999999993</v>
      </c>
      <c r="KH19" s="164"/>
      <c r="KI19" s="165">
        <v>188.8708</v>
      </c>
    </row>
    <row r="20" spans="1:295" ht="18" customHeight="1" x14ac:dyDescent="0.3">
      <c r="A20" s="161" t="s">
        <v>41</v>
      </c>
      <c r="B20" s="161" t="s">
        <v>733</v>
      </c>
      <c r="C20" s="164"/>
      <c r="D20" s="165">
        <v>17.119800000000001</v>
      </c>
      <c r="E20" s="165">
        <v>-34.1267</v>
      </c>
      <c r="F20" s="165">
        <v>8.0671999999999997</v>
      </c>
      <c r="G20" s="165">
        <v>20.5715</v>
      </c>
      <c r="H20" s="164"/>
      <c r="I20" s="165">
        <v>40.767499999999998</v>
      </c>
      <c r="J20" s="165">
        <v>-85.510800000000003</v>
      </c>
      <c r="K20" s="165">
        <v>32.5642</v>
      </c>
      <c r="L20" s="165">
        <v>16.561499999999999</v>
      </c>
      <c r="M20" s="165">
        <v>16.190999999999999</v>
      </c>
      <c r="N20" s="165">
        <v>2.2200000000000002</v>
      </c>
      <c r="O20" s="165">
        <v>-20.233000000000001</v>
      </c>
      <c r="P20" s="165">
        <v>15.4</v>
      </c>
      <c r="Q20" s="165">
        <v>14.076000000000001</v>
      </c>
      <c r="R20" s="165">
        <v>-15.4</v>
      </c>
      <c r="S20" s="165">
        <v>13.2723</v>
      </c>
      <c r="T20" s="165">
        <v>175.5</v>
      </c>
      <c r="U20" s="165">
        <v>3.1274000000000002</v>
      </c>
      <c r="V20" s="165">
        <v>3.109</v>
      </c>
      <c r="W20" s="165">
        <v>4.8773999999999997</v>
      </c>
      <c r="X20" s="164"/>
      <c r="Y20" s="165">
        <v>7.0359999999999996</v>
      </c>
      <c r="Z20" s="165">
        <v>2.5</v>
      </c>
      <c r="AA20" s="164"/>
      <c r="AB20" s="164"/>
      <c r="AC20" s="165">
        <v>-68.41</v>
      </c>
      <c r="AD20" s="165">
        <v>-69.17</v>
      </c>
      <c r="AE20" s="164"/>
      <c r="AF20" s="165">
        <v>-2.2200000000000002</v>
      </c>
      <c r="AG20" s="165">
        <v>17.600000000000001</v>
      </c>
      <c r="AH20" s="165">
        <v>4.5</v>
      </c>
      <c r="AI20" s="165">
        <v>0.19700000000000001</v>
      </c>
      <c r="AJ20" s="165">
        <v>-63.93</v>
      </c>
      <c r="AK20" s="165">
        <v>-64.400000000000006</v>
      </c>
      <c r="AL20" s="165">
        <v>-56.22</v>
      </c>
      <c r="AM20" s="165">
        <v>64.75</v>
      </c>
      <c r="AN20" s="165">
        <v>65.39</v>
      </c>
      <c r="AO20" s="165">
        <v>8.4886999999999997</v>
      </c>
      <c r="AP20" s="164"/>
      <c r="AQ20" s="165">
        <v>49.458100000000002</v>
      </c>
      <c r="AR20" s="165">
        <v>50.683</v>
      </c>
      <c r="AS20" s="165">
        <v>12.707800000000001</v>
      </c>
      <c r="AT20" s="165">
        <v>-82.250900000000001</v>
      </c>
      <c r="AU20" s="165">
        <v>-82.165599999999998</v>
      </c>
      <c r="AV20" s="165">
        <v>7.9497999999999998</v>
      </c>
      <c r="AW20" s="165">
        <v>8.0327000000000002</v>
      </c>
      <c r="AX20" s="164"/>
      <c r="AY20" s="165">
        <v>67.247500000000002</v>
      </c>
      <c r="AZ20" s="165">
        <v>-9.4222000000000001</v>
      </c>
      <c r="BA20" s="165">
        <v>-48.788200000000003</v>
      </c>
      <c r="BB20" s="164"/>
      <c r="BC20" s="165">
        <v>19.951000000000001</v>
      </c>
      <c r="BD20" s="165">
        <v>-19.3</v>
      </c>
      <c r="BE20" s="165">
        <v>-20.3</v>
      </c>
      <c r="BF20" s="165">
        <v>89.1036</v>
      </c>
      <c r="BG20" s="165">
        <v>88.225800000000007</v>
      </c>
      <c r="BH20" s="165">
        <v>-2.2766999999999999</v>
      </c>
      <c r="BI20" s="164"/>
      <c r="BJ20" s="165">
        <v>-79.050299999999993</v>
      </c>
      <c r="BK20" s="165">
        <v>-0.13650000000000001</v>
      </c>
      <c r="BL20" s="165">
        <v>7.4650999999999996</v>
      </c>
      <c r="BM20" s="165">
        <v>5.0472999999999999</v>
      </c>
      <c r="BN20" s="164"/>
      <c r="BO20" s="165">
        <v>-9.9184999999999999</v>
      </c>
      <c r="BP20" s="165">
        <v>-9.2470999999999997</v>
      </c>
      <c r="BQ20" s="164"/>
      <c r="BR20" s="165">
        <v>254.99940000000001</v>
      </c>
      <c r="BS20" s="164"/>
      <c r="BT20" s="165">
        <v>-130.44630000000001</v>
      </c>
      <c r="BU20" s="164"/>
      <c r="BV20" s="165">
        <v>53.839700000000001</v>
      </c>
      <c r="BW20" s="165">
        <v>20.14</v>
      </c>
      <c r="BX20" s="165">
        <v>18.510000000000002</v>
      </c>
      <c r="BY20" s="165">
        <v>37.119999999999997</v>
      </c>
      <c r="BZ20" s="165">
        <v>48.69</v>
      </c>
      <c r="CA20" s="165">
        <v>-51.033499999999997</v>
      </c>
      <c r="CB20" s="165">
        <v>-49.961799999999997</v>
      </c>
      <c r="CC20" s="165">
        <v>130.0026</v>
      </c>
      <c r="CD20" s="165">
        <v>130.03729999999999</v>
      </c>
      <c r="CE20" s="165">
        <v>35.345700000000001</v>
      </c>
      <c r="CF20" s="165">
        <v>-37.8949</v>
      </c>
      <c r="CG20" s="165">
        <v>-38.094700000000003</v>
      </c>
      <c r="CH20" s="165">
        <v>-7.0522999999999998</v>
      </c>
      <c r="CI20" s="165">
        <v>-34.159199999999998</v>
      </c>
      <c r="CJ20" s="164"/>
      <c r="CK20" s="164"/>
      <c r="CL20" s="165">
        <v>79.8</v>
      </c>
      <c r="CM20" s="165">
        <v>31.8</v>
      </c>
      <c r="CN20" s="165">
        <v>-8.27</v>
      </c>
      <c r="CO20" s="165">
        <v>33.9482</v>
      </c>
      <c r="CP20" s="165">
        <v>33.304099999999998</v>
      </c>
      <c r="CQ20" s="165">
        <v>33.148499999999999</v>
      </c>
      <c r="CR20" s="165">
        <v>-48.778399999999998</v>
      </c>
      <c r="CS20" s="165">
        <v>-47.979100000000003</v>
      </c>
      <c r="CT20" s="165">
        <v>17.738099999999999</v>
      </c>
      <c r="CU20" s="165">
        <v>4.0305999999999997</v>
      </c>
      <c r="CV20" s="165">
        <v>15.4366</v>
      </c>
      <c r="CW20" s="165">
        <v>10.9857</v>
      </c>
      <c r="CX20" s="165">
        <v>8.67</v>
      </c>
      <c r="CY20" s="165">
        <v>38.68</v>
      </c>
      <c r="CZ20" s="165">
        <v>29.538599999999999</v>
      </c>
      <c r="DA20" s="165">
        <v>27.9831</v>
      </c>
      <c r="DB20" s="165">
        <v>-20.38</v>
      </c>
      <c r="DC20" s="164"/>
      <c r="DD20" s="165">
        <v>35.051099999999998</v>
      </c>
      <c r="DE20" s="165">
        <v>34.365499999999997</v>
      </c>
      <c r="DF20" s="165">
        <v>-20.735499999999998</v>
      </c>
      <c r="DG20" s="165">
        <v>-1E-4</v>
      </c>
      <c r="DH20" s="165">
        <v>-12.244400000000001</v>
      </c>
      <c r="DI20" s="165">
        <v>-57.5</v>
      </c>
      <c r="DJ20" s="165">
        <v>-57.3</v>
      </c>
      <c r="DK20" s="165">
        <v>27.622399999999999</v>
      </c>
      <c r="DL20" s="165">
        <v>32.528700000000001</v>
      </c>
      <c r="DM20" s="165">
        <v>21.618400000000001</v>
      </c>
      <c r="DN20" s="165">
        <v>46.307400000000001</v>
      </c>
      <c r="DO20" s="165">
        <v>32.33</v>
      </c>
      <c r="DP20" s="165">
        <v>1.58</v>
      </c>
      <c r="DQ20" s="165">
        <v>43.793999999999997</v>
      </c>
      <c r="DR20" s="165">
        <v>20.8324</v>
      </c>
      <c r="DS20" s="165">
        <v>-9.69</v>
      </c>
      <c r="DT20" s="165">
        <v>-9.93</v>
      </c>
      <c r="DU20" s="165">
        <v>60.8</v>
      </c>
      <c r="DV20" s="165">
        <v>45.97</v>
      </c>
      <c r="DW20" s="165">
        <v>16.618200000000002</v>
      </c>
      <c r="DX20" s="165">
        <v>20.418199999999999</v>
      </c>
      <c r="DY20" s="164"/>
      <c r="DZ20" s="165">
        <v>-64.7727</v>
      </c>
      <c r="EA20" s="165">
        <v>75.873900000000006</v>
      </c>
      <c r="EB20" s="165">
        <v>75.397499999999994</v>
      </c>
      <c r="EC20" s="165">
        <v>73.4405</v>
      </c>
      <c r="ED20" s="165">
        <v>75.144599999999997</v>
      </c>
      <c r="EE20" s="165">
        <v>92.588899999999995</v>
      </c>
      <c r="EF20" s="165">
        <v>82.616900000000001</v>
      </c>
      <c r="EG20" s="165">
        <v>-23.713999999999999</v>
      </c>
      <c r="EH20" s="164"/>
      <c r="EI20" s="164"/>
      <c r="EJ20" s="164"/>
      <c r="EK20" s="165">
        <v>-24.700700000000001</v>
      </c>
      <c r="EL20" s="165">
        <v>-23.0916</v>
      </c>
      <c r="EM20" s="165">
        <v>0</v>
      </c>
      <c r="EN20" s="165">
        <v>43.9251</v>
      </c>
      <c r="EO20" s="165">
        <v>40.049900000000001</v>
      </c>
      <c r="EP20" s="165">
        <v>147.51599999999999</v>
      </c>
      <c r="EQ20" s="165">
        <v>-87.228399999999993</v>
      </c>
      <c r="ER20" s="165">
        <v>-86.537499999999994</v>
      </c>
      <c r="ES20" s="165">
        <v>-47.602699999999999</v>
      </c>
      <c r="ET20" s="164"/>
      <c r="EU20" s="164"/>
      <c r="EV20" s="165">
        <v>91.5</v>
      </c>
      <c r="EW20" s="165">
        <v>11.691800000000001</v>
      </c>
      <c r="EX20" s="165">
        <v>37.646500000000003</v>
      </c>
      <c r="EY20" s="165">
        <v>-37.8277</v>
      </c>
      <c r="EZ20" s="165">
        <v>-37.094700000000003</v>
      </c>
      <c r="FA20" s="165">
        <v>8.2662999999999993</v>
      </c>
      <c r="FB20" s="165">
        <v>-77.281999999999996</v>
      </c>
      <c r="FC20" s="165">
        <v>43.544800000000002</v>
      </c>
      <c r="FD20" s="165">
        <v>24.392900000000001</v>
      </c>
      <c r="FE20" s="164"/>
      <c r="FF20" s="164"/>
      <c r="FG20" s="165">
        <v>40.228000000000002</v>
      </c>
      <c r="FH20" s="165">
        <v>39.557000000000002</v>
      </c>
      <c r="FI20" s="165">
        <v>39.660200000000003</v>
      </c>
      <c r="FJ20" s="165">
        <v>51.576500000000003</v>
      </c>
      <c r="FK20" s="165">
        <v>51.409100000000002</v>
      </c>
      <c r="FL20" s="165">
        <v>-136.97929999999999</v>
      </c>
      <c r="FM20" s="164"/>
      <c r="FN20" s="165">
        <v>67.590299999999999</v>
      </c>
      <c r="FO20" s="165">
        <v>-95.5124</v>
      </c>
      <c r="FP20" s="165">
        <v>-79.163899999999998</v>
      </c>
      <c r="FQ20" s="165">
        <v>-47.643999999999998</v>
      </c>
      <c r="FR20" s="164"/>
      <c r="FS20" s="165">
        <v>18.0868</v>
      </c>
      <c r="FT20" s="164"/>
      <c r="FU20" s="164"/>
      <c r="FV20" s="165">
        <v>12.25</v>
      </c>
      <c r="FW20" s="165">
        <v>-50.068100000000001</v>
      </c>
      <c r="FX20" s="165">
        <v>12.248799999999999</v>
      </c>
      <c r="FY20" s="165">
        <v>-15.377000000000001</v>
      </c>
      <c r="FZ20" s="165">
        <v>0.79100000000000004</v>
      </c>
      <c r="GA20" s="165">
        <v>11.238</v>
      </c>
      <c r="GB20" s="165">
        <v>18.079999999999998</v>
      </c>
      <c r="GC20" s="165">
        <v>84.7821</v>
      </c>
      <c r="GD20" s="165">
        <v>97.147400000000005</v>
      </c>
      <c r="GE20" s="165">
        <v>13.39</v>
      </c>
      <c r="GF20" s="165">
        <v>79.787800000000004</v>
      </c>
      <c r="GG20" s="165">
        <v>26.2</v>
      </c>
      <c r="GH20" s="165">
        <v>-15.1974</v>
      </c>
      <c r="GI20" s="164"/>
      <c r="GJ20" s="164"/>
      <c r="GK20" s="165">
        <v>1.3843000000000001</v>
      </c>
      <c r="GL20" s="164"/>
      <c r="GM20" s="164"/>
      <c r="GN20" s="164"/>
      <c r="GO20" s="165">
        <v>-22.554400000000001</v>
      </c>
      <c r="GP20" s="165">
        <v>23.2927</v>
      </c>
      <c r="GQ20" s="165">
        <v>34.453099999999999</v>
      </c>
      <c r="GR20" s="165">
        <v>102.81310000000001</v>
      </c>
      <c r="GS20" s="165">
        <v>70.126499999999993</v>
      </c>
      <c r="GT20" s="165">
        <v>-152.001</v>
      </c>
      <c r="GU20" s="165">
        <v>-16.7742</v>
      </c>
      <c r="GV20" s="165">
        <v>37.984499999999997</v>
      </c>
      <c r="GW20" s="165">
        <v>-10.830500000000001</v>
      </c>
      <c r="GX20" s="165">
        <v>10.788600000000001</v>
      </c>
      <c r="GY20" s="164"/>
      <c r="GZ20" s="164"/>
      <c r="HA20" s="165">
        <v>12.397399999999999</v>
      </c>
      <c r="HB20" s="165">
        <v>229.191</v>
      </c>
      <c r="HC20" s="165">
        <v>229.50880000000001</v>
      </c>
      <c r="HD20" s="165">
        <v>285</v>
      </c>
      <c r="HE20" s="165">
        <v>-282.0401</v>
      </c>
      <c r="HF20" s="165">
        <v>-572.15629999999999</v>
      </c>
      <c r="HG20" s="165">
        <v>572.54579999999999</v>
      </c>
      <c r="HH20" s="165">
        <v>576.64229999999998</v>
      </c>
      <c r="HI20" s="165">
        <v>-216.54140000000001</v>
      </c>
      <c r="HJ20" s="165">
        <v>-216.4905</v>
      </c>
      <c r="HK20" s="165">
        <v>-59.039900000000003</v>
      </c>
      <c r="HL20" s="165">
        <v>-49.972099999999998</v>
      </c>
      <c r="HM20" s="165">
        <v>74.378699999999995</v>
      </c>
      <c r="HN20" s="165">
        <v>72.620400000000004</v>
      </c>
      <c r="HO20" s="164"/>
      <c r="HP20" s="164"/>
      <c r="HQ20" s="165">
        <v>71.700599999999994</v>
      </c>
      <c r="HR20" s="165">
        <v>71.832499999999996</v>
      </c>
      <c r="HS20" s="165">
        <v>-5.9493999999999998</v>
      </c>
      <c r="HT20" s="165">
        <v>-6.1</v>
      </c>
      <c r="HU20" s="165">
        <v>130.28</v>
      </c>
      <c r="HV20" s="165">
        <v>128.62</v>
      </c>
      <c r="HW20" s="165">
        <v>47.2</v>
      </c>
      <c r="HX20" s="165">
        <v>47.2</v>
      </c>
      <c r="HY20" s="165">
        <v>21.801600000000001</v>
      </c>
      <c r="HZ20" s="165">
        <v>21.6</v>
      </c>
      <c r="IA20" s="165">
        <v>-316.30770000000001</v>
      </c>
      <c r="IB20" s="165">
        <v>108.2941</v>
      </c>
      <c r="IC20" s="165">
        <v>106.5125</v>
      </c>
      <c r="ID20" s="165">
        <v>12.2</v>
      </c>
      <c r="IE20" s="165">
        <v>-2.8</v>
      </c>
      <c r="IF20" s="165">
        <v>-61.8</v>
      </c>
      <c r="IG20" s="165">
        <v>-60.9</v>
      </c>
      <c r="IH20" s="164"/>
      <c r="II20" s="164"/>
      <c r="IJ20" s="165">
        <v>-562.33889999999997</v>
      </c>
      <c r="IK20" s="165">
        <v>-217.30799999999999</v>
      </c>
      <c r="IL20" s="165">
        <v>380.06079999999997</v>
      </c>
      <c r="IM20" s="165">
        <v>322.91919999999999</v>
      </c>
      <c r="IN20" s="165">
        <v>15.303000000000001</v>
      </c>
      <c r="IO20" s="165">
        <v>-316.10750000000002</v>
      </c>
      <c r="IP20" s="165">
        <v>312.77409999999998</v>
      </c>
      <c r="IQ20" s="165">
        <v>-131.0993</v>
      </c>
      <c r="IR20" s="165">
        <v>-212.9949</v>
      </c>
      <c r="IS20" s="165">
        <v>-314.98009999999999</v>
      </c>
      <c r="IT20" s="165">
        <v>88.021699999999996</v>
      </c>
      <c r="IU20" s="165">
        <v>88.629300000000001</v>
      </c>
      <c r="IV20" s="165">
        <v>127.99850000000001</v>
      </c>
      <c r="IW20" s="165">
        <v>-374.37779999999998</v>
      </c>
      <c r="IX20" s="165">
        <v>216.80340000000001</v>
      </c>
      <c r="IY20" s="165">
        <v>-155.83449999999999</v>
      </c>
      <c r="IZ20" s="165">
        <v>155.41730000000001</v>
      </c>
      <c r="JA20" s="165">
        <v>-9.1751000000000005</v>
      </c>
      <c r="JB20" s="164"/>
      <c r="JC20" s="165">
        <v>25.92</v>
      </c>
      <c r="JD20" s="165">
        <v>6.5140000000000002</v>
      </c>
      <c r="JE20" s="165">
        <v>6.516</v>
      </c>
      <c r="JF20" s="165">
        <v>-25.52</v>
      </c>
      <c r="JG20" s="165">
        <v>8.48</v>
      </c>
      <c r="JH20" s="164"/>
      <c r="JI20" s="165">
        <v>-8.8457000000000008</v>
      </c>
      <c r="JJ20" s="165">
        <v>-47.139699999999998</v>
      </c>
      <c r="JK20" s="165">
        <v>-15.645099999999999</v>
      </c>
      <c r="JL20" s="165">
        <v>46.2</v>
      </c>
      <c r="JM20" s="165">
        <v>47.707999999999998</v>
      </c>
      <c r="JN20" s="165">
        <v>47.13</v>
      </c>
      <c r="JO20" s="165">
        <v>10.428100000000001</v>
      </c>
      <c r="JP20" s="165">
        <v>12.4099</v>
      </c>
      <c r="JQ20" s="165">
        <v>46.942999999999998</v>
      </c>
      <c r="JR20" s="165">
        <v>47.964399999999998</v>
      </c>
      <c r="JS20" s="165">
        <v>46.960299999999997</v>
      </c>
      <c r="JT20" s="164"/>
      <c r="JU20" s="165">
        <v>3.8</v>
      </c>
      <c r="JV20" s="165">
        <v>23.372399999999999</v>
      </c>
      <c r="JW20" s="165">
        <v>5.19</v>
      </c>
      <c r="JX20" s="164"/>
      <c r="JY20" s="165">
        <v>-45.147199999999998</v>
      </c>
      <c r="JZ20" s="165">
        <v>76.668599999999998</v>
      </c>
      <c r="KA20" s="165">
        <v>59.5959</v>
      </c>
      <c r="KB20" s="165">
        <v>-46.191499999999998</v>
      </c>
      <c r="KC20" s="165">
        <v>-75.704999999999998</v>
      </c>
      <c r="KD20" s="165">
        <v>49.677100000000003</v>
      </c>
      <c r="KE20" s="165">
        <v>25.6309</v>
      </c>
      <c r="KF20" s="165">
        <v>-12.4</v>
      </c>
      <c r="KG20" s="165">
        <v>12.1</v>
      </c>
      <c r="KH20" s="164"/>
      <c r="KI20" s="165">
        <v>189.73249999999999</v>
      </c>
    </row>
    <row r="21" spans="1:295" ht="18" customHeight="1" x14ac:dyDescent="0.3">
      <c r="A21" s="161" t="s">
        <v>41</v>
      </c>
      <c r="B21" s="161" t="s">
        <v>734</v>
      </c>
      <c r="C21" s="164"/>
      <c r="D21" s="165">
        <v>17.042000000000002</v>
      </c>
      <c r="E21" s="165">
        <v>-34.012999999999998</v>
      </c>
      <c r="F21" s="165">
        <v>8.0878999999999994</v>
      </c>
      <c r="G21" s="165">
        <v>20.170400000000001</v>
      </c>
      <c r="H21" s="164"/>
      <c r="I21" s="165">
        <v>39.64</v>
      </c>
      <c r="J21" s="165">
        <v>-78.741600000000005</v>
      </c>
      <c r="K21" s="165">
        <v>32.9176</v>
      </c>
      <c r="L21" s="165">
        <v>17.055499999999999</v>
      </c>
      <c r="M21" s="165">
        <v>16.7148</v>
      </c>
      <c r="N21" s="165">
        <v>4.4400000000000004</v>
      </c>
      <c r="O21" s="165">
        <v>-20.934999999999999</v>
      </c>
      <c r="P21" s="165">
        <v>17.600000000000001</v>
      </c>
      <c r="Q21" s="165">
        <v>14.076000000000001</v>
      </c>
      <c r="R21" s="165">
        <v>-17.600000000000001</v>
      </c>
      <c r="S21" s="165">
        <v>13.768000000000001</v>
      </c>
      <c r="T21" s="165">
        <v>157.64259999999999</v>
      </c>
      <c r="U21" s="165">
        <v>2.4672000000000001</v>
      </c>
      <c r="V21" s="165">
        <v>2.2772000000000001</v>
      </c>
      <c r="W21" s="165">
        <v>3.5821000000000001</v>
      </c>
      <c r="X21" s="164"/>
      <c r="Y21" s="165">
        <v>6.0701999999999998</v>
      </c>
      <c r="Z21" s="165">
        <v>2.4931000000000001</v>
      </c>
      <c r="AA21" s="164"/>
      <c r="AB21" s="164"/>
      <c r="AC21" s="165">
        <v>-67.34</v>
      </c>
      <c r="AD21" s="165">
        <v>-67.7</v>
      </c>
      <c r="AE21" s="164"/>
      <c r="AF21" s="165">
        <v>-4.4400000000000004</v>
      </c>
      <c r="AG21" s="165">
        <v>19.8</v>
      </c>
      <c r="AH21" s="165">
        <v>2.9950000000000001</v>
      </c>
      <c r="AI21" s="165">
        <v>0.182</v>
      </c>
      <c r="AJ21" s="165">
        <v>-66.94</v>
      </c>
      <c r="AK21" s="165">
        <v>-65.069999999999993</v>
      </c>
      <c r="AL21" s="165">
        <v>-51.7</v>
      </c>
      <c r="AM21" s="165">
        <v>64.94</v>
      </c>
      <c r="AN21" s="165">
        <v>65.650000000000006</v>
      </c>
      <c r="AO21" s="165">
        <v>8.1511999999999993</v>
      </c>
      <c r="AP21" s="164"/>
      <c r="AQ21" s="165">
        <v>49.555100000000003</v>
      </c>
      <c r="AR21" s="165">
        <v>51.083300000000001</v>
      </c>
      <c r="AS21" s="165">
        <v>11.138199999999999</v>
      </c>
      <c r="AT21" s="165">
        <v>-87.073499999999996</v>
      </c>
      <c r="AU21" s="165">
        <v>-86.798299999999998</v>
      </c>
      <c r="AV21" s="165">
        <v>31.325099999999999</v>
      </c>
      <c r="AW21" s="165">
        <v>24.070499999999999</v>
      </c>
      <c r="AX21" s="164"/>
      <c r="AY21" s="165">
        <v>64.300399999999996</v>
      </c>
      <c r="AZ21" s="165">
        <v>-7.3284000000000002</v>
      </c>
      <c r="BA21" s="165">
        <v>-37.861699999999999</v>
      </c>
      <c r="BB21" s="164"/>
      <c r="BC21" s="165">
        <v>18.090900000000001</v>
      </c>
      <c r="BD21" s="165">
        <v>-18.3</v>
      </c>
      <c r="BE21" s="165">
        <v>-18.899999999999999</v>
      </c>
      <c r="BF21" s="165">
        <v>95.389600000000002</v>
      </c>
      <c r="BG21" s="165">
        <v>91.5274</v>
      </c>
      <c r="BH21" s="165">
        <v>-2.1124999999999998</v>
      </c>
      <c r="BI21" s="164"/>
      <c r="BJ21" s="165">
        <v>-89.787499999999994</v>
      </c>
      <c r="BK21" s="165">
        <v>-1.6445000000000001</v>
      </c>
      <c r="BL21" s="165">
        <v>7.9871999999999996</v>
      </c>
      <c r="BM21" s="165">
        <v>5.2412000000000001</v>
      </c>
      <c r="BN21" s="164"/>
      <c r="BO21" s="165">
        <v>0.61040000000000005</v>
      </c>
      <c r="BP21" s="165">
        <v>1.2818000000000001</v>
      </c>
      <c r="BQ21" s="164"/>
      <c r="BR21" s="165">
        <v>199.92490000000001</v>
      </c>
      <c r="BS21" s="164"/>
      <c r="BT21" s="165">
        <v>-83.4923</v>
      </c>
      <c r="BU21" s="164"/>
      <c r="BV21" s="165">
        <v>49.468600000000002</v>
      </c>
      <c r="BW21" s="165">
        <v>17.78</v>
      </c>
      <c r="BX21" s="165">
        <v>15.41</v>
      </c>
      <c r="BY21" s="165">
        <v>33.99</v>
      </c>
      <c r="BZ21" s="165">
        <v>44.95</v>
      </c>
      <c r="CA21" s="165">
        <v>-46.880800000000001</v>
      </c>
      <c r="CB21" s="165">
        <v>-45.943100000000001</v>
      </c>
      <c r="CC21" s="165">
        <v>121.65389999999999</v>
      </c>
      <c r="CD21" s="165">
        <v>123.6687</v>
      </c>
      <c r="CE21" s="165">
        <v>39.758299999999998</v>
      </c>
      <c r="CF21" s="165">
        <v>-22.6496</v>
      </c>
      <c r="CG21" s="165">
        <v>-22.798300000000001</v>
      </c>
      <c r="CH21" s="165">
        <v>-4.0781999999999998</v>
      </c>
      <c r="CI21" s="165">
        <v>-32.2746</v>
      </c>
      <c r="CJ21" s="164"/>
      <c r="CK21" s="164"/>
      <c r="CL21" s="165">
        <v>77.7</v>
      </c>
      <c r="CM21" s="165">
        <v>31</v>
      </c>
      <c r="CN21" s="165">
        <v>-8.27</v>
      </c>
      <c r="CO21" s="165">
        <v>38.5762</v>
      </c>
      <c r="CP21" s="165">
        <v>36.724899999999998</v>
      </c>
      <c r="CQ21" s="165">
        <v>38.370199999999997</v>
      </c>
      <c r="CR21" s="165">
        <v>-42.784199999999998</v>
      </c>
      <c r="CS21" s="165">
        <v>-41.668700000000001</v>
      </c>
      <c r="CT21" s="165">
        <v>28.520600000000002</v>
      </c>
      <c r="CU21" s="165">
        <v>-8.7233999999999998</v>
      </c>
      <c r="CV21" s="165">
        <v>23.4513</v>
      </c>
      <c r="CW21" s="165">
        <v>10.4907</v>
      </c>
      <c r="CX21" s="165">
        <v>6.71</v>
      </c>
      <c r="CY21" s="165">
        <v>34.630000000000003</v>
      </c>
      <c r="CZ21" s="165">
        <v>28.8354</v>
      </c>
      <c r="DA21" s="165">
        <v>27.543600000000001</v>
      </c>
      <c r="DB21" s="165">
        <v>-19.59</v>
      </c>
      <c r="DC21" s="164"/>
      <c r="DD21" s="165">
        <v>33.165900000000001</v>
      </c>
      <c r="DE21" s="165">
        <v>32.843499999999999</v>
      </c>
      <c r="DF21" s="165">
        <v>-36.445500000000003</v>
      </c>
      <c r="DG21" s="165">
        <v>-1E-4</v>
      </c>
      <c r="DH21" s="165">
        <v>-11.7799</v>
      </c>
      <c r="DI21" s="165">
        <v>-54.3</v>
      </c>
      <c r="DJ21" s="165">
        <v>-53.2</v>
      </c>
      <c r="DK21" s="165">
        <v>26.9742</v>
      </c>
      <c r="DL21" s="165">
        <v>32.528700000000001</v>
      </c>
      <c r="DM21" s="165">
        <v>20.209499999999998</v>
      </c>
      <c r="DN21" s="165">
        <v>46.307400000000001</v>
      </c>
      <c r="DO21" s="165">
        <v>32.35</v>
      </c>
      <c r="DP21" s="165">
        <v>1.85</v>
      </c>
      <c r="DQ21" s="165">
        <v>40.837499999999999</v>
      </c>
      <c r="DR21" s="165">
        <v>33.254399999999997</v>
      </c>
      <c r="DS21" s="165">
        <v>-12.24</v>
      </c>
      <c r="DT21" s="165">
        <v>-12.36</v>
      </c>
      <c r="DU21" s="165">
        <v>61.41</v>
      </c>
      <c r="DV21" s="165">
        <v>41.67</v>
      </c>
      <c r="DW21" s="165">
        <v>33.927300000000002</v>
      </c>
      <c r="DX21" s="165">
        <v>32.0364</v>
      </c>
      <c r="DY21" s="164"/>
      <c r="DZ21" s="165">
        <v>-50.690899999999999</v>
      </c>
      <c r="EA21" s="165">
        <v>73.209400000000002</v>
      </c>
      <c r="EB21" s="165">
        <v>88.017700000000005</v>
      </c>
      <c r="EC21" s="165">
        <v>85.8001</v>
      </c>
      <c r="ED21" s="165">
        <v>87.048400000000001</v>
      </c>
      <c r="EE21" s="165">
        <v>85.893799999999999</v>
      </c>
      <c r="EF21" s="165">
        <v>78.242699999999999</v>
      </c>
      <c r="EG21" s="165">
        <v>-22.327999999999999</v>
      </c>
      <c r="EH21" s="164"/>
      <c r="EI21" s="164"/>
      <c r="EJ21" s="164"/>
      <c r="EK21" s="165">
        <v>-25.201599999999999</v>
      </c>
      <c r="EL21" s="165">
        <v>-24.161000000000001</v>
      </c>
      <c r="EM21" s="165">
        <v>-8.3351000000000006</v>
      </c>
      <c r="EN21" s="165">
        <v>26.798100000000002</v>
      </c>
      <c r="EO21" s="165">
        <v>26.514900000000001</v>
      </c>
      <c r="EP21" s="165">
        <v>150.58799999999999</v>
      </c>
      <c r="EQ21" s="165">
        <v>-79.614800000000002</v>
      </c>
      <c r="ER21" s="165">
        <v>-81.248099999999994</v>
      </c>
      <c r="ES21" s="165">
        <v>-41.341500000000003</v>
      </c>
      <c r="ET21" s="164"/>
      <c r="EU21" s="164"/>
      <c r="EV21" s="165">
        <v>107.2</v>
      </c>
      <c r="EW21" s="165">
        <v>12.533200000000001</v>
      </c>
      <c r="EX21" s="165">
        <v>0.55920000000000003</v>
      </c>
      <c r="EY21" s="165">
        <v>-36.472299999999997</v>
      </c>
      <c r="EZ21" s="165">
        <v>-35.453899999999997</v>
      </c>
      <c r="FA21" s="165">
        <v>7.7823000000000002</v>
      </c>
      <c r="FB21" s="165">
        <v>-75.834599999999995</v>
      </c>
      <c r="FC21" s="165">
        <v>38.263500000000001</v>
      </c>
      <c r="FD21" s="165">
        <v>24.052600000000002</v>
      </c>
      <c r="FE21" s="164"/>
      <c r="FF21" s="164"/>
      <c r="FG21" s="165">
        <v>39.579599999999999</v>
      </c>
      <c r="FH21" s="165">
        <v>40.181100000000001</v>
      </c>
      <c r="FI21" s="165">
        <v>39.658999999999999</v>
      </c>
      <c r="FJ21" s="165">
        <v>45.213200000000001</v>
      </c>
      <c r="FK21" s="165">
        <v>46.0505</v>
      </c>
      <c r="FL21" s="165">
        <v>-111.191</v>
      </c>
      <c r="FM21" s="164"/>
      <c r="FN21" s="165">
        <v>56.196599999999997</v>
      </c>
      <c r="FO21" s="165">
        <v>-76.392899999999997</v>
      </c>
      <c r="FP21" s="165">
        <v>-54.149900000000002</v>
      </c>
      <c r="FQ21" s="165">
        <v>-47.644100000000002</v>
      </c>
      <c r="FR21" s="164"/>
      <c r="FS21" s="165">
        <v>18.274799999999999</v>
      </c>
      <c r="FT21" s="164"/>
      <c r="FU21" s="164"/>
      <c r="FV21" s="165">
        <v>11.66</v>
      </c>
      <c r="FW21" s="165">
        <v>-49.938000000000002</v>
      </c>
      <c r="FX21" s="165">
        <v>11.8307</v>
      </c>
      <c r="FY21" s="165">
        <v>-15.724</v>
      </c>
      <c r="FZ21" s="165">
        <v>0.81699999999999995</v>
      </c>
      <c r="GA21" s="165">
        <v>11.4109</v>
      </c>
      <c r="GB21" s="165">
        <v>15.41</v>
      </c>
      <c r="GC21" s="165">
        <v>55.432600000000001</v>
      </c>
      <c r="GD21" s="165">
        <v>73.627899999999997</v>
      </c>
      <c r="GE21" s="165">
        <v>13.76</v>
      </c>
      <c r="GF21" s="165">
        <v>74.525099999999995</v>
      </c>
      <c r="GG21" s="165">
        <v>25</v>
      </c>
      <c r="GH21" s="165">
        <v>-15.918900000000001</v>
      </c>
      <c r="GI21" s="164"/>
      <c r="GJ21" s="164"/>
      <c r="GK21" s="165">
        <v>1.3828</v>
      </c>
      <c r="GL21" s="164"/>
      <c r="GM21" s="164"/>
      <c r="GN21" s="164"/>
      <c r="GO21" s="165">
        <v>-21.930800000000001</v>
      </c>
      <c r="GP21" s="165">
        <v>23.239599999999999</v>
      </c>
      <c r="GQ21" s="165">
        <v>34.201000000000001</v>
      </c>
      <c r="GR21" s="165">
        <v>98.663700000000006</v>
      </c>
      <c r="GS21" s="165">
        <v>66.9863</v>
      </c>
      <c r="GT21" s="165">
        <v>-146.34960000000001</v>
      </c>
      <c r="GU21" s="165">
        <v>-17.209199999999999</v>
      </c>
      <c r="GV21" s="165">
        <v>37.238999999999997</v>
      </c>
      <c r="GW21" s="165">
        <v>-11.2018</v>
      </c>
      <c r="GX21" s="165">
        <v>11.3325</v>
      </c>
      <c r="GY21" s="164"/>
      <c r="GZ21" s="164"/>
      <c r="HA21" s="164"/>
      <c r="HB21" s="165">
        <v>265.80099999999999</v>
      </c>
      <c r="HC21" s="165">
        <v>265.43540000000002</v>
      </c>
      <c r="HD21" s="165">
        <v>282.89999999999998</v>
      </c>
      <c r="HE21" s="165">
        <v>-282.58699999999999</v>
      </c>
      <c r="HF21" s="165">
        <v>-492.52170000000001</v>
      </c>
      <c r="HG21" s="165">
        <v>495.37060000000002</v>
      </c>
      <c r="HH21" s="165">
        <v>494.92970000000003</v>
      </c>
      <c r="HI21" s="165">
        <v>-252.34520000000001</v>
      </c>
      <c r="HJ21" s="165">
        <v>-249.20830000000001</v>
      </c>
      <c r="HK21" s="165">
        <v>-59.739199999999997</v>
      </c>
      <c r="HL21" s="165">
        <v>-50.748600000000003</v>
      </c>
      <c r="HM21" s="165">
        <v>71.314999999999998</v>
      </c>
      <c r="HN21" s="165">
        <v>70.336299999999994</v>
      </c>
      <c r="HO21" s="165">
        <v>-200.7715</v>
      </c>
      <c r="HP21" s="165">
        <v>-204.17439999999999</v>
      </c>
      <c r="HQ21" s="165">
        <v>66.745699999999999</v>
      </c>
      <c r="HR21" s="165">
        <v>65.053799999999995</v>
      </c>
      <c r="HS21" s="165">
        <v>0.77470000000000006</v>
      </c>
      <c r="HT21" s="165">
        <v>-0.25609999999999999</v>
      </c>
      <c r="HU21" s="165">
        <v>108.74</v>
      </c>
      <c r="HV21" s="165">
        <v>107.88</v>
      </c>
      <c r="HW21" s="165">
        <v>45.7</v>
      </c>
      <c r="HX21" s="165">
        <v>45.6</v>
      </c>
      <c r="HY21" s="165">
        <v>21.596599999999999</v>
      </c>
      <c r="HZ21" s="165">
        <v>8.8000000000000007</v>
      </c>
      <c r="IA21" s="165">
        <v>-308.82690000000002</v>
      </c>
      <c r="IB21" s="165">
        <v>100.5044</v>
      </c>
      <c r="IC21" s="165">
        <v>102.71380000000001</v>
      </c>
      <c r="ID21" s="165">
        <v>11.1</v>
      </c>
      <c r="IE21" s="165">
        <v>-3.3</v>
      </c>
      <c r="IF21" s="165">
        <v>-58.8</v>
      </c>
      <c r="IG21" s="165">
        <v>-59</v>
      </c>
      <c r="IH21" s="165">
        <v>1.3595999999999999</v>
      </c>
      <c r="II21" s="165">
        <v>1.1380999999999999</v>
      </c>
      <c r="IJ21" s="165">
        <v>-488.8553</v>
      </c>
      <c r="IK21" s="165">
        <v>-122.646</v>
      </c>
      <c r="IL21" s="165">
        <v>0</v>
      </c>
      <c r="IM21" s="165">
        <v>561.45479999999998</v>
      </c>
      <c r="IN21" s="165">
        <v>8.7225999999999999</v>
      </c>
      <c r="IO21" s="165">
        <v>-547.78819999999996</v>
      </c>
      <c r="IP21" s="165">
        <v>553.31449999999995</v>
      </c>
      <c r="IQ21" s="165">
        <v>-340.92689999999999</v>
      </c>
      <c r="IR21" s="165">
        <v>22.685500000000001</v>
      </c>
      <c r="IS21" s="165">
        <v>-538.10059999999999</v>
      </c>
      <c r="IT21" s="165">
        <v>103.6164</v>
      </c>
      <c r="IU21" s="165">
        <v>104.1139</v>
      </c>
      <c r="IV21" s="165">
        <v>343.4649</v>
      </c>
      <c r="IW21" s="165">
        <v>0</v>
      </c>
      <c r="IX21" s="165">
        <v>-20.616499999999998</v>
      </c>
      <c r="IY21" s="165">
        <v>-20.378499999999999</v>
      </c>
      <c r="IZ21" s="165">
        <v>20.616299999999999</v>
      </c>
      <c r="JA21" s="165">
        <v>-9.3069000000000006</v>
      </c>
      <c r="JB21" s="164"/>
      <c r="JC21" s="165">
        <v>24.48</v>
      </c>
      <c r="JD21" s="165">
        <v>6.5179999999999998</v>
      </c>
      <c r="JE21" s="165">
        <v>6.4969999999999999</v>
      </c>
      <c r="JF21" s="165">
        <v>-24.16</v>
      </c>
      <c r="JG21" s="165">
        <v>7.6</v>
      </c>
      <c r="JH21" s="164"/>
      <c r="JI21" s="165">
        <v>-8.1437000000000008</v>
      </c>
      <c r="JJ21" s="165">
        <v>-52.031700000000001</v>
      </c>
      <c r="JK21" s="165">
        <v>-14.851599999999999</v>
      </c>
      <c r="JL21" s="165">
        <v>49.7</v>
      </c>
      <c r="JM21" s="165">
        <v>49.645000000000003</v>
      </c>
      <c r="JN21" s="165">
        <v>48.103000000000002</v>
      </c>
      <c r="JO21" s="165">
        <v>10.431900000000001</v>
      </c>
      <c r="JP21" s="165">
        <v>12.4031</v>
      </c>
      <c r="JQ21" s="165">
        <v>46.061300000000003</v>
      </c>
      <c r="JR21" s="165">
        <v>45.547899999999998</v>
      </c>
      <c r="JS21" s="165">
        <v>46.299599999999998</v>
      </c>
      <c r="JT21" s="164"/>
      <c r="JU21" s="165">
        <v>2.6</v>
      </c>
      <c r="JV21" s="165">
        <v>22.881</v>
      </c>
      <c r="JW21" s="165">
        <v>4.91</v>
      </c>
      <c r="JX21" s="164"/>
      <c r="JY21" s="165">
        <v>-45.456299999999999</v>
      </c>
      <c r="JZ21" s="165">
        <v>75.927700000000002</v>
      </c>
      <c r="KA21" s="165">
        <v>60.1858</v>
      </c>
      <c r="KB21" s="165">
        <v>-46.134599999999999</v>
      </c>
      <c r="KC21" s="165">
        <v>-75.263199999999998</v>
      </c>
      <c r="KD21" s="165">
        <v>49.647500000000001</v>
      </c>
      <c r="KE21" s="165">
        <v>24.5306</v>
      </c>
      <c r="KF21" s="165">
        <v>-9.9</v>
      </c>
      <c r="KG21" s="165">
        <v>10.199999999999999</v>
      </c>
      <c r="KH21" s="164"/>
      <c r="KI21" s="165">
        <v>173.39779999999999</v>
      </c>
    </row>
    <row r="22" spans="1:295" ht="18" customHeight="1" x14ac:dyDescent="0.3">
      <c r="A22" s="161" t="s">
        <v>41</v>
      </c>
      <c r="B22" s="161" t="s">
        <v>735</v>
      </c>
      <c r="C22" s="164"/>
      <c r="D22" s="165">
        <v>17.4558</v>
      </c>
      <c r="E22" s="165">
        <v>-34.734499999999997</v>
      </c>
      <c r="F22" s="165">
        <v>7.8221999999999996</v>
      </c>
      <c r="G22" s="165">
        <v>20.815300000000001</v>
      </c>
      <c r="H22" s="164"/>
      <c r="I22" s="165">
        <v>41.020800000000001</v>
      </c>
      <c r="J22" s="165">
        <v>-80.067499999999995</v>
      </c>
      <c r="K22" s="165">
        <v>35.284500000000001</v>
      </c>
      <c r="L22" s="165">
        <v>17.965499999999999</v>
      </c>
      <c r="M22" s="165">
        <v>17.5488</v>
      </c>
      <c r="N22" s="165">
        <v>2.2200000000000002</v>
      </c>
      <c r="O22" s="165">
        <v>-21.975000000000001</v>
      </c>
      <c r="P22" s="165">
        <v>17.600000000000001</v>
      </c>
      <c r="Q22" s="165">
        <v>12.42</v>
      </c>
      <c r="R22" s="165">
        <v>-17.600000000000001</v>
      </c>
      <c r="S22" s="165">
        <v>13.089600000000001</v>
      </c>
      <c r="T22" s="165">
        <v>161.74940000000001</v>
      </c>
      <c r="U22" s="165">
        <v>2.8048000000000002</v>
      </c>
      <c r="V22" s="165">
        <v>2.8487</v>
      </c>
      <c r="W22" s="165">
        <v>4.6654</v>
      </c>
      <c r="X22" s="164"/>
      <c r="Y22" s="165">
        <v>5.9046000000000003</v>
      </c>
      <c r="Z22" s="165">
        <v>2.4895999999999998</v>
      </c>
      <c r="AA22" s="164"/>
      <c r="AB22" s="164"/>
      <c r="AC22" s="165">
        <v>-69.349999999999994</v>
      </c>
      <c r="AD22" s="165">
        <v>-69.260000000000005</v>
      </c>
      <c r="AE22" s="164"/>
      <c r="AF22" s="165">
        <v>-2.2200000000000002</v>
      </c>
      <c r="AG22" s="165">
        <v>19.8</v>
      </c>
      <c r="AH22" s="165">
        <v>4.2460000000000004</v>
      </c>
      <c r="AI22" s="165">
        <v>0.19400000000000001</v>
      </c>
      <c r="AJ22" s="165">
        <v>-62.13</v>
      </c>
      <c r="AK22" s="165">
        <v>-62.42</v>
      </c>
      <c r="AL22" s="165">
        <v>-57.37</v>
      </c>
      <c r="AM22" s="165">
        <v>63.04</v>
      </c>
      <c r="AN22" s="165">
        <v>62.77</v>
      </c>
      <c r="AO22" s="165">
        <v>7.6917999999999997</v>
      </c>
      <c r="AP22" s="164"/>
      <c r="AQ22" s="165">
        <v>52.489899999999999</v>
      </c>
      <c r="AR22" s="165">
        <v>54.194400000000002</v>
      </c>
      <c r="AS22" s="165">
        <v>15.0572</v>
      </c>
      <c r="AT22" s="165">
        <v>-86.537599999999998</v>
      </c>
      <c r="AU22" s="165">
        <v>-85.883899999999997</v>
      </c>
      <c r="AV22" s="165">
        <v>8.5564999999999998</v>
      </c>
      <c r="AW22" s="165">
        <v>8.3666999999999998</v>
      </c>
      <c r="AX22" s="164"/>
      <c r="AY22" s="165">
        <v>71.400300000000001</v>
      </c>
      <c r="AZ22" s="165">
        <v>-9.4222000000000001</v>
      </c>
      <c r="BA22" s="165">
        <v>-46.8401</v>
      </c>
      <c r="BB22" s="164"/>
      <c r="BC22" s="165">
        <v>17.3216</v>
      </c>
      <c r="BD22" s="165">
        <v>-17.3</v>
      </c>
      <c r="BE22" s="165">
        <v>-18.7</v>
      </c>
      <c r="BF22" s="165">
        <v>95.144000000000005</v>
      </c>
      <c r="BG22" s="165">
        <v>92.682599999999994</v>
      </c>
      <c r="BH22" s="165">
        <v>-2.1394000000000002</v>
      </c>
      <c r="BI22" s="164"/>
      <c r="BJ22" s="165">
        <v>-97.689599999999999</v>
      </c>
      <c r="BK22" s="165">
        <v>-1.7664</v>
      </c>
      <c r="BL22" s="165">
        <v>8.5989000000000004</v>
      </c>
      <c r="BM22" s="165">
        <v>5.7332999999999998</v>
      </c>
      <c r="BN22" s="164"/>
      <c r="BO22" s="165">
        <v>22.6752</v>
      </c>
      <c r="BP22" s="165">
        <v>22.034400000000002</v>
      </c>
      <c r="BQ22" s="164"/>
      <c r="BR22" s="165">
        <v>175.92259999999999</v>
      </c>
      <c r="BS22" s="164"/>
      <c r="BT22" s="165">
        <v>-85.844700000000003</v>
      </c>
      <c r="BU22" s="164"/>
      <c r="BV22" s="165">
        <v>51.5045</v>
      </c>
      <c r="BW22" s="165">
        <v>17.95</v>
      </c>
      <c r="BX22" s="165">
        <v>16.2</v>
      </c>
      <c r="BY22" s="165">
        <v>36.21</v>
      </c>
      <c r="BZ22" s="165">
        <v>46.57</v>
      </c>
      <c r="CA22" s="165">
        <v>-41.924399999999999</v>
      </c>
      <c r="CB22" s="165">
        <v>-42.192300000000003</v>
      </c>
      <c r="CC22" s="165">
        <v>116.73</v>
      </c>
      <c r="CD22" s="165">
        <v>117.4687</v>
      </c>
      <c r="CE22" s="165">
        <v>39.802700000000002</v>
      </c>
      <c r="CF22" s="165">
        <v>-28.2744</v>
      </c>
      <c r="CG22" s="165">
        <v>-29.279900000000001</v>
      </c>
      <c r="CH22" s="165">
        <v>-1.2791999999999999</v>
      </c>
      <c r="CI22" s="165">
        <v>-39.321800000000003</v>
      </c>
      <c r="CJ22" s="164"/>
      <c r="CK22" s="164"/>
      <c r="CL22" s="165">
        <v>70.3</v>
      </c>
      <c r="CM22" s="165">
        <v>45</v>
      </c>
      <c r="CN22" s="165">
        <v>-9.41</v>
      </c>
      <c r="CO22" s="165">
        <v>35.411799999999999</v>
      </c>
      <c r="CP22" s="165">
        <v>35.179099999999998</v>
      </c>
      <c r="CQ22" s="165">
        <v>35.423200000000001</v>
      </c>
      <c r="CR22" s="165">
        <v>-46.768599999999999</v>
      </c>
      <c r="CS22" s="165">
        <v>-45.377099999999999</v>
      </c>
      <c r="CT22" s="165">
        <v>32.6068</v>
      </c>
      <c r="CU22" s="165">
        <v>-14.566000000000001</v>
      </c>
      <c r="CV22" s="165">
        <v>30.618200000000002</v>
      </c>
      <c r="CW22" s="165">
        <v>10.260400000000001</v>
      </c>
      <c r="CX22" s="165">
        <v>7.73</v>
      </c>
      <c r="CY22" s="165">
        <v>38.520000000000003</v>
      </c>
      <c r="CZ22" s="165">
        <v>31.179200000000002</v>
      </c>
      <c r="DA22" s="165">
        <v>29.301500000000001</v>
      </c>
      <c r="DB22" s="165">
        <v>-20.86</v>
      </c>
      <c r="DC22" s="164"/>
      <c r="DD22" s="165">
        <v>40.009</v>
      </c>
      <c r="DE22" s="165">
        <v>37.926600000000001</v>
      </c>
      <c r="DF22" s="165">
        <v>-48.308999999999997</v>
      </c>
      <c r="DG22" s="165">
        <v>-1E-4</v>
      </c>
      <c r="DH22" s="165">
        <v>-12.520099999999999</v>
      </c>
      <c r="DI22" s="165">
        <v>-57.6</v>
      </c>
      <c r="DJ22" s="165">
        <v>-58.3</v>
      </c>
      <c r="DK22" s="165">
        <v>26.803899999999999</v>
      </c>
      <c r="DL22" s="165">
        <v>35.458399999999997</v>
      </c>
      <c r="DM22" s="165">
        <v>24.905899999999999</v>
      </c>
      <c r="DN22" s="165">
        <v>50.994900000000001</v>
      </c>
      <c r="DO22" s="165">
        <v>35.58</v>
      </c>
      <c r="DP22" s="165">
        <v>0.83</v>
      </c>
      <c r="DQ22" s="165">
        <v>40.176000000000002</v>
      </c>
      <c r="DR22" s="165">
        <v>48.738999999999997</v>
      </c>
      <c r="DS22" s="165">
        <v>-12.36</v>
      </c>
      <c r="DT22" s="165">
        <v>-12.54</v>
      </c>
      <c r="DU22" s="165">
        <v>61.8</v>
      </c>
      <c r="DV22" s="165">
        <v>40.17</v>
      </c>
      <c r="DW22" s="165">
        <v>45.290900000000001</v>
      </c>
      <c r="DX22" s="165">
        <v>44.927300000000002</v>
      </c>
      <c r="DY22" s="164"/>
      <c r="DZ22" s="165">
        <v>-48.5182</v>
      </c>
      <c r="EA22" s="165">
        <v>74.690299999999993</v>
      </c>
      <c r="EB22" s="165">
        <v>102.15470000000001</v>
      </c>
      <c r="EC22" s="165">
        <v>98.7791</v>
      </c>
      <c r="ED22" s="165">
        <v>101.087</v>
      </c>
      <c r="EE22" s="165">
        <v>74.878600000000006</v>
      </c>
      <c r="EF22" s="165">
        <v>53.853000000000002</v>
      </c>
      <c r="EG22" s="165">
        <v>-22.757000000000001</v>
      </c>
      <c r="EH22" s="164"/>
      <c r="EI22" s="164"/>
      <c r="EJ22" s="164"/>
      <c r="EK22" s="165">
        <v>-26.985299999999999</v>
      </c>
      <c r="EL22" s="165">
        <v>-25.2563</v>
      </c>
      <c r="EM22" s="165">
        <v>0</v>
      </c>
      <c r="EN22" s="165">
        <v>13.627800000000001</v>
      </c>
      <c r="EO22" s="165">
        <v>12.528</v>
      </c>
      <c r="EP22" s="165">
        <v>144.44399999999999</v>
      </c>
      <c r="EQ22" s="165">
        <v>-75.569999999999993</v>
      </c>
      <c r="ER22" s="165">
        <v>-76.185900000000004</v>
      </c>
      <c r="ES22" s="165">
        <v>-25.0868</v>
      </c>
      <c r="ET22" s="164"/>
      <c r="EU22" s="164"/>
      <c r="EV22" s="165">
        <v>88.8</v>
      </c>
      <c r="EW22" s="165">
        <v>9.3097999999999992</v>
      </c>
      <c r="EX22" s="165">
        <v>-12.29</v>
      </c>
      <c r="EY22" s="165">
        <v>-36.665999999999997</v>
      </c>
      <c r="EZ22" s="165">
        <v>-35.821800000000003</v>
      </c>
      <c r="FA22" s="165">
        <v>5.3933999999999997</v>
      </c>
      <c r="FB22" s="165">
        <v>-55.876899999999999</v>
      </c>
      <c r="FC22" s="165">
        <v>18.171399999999998</v>
      </c>
      <c r="FD22" s="165">
        <v>25.322600000000001</v>
      </c>
      <c r="FE22" s="164"/>
      <c r="FF22" s="164"/>
      <c r="FG22" s="165">
        <v>38.972499999999997</v>
      </c>
      <c r="FH22" s="165">
        <v>38.7941</v>
      </c>
      <c r="FI22" s="165">
        <v>37.413800000000002</v>
      </c>
      <c r="FJ22" s="165">
        <v>43.036299999999997</v>
      </c>
      <c r="FK22" s="165">
        <v>42.198999999999998</v>
      </c>
      <c r="FL22" s="165">
        <v>-52.413800000000002</v>
      </c>
      <c r="FM22" s="164"/>
      <c r="FN22" s="165">
        <v>49.530299999999997</v>
      </c>
      <c r="FO22" s="165">
        <v>-36.2714</v>
      </c>
      <c r="FP22" s="165">
        <v>-18.901499999999999</v>
      </c>
      <c r="FQ22" s="165">
        <v>-47.644199999999998</v>
      </c>
      <c r="FR22" s="164"/>
      <c r="FS22" s="165">
        <v>18.181999999999999</v>
      </c>
      <c r="FT22" s="164"/>
      <c r="FU22" s="164"/>
      <c r="FV22" s="165">
        <v>10.59</v>
      </c>
      <c r="FW22" s="165">
        <v>-28.323499999999999</v>
      </c>
      <c r="FX22" s="165">
        <v>9.9449000000000005</v>
      </c>
      <c r="FY22" s="164"/>
      <c r="FZ22" s="165">
        <v>0.62</v>
      </c>
      <c r="GA22" s="165">
        <v>11.3977</v>
      </c>
      <c r="GB22" s="165">
        <v>25.6</v>
      </c>
      <c r="GC22" s="165">
        <v>19.405899999999999</v>
      </c>
      <c r="GD22" s="165">
        <v>33.765799999999999</v>
      </c>
      <c r="GE22" s="165">
        <v>13.41</v>
      </c>
      <c r="GF22" s="165">
        <v>75.563900000000004</v>
      </c>
      <c r="GG22" s="165">
        <v>24.4</v>
      </c>
      <c r="GH22" s="165">
        <v>-14.511100000000001</v>
      </c>
      <c r="GI22" s="164"/>
      <c r="GJ22" s="164"/>
      <c r="GK22" s="165">
        <v>1.4202999999999999</v>
      </c>
      <c r="GL22" s="164"/>
      <c r="GM22" s="164"/>
      <c r="GN22" s="164"/>
      <c r="GO22" s="165">
        <v>-22.054300000000001</v>
      </c>
      <c r="GP22" s="165">
        <v>22.748000000000001</v>
      </c>
      <c r="GQ22" s="165">
        <v>34.789200000000001</v>
      </c>
      <c r="GR22" s="165">
        <v>93.365200000000002</v>
      </c>
      <c r="GS22" s="165">
        <v>62.261800000000001</v>
      </c>
      <c r="GT22" s="165">
        <v>-139.84559999999999</v>
      </c>
      <c r="GU22" s="165">
        <v>-18.780899999999999</v>
      </c>
      <c r="GV22" s="165">
        <v>37.613500000000002</v>
      </c>
      <c r="GW22" s="165">
        <v>-14.8432</v>
      </c>
      <c r="GX22" s="164"/>
      <c r="GY22" s="164"/>
      <c r="GZ22" s="164"/>
      <c r="HA22" s="164"/>
      <c r="HB22" s="165">
        <v>236.2022</v>
      </c>
      <c r="HC22" s="165">
        <v>233.0154</v>
      </c>
      <c r="HD22" s="165">
        <v>284.5</v>
      </c>
      <c r="HE22" s="165">
        <v>-281.77530000000002</v>
      </c>
      <c r="HF22" s="165">
        <v>-470.54849999999999</v>
      </c>
      <c r="HG22" s="165">
        <v>472.53050000000002</v>
      </c>
      <c r="HH22" s="165">
        <v>471.51319999999998</v>
      </c>
      <c r="HI22" s="165">
        <v>-221.8785</v>
      </c>
      <c r="HJ22" s="165">
        <v>-220.54310000000001</v>
      </c>
      <c r="HK22" s="165">
        <v>-59.7211</v>
      </c>
      <c r="HL22" s="165">
        <v>-53.361600000000003</v>
      </c>
      <c r="HM22" s="165">
        <v>69.936599999999999</v>
      </c>
      <c r="HN22" s="165">
        <v>68.621899999999997</v>
      </c>
      <c r="HO22" s="164"/>
      <c r="HP22" s="164"/>
      <c r="HQ22" s="165">
        <v>60.175800000000002</v>
      </c>
      <c r="HR22" s="165">
        <v>59.923099999999998</v>
      </c>
      <c r="HS22" s="165">
        <v>8.6997</v>
      </c>
      <c r="HT22" s="165">
        <v>8.5570000000000004</v>
      </c>
      <c r="HU22" s="165">
        <v>99.67</v>
      </c>
      <c r="HV22" s="165">
        <v>99.81</v>
      </c>
      <c r="HW22" s="165">
        <v>44.7</v>
      </c>
      <c r="HX22" s="165">
        <v>44.6</v>
      </c>
      <c r="HY22" s="164"/>
      <c r="HZ22" s="165">
        <v>-17.440000000000001</v>
      </c>
      <c r="IA22" s="165">
        <v>-296.87020000000001</v>
      </c>
      <c r="IB22" s="165">
        <v>95.380499999999998</v>
      </c>
      <c r="IC22" s="165">
        <v>95.190200000000004</v>
      </c>
      <c r="ID22" s="165">
        <v>8.1999999999999993</v>
      </c>
      <c r="IE22" s="165">
        <v>0.6</v>
      </c>
      <c r="IF22" s="165">
        <v>-55</v>
      </c>
      <c r="IG22" s="165">
        <v>-54.5</v>
      </c>
      <c r="IH22" s="164"/>
      <c r="II22" s="164"/>
      <c r="IJ22" s="165">
        <v>-457.73880000000003</v>
      </c>
      <c r="IK22" s="165">
        <v>-44.651000000000003</v>
      </c>
      <c r="IL22" s="164"/>
      <c r="IM22" s="165">
        <v>479.52640000000002</v>
      </c>
      <c r="IN22" s="165">
        <v>6.7805999999999997</v>
      </c>
      <c r="IO22" s="165">
        <v>-466.12580000000003</v>
      </c>
      <c r="IP22" s="165">
        <v>472.65719999999999</v>
      </c>
      <c r="IQ22" s="165">
        <v>-313.84480000000002</v>
      </c>
      <c r="IR22" s="165">
        <v>22.997699999999998</v>
      </c>
      <c r="IS22" s="165">
        <v>-468.95580000000001</v>
      </c>
      <c r="IT22" s="165">
        <v>117.9644</v>
      </c>
      <c r="IU22" s="165">
        <v>114.6237</v>
      </c>
      <c r="IV22" s="165">
        <v>320.57409999999999</v>
      </c>
      <c r="IW22" s="164"/>
      <c r="IX22" s="165">
        <v>-20.585599999999999</v>
      </c>
      <c r="IY22" s="165">
        <v>-20.218</v>
      </c>
      <c r="IZ22" s="165">
        <v>20.123799999999999</v>
      </c>
      <c r="JA22" s="165">
        <v>-9.5183999999999997</v>
      </c>
      <c r="JB22" s="164"/>
      <c r="JC22" s="165">
        <v>25.12</v>
      </c>
      <c r="JD22" s="165">
        <v>6.3559999999999999</v>
      </c>
      <c r="JE22" s="165">
        <v>6.3540000000000001</v>
      </c>
      <c r="JF22" s="165">
        <v>-24.8</v>
      </c>
      <c r="JG22" s="165">
        <v>8.8800000000000008</v>
      </c>
      <c r="JH22" s="164"/>
      <c r="JI22" s="165">
        <v>-9.8711000000000002</v>
      </c>
      <c r="JJ22" s="165">
        <v>-49.395000000000003</v>
      </c>
      <c r="JK22" s="165">
        <v>-14.970599999999999</v>
      </c>
      <c r="JL22" s="165">
        <v>48</v>
      </c>
      <c r="JM22" s="165">
        <v>49.924999999999997</v>
      </c>
      <c r="JN22" s="165">
        <v>48.213000000000001</v>
      </c>
      <c r="JO22" s="165">
        <v>10.4903</v>
      </c>
      <c r="JP22" s="165">
        <v>12.5654</v>
      </c>
      <c r="JQ22" s="165">
        <v>44.805700000000002</v>
      </c>
      <c r="JR22" s="165">
        <v>44.878799999999998</v>
      </c>
      <c r="JS22" s="165">
        <v>45.757599999999996</v>
      </c>
      <c r="JT22" s="164"/>
      <c r="JU22" s="165">
        <v>-0.7</v>
      </c>
      <c r="JV22" s="165">
        <v>21.818999999999999</v>
      </c>
      <c r="JW22" s="165">
        <v>5.26</v>
      </c>
      <c r="JX22" s="164"/>
      <c r="JY22" s="165">
        <v>-47.701700000000002</v>
      </c>
      <c r="JZ22" s="165">
        <v>77.076599999999999</v>
      </c>
      <c r="KA22" s="165">
        <v>61.143099999999997</v>
      </c>
      <c r="KB22" s="165">
        <v>-46.221400000000003</v>
      </c>
      <c r="KC22" s="165">
        <v>-76.322599999999994</v>
      </c>
      <c r="KD22" s="165">
        <v>52.077599999999997</v>
      </c>
      <c r="KE22" s="165">
        <v>23.782800000000002</v>
      </c>
      <c r="KF22" s="165">
        <v>-7.9</v>
      </c>
      <c r="KG22" s="165">
        <v>7.3</v>
      </c>
      <c r="KH22" s="164"/>
      <c r="KI22" s="165">
        <v>162.23230000000001</v>
      </c>
    </row>
    <row r="23" spans="1:295" ht="18" customHeight="1" x14ac:dyDescent="0.3">
      <c r="A23" s="161" t="s">
        <v>41</v>
      </c>
      <c r="B23" s="161" t="s">
        <v>736</v>
      </c>
      <c r="C23" s="164"/>
      <c r="D23" s="164"/>
      <c r="E23" s="164"/>
      <c r="F23" s="165">
        <v>8.3790999999999993</v>
      </c>
      <c r="G23" s="165">
        <v>23.132400000000001</v>
      </c>
      <c r="H23" s="164"/>
      <c r="I23" s="165">
        <v>45.8262</v>
      </c>
      <c r="J23" s="165">
        <v>-91.477500000000006</v>
      </c>
      <c r="K23" s="165">
        <v>40.339700000000001</v>
      </c>
      <c r="L23" s="165">
        <v>20.599399999999999</v>
      </c>
      <c r="M23" s="165">
        <v>20.236000000000001</v>
      </c>
      <c r="N23" s="165">
        <v>-13.32</v>
      </c>
      <c r="O23" s="165">
        <v>-21.122</v>
      </c>
      <c r="P23" s="165">
        <v>17.600000000000001</v>
      </c>
      <c r="Q23" s="165">
        <v>12.42</v>
      </c>
      <c r="R23" s="165">
        <v>-17.600000000000001</v>
      </c>
      <c r="S23" s="165">
        <v>13.015000000000001</v>
      </c>
      <c r="T23" s="165">
        <v>185.96459999999999</v>
      </c>
      <c r="U23" s="165">
        <v>4.3606999999999996</v>
      </c>
      <c r="V23" s="165">
        <v>4.617</v>
      </c>
      <c r="W23" s="165">
        <v>6.2984999999999998</v>
      </c>
      <c r="X23" s="164"/>
      <c r="Y23" s="165">
        <v>5.7766000000000002</v>
      </c>
      <c r="Z23" s="165">
        <v>2.4060999999999999</v>
      </c>
      <c r="AA23" s="164"/>
      <c r="AB23" s="164"/>
      <c r="AC23" s="165">
        <v>-81.66</v>
      </c>
      <c r="AD23" s="165">
        <v>-81</v>
      </c>
      <c r="AE23" s="164"/>
      <c r="AF23" s="165">
        <v>11.1</v>
      </c>
      <c r="AG23" s="165">
        <v>19.8</v>
      </c>
      <c r="AH23" s="165">
        <v>4.7309999999999999</v>
      </c>
      <c r="AI23" s="165">
        <v>0.19600000000000001</v>
      </c>
      <c r="AJ23" s="165">
        <v>-85.17</v>
      </c>
      <c r="AK23" s="165">
        <v>-84.96</v>
      </c>
      <c r="AL23" s="165">
        <v>-35.590000000000003</v>
      </c>
      <c r="AM23" s="165">
        <v>87.48</v>
      </c>
      <c r="AN23" s="165">
        <v>87.69</v>
      </c>
      <c r="AO23" s="165">
        <v>9.0584000000000007</v>
      </c>
      <c r="AP23" s="164"/>
      <c r="AQ23" s="165">
        <v>55.454700000000003</v>
      </c>
      <c r="AR23" s="165">
        <v>57.626100000000001</v>
      </c>
      <c r="AS23" s="165">
        <v>22.869900000000001</v>
      </c>
      <c r="AT23" s="165">
        <v>-113.99930000000001</v>
      </c>
      <c r="AU23" s="165">
        <v>-113.5544</v>
      </c>
      <c r="AV23" s="165">
        <v>27.268699999999999</v>
      </c>
      <c r="AW23" s="165">
        <v>29.5184</v>
      </c>
      <c r="AX23" s="164"/>
      <c r="AY23" s="165">
        <v>77.294499999999999</v>
      </c>
      <c r="AZ23" s="165">
        <v>-6.2815000000000003</v>
      </c>
      <c r="BA23" s="165">
        <v>-33.8733</v>
      </c>
      <c r="BB23" s="164"/>
      <c r="BC23" s="165">
        <v>6.7077999999999998</v>
      </c>
      <c r="BD23" s="165">
        <v>-12.1</v>
      </c>
      <c r="BE23" s="165">
        <v>-13</v>
      </c>
      <c r="BF23" s="165">
        <v>124.7218</v>
      </c>
      <c r="BG23" s="165">
        <v>122.53700000000001</v>
      </c>
      <c r="BH23" s="165">
        <v>-1.8378000000000001</v>
      </c>
      <c r="BI23" s="164"/>
      <c r="BJ23" s="165">
        <v>-115.17440000000001</v>
      </c>
      <c r="BK23" s="165">
        <v>-1.7077</v>
      </c>
      <c r="BL23" s="165">
        <v>10.326000000000001</v>
      </c>
      <c r="BM23" s="165">
        <v>7.0232000000000001</v>
      </c>
      <c r="BN23" s="164"/>
      <c r="BO23" s="165">
        <v>46.357599999999998</v>
      </c>
      <c r="BP23" s="165">
        <v>47.2121</v>
      </c>
      <c r="BQ23" s="164"/>
      <c r="BR23" s="165">
        <v>178.45949999999999</v>
      </c>
      <c r="BS23" s="164"/>
      <c r="BT23" s="165">
        <v>-77.486699999999999</v>
      </c>
      <c r="BU23" s="164"/>
      <c r="BV23" s="165">
        <v>58.769599999999997</v>
      </c>
      <c r="BW23" s="165">
        <v>20.67</v>
      </c>
      <c r="BX23" s="165">
        <v>19.45</v>
      </c>
      <c r="BY23" s="165">
        <v>40.229999999999997</v>
      </c>
      <c r="BZ23" s="165">
        <v>50.34</v>
      </c>
      <c r="CA23" s="165">
        <v>-56.659700000000001</v>
      </c>
      <c r="CB23" s="165">
        <v>-57.329500000000003</v>
      </c>
      <c r="CC23" s="165">
        <v>135.47880000000001</v>
      </c>
      <c r="CD23" s="165">
        <v>136.2029</v>
      </c>
      <c r="CE23" s="165">
        <v>36.081499999999998</v>
      </c>
      <c r="CF23" s="165">
        <v>-40.881599999999999</v>
      </c>
      <c r="CG23" s="165">
        <v>-40.536799999999999</v>
      </c>
      <c r="CH23" s="165">
        <v>2.6899000000000002</v>
      </c>
      <c r="CI23" s="165">
        <v>-49.633000000000003</v>
      </c>
      <c r="CJ23" s="164"/>
      <c r="CK23" s="164"/>
      <c r="CL23" s="165">
        <v>68.3</v>
      </c>
      <c r="CM23" s="165">
        <v>60.3</v>
      </c>
      <c r="CN23" s="165">
        <v>-10.71</v>
      </c>
      <c r="CO23" s="165">
        <v>31.551600000000001</v>
      </c>
      <c r="CP23" s="165">
        <v>30.9787</v>
      </c>
      <c r="CQ23" s="165">
        <v>31.762899999999998</v>
      </c>
      <c r="CR23" s="165">
        <v>-49.307099999999998</v>
      </c>
      <c r="CS23" s="165">
        <v>-49.7074</v>
      </c>
      <c r="CT23" s="165">
        <v>53.926600000000001</v>
      </c>
      <c r="CU23" s="165">
        <v>-34.324800000000003</v>
      </c>
      <c r="CV23" s="165">
        <v>55.712699999999998</v>
      </c>
      <c r="CW23" s="165">
        <v>10.8338</v>
      </c>
      <c r="CX23" s="165">
        <v>14.56</v>
      </c>
      <c r="CY23" s="165">
        <v>45.01</v>
      </c>
      <c r="CZ23" s="165">
        <v>33.991700000000002</v>
      </c>
      <c r="DA23" s="165">
        <v>32.377600000000001</v>
      </c>
      <c r="DB23" s="165">
        <v>-22.31</v>
      </c>
      <c r="DC23" s="165">
        <v>-2.8887</v>
      </c>
      <c r="DD23" s="165">
        <v>49.726700000000001</v>
      </c>
      <c r="DE23" s="165">
        <v>49.173999999999999</v>
      </c>
      <c r="DF23" s="165">
        <v>-65.075400000000002</v>
      </c>
      <c r="DG23" s="165">
        <v>-1E-4</v>
      </c>
      <c r="DH23" s="165">
        <v>-13.4186</v>
      </c>
      <c r="DI23" s="165">
        <v>-65.5</v>
      </c>
      <c r="DJ23" s="165">
        <v>-64.7</v>
      </c>
      <c r="DK23" s="165">
        <v>27.759699999999999</v>
      </c>
      <c r="DL23" s="165">
        <v>40.145899999999997</v>
      </c>
      <c r="DM23" s="165">
        <v>31.481000000000002</v>
      </c>
      <c r="DN23" s="165">
        <v>56.854199999999999</v>
      </c>
      <c r="DO23" s="165">
        <v>39.71</v>
      </c>
      <c r="DP23" s="165">
        <v>-0.92</v>
      </c>
      <c r="DQ23" s="165">
        <v>43.024500000000003</v>
      </c>
      <c r="DR23" s="165">
        <v>65.491200000000006</v>
      </c>
      <c r="DS23" s="165">
        <v>-12.63</v>
      </c>
      <c r="DT23" s="165">
        <v>-12.6</v>
      </c>
      <c r="DU23" s="165">
        <v>70.23</v>
      </c>
      <c r="DV23" s="165">
        <v>41.91</v>
      </c>
      <c r="DW23" s="165">
        <v>64.8</v>
      </c>
      <c r="DX23" s="165">
        <v>64.254499999999993</v>
      </c>
      <c r="DY23" s="164"/>
      <c r="DZ23" s="165">
        <v>-61.7727</v>
      </c>
      <c r="EA23" s="165">
        <v>81.389700000000005</v>
      </c>
      <c r="EB23" s="165">
        <v>120.2045</v>
      </c>
      <c r="EC23" s="165">
        <v>118.039</v>
      </c>
      <c r="ED23" s="165">
        <v>119.946</v>
      </c>
      <c r="EE23" s="165">
        <v>51.206299999999999</v>
      </c>
      <c r="EF23" s="165">
        <v>33.981499999999997</v>
      </c>
      <c r="EG23" s="165">
        <v>-24.318000000000001</v>
      </c>
      <c r="EH23" s="164"/>
      <c r="EI23" s="164"/>
      <c r="EJ23" s="164"/>
      <c r="EK23" s="165">
        <v>-29.718499999999999</v>
      </c>
      <c r="EL23" s="165">
        <v>-27.251799999999999</v>
      </c>
      <c r="EM23" s="165">
        <v>26.549900000000001</v>
      </c>
      <c r="EN23" s="165">
        <v>13.067500000000001</v>
      </c>
      <c r="EO23" s="165">
        <v>12.724500000000001</v>
      </c>
      <c r="EP23" s="165">
        <v>39.984000000000002</v>
      </c>
      <c r="EQ23" s="165">
        <v>-68.990600000000001</v>
      </c>
      <c r="ER23" s="165">
        <v>-70.112200000000001</v>
      </c>
      <c r="ES23" s="165">
        <v>2.0251000000000001</v>
      </c>
      <c r="ET23" s="164"/>
      <c r="EU23" s="164"/>
      <c r="EV23" s="165">
        <v>1</v>
      </c>
      <c r="EW23" s="165">
        <v>9.7401999999999997</v>
      </c>
      <c r="EX23" s="165">
        <v>-14.9208</v>
      </c>
      <c r="EY23" s="165">
        <v>-37.590299999999999</v>
      </c>
      <c r="EZ23" s="165">
        <v>-37.424300000000002</v>
      </c>
      <c r="FA23" s="165">
        <v>8.2659000000000002</v>
      </c>
      <c r="FB23" s="165">
        <v>-32.154800000000002</v>
      </c>
      <c r="FC23" s="165">
        <v>0</v>
      </c>
      <c r="FD23" s="165">
        <v>24.766400000000001</v>
      </c>
      <c r="FE23" s="164"/>
      <c r="FF23" s="164"/>
      <c r="FG23" s="165">
        <v>39.153199999999998</v>
      </c>
      <c r="FH23" s="165">
        <v>40.649299999999997</v>
      </c>
      <c r="FI23" s="165">
        <v>38.094000000000001</v>
      </c>
      <c r="FJ23" s="165">
        <v>55.260599999999997</v>
      </c>
      <c r="FK23" s="165">
        <v>55.0931</v>
      </c>
      <c r="FL23" s="165">
        <v>-58.274799999999999</v>
      </c>
      <c r="FM23" s="164"/>
      <c r="FN23" s="165">
        <v>60.976999999999997</v>
      </c>
      <c r="FO23" s="165">
        <v>-46.696199999999997</v>
      </c>
      <c r="FP23" s="165">
        <v>-28.2895</v>
      </c>
      <c r="FQ23" s="165">
        <v>-47.644300000000001</v>
      </c>
      <c r="FR23" s="164"/>
      <c r="FS23" s="165">
        <v>17.806100000000001</v>
      </c>
      <c r="FT23" s="164"/>
      <c r="FU23" s="164"/>
      <c r="FV23" s="165">
        <v>11.01</v>
      </c>
      <c r="FW23" s="165">
        <v>-26.666499999999999</v>
      </c>
      <c r="FX23" s="165">
        <v>10.0168</v>
      </c>
      <c r="FY23" s="165">
        <v>-15.382999999999999</v>
      </c>
      <c r="FZ23" s="165">
        <v>1.256</v>
      </c>
      <c r="GA23" s="165">
        <v>11.2584</v>
      </c>
      <c r="GB23" s="165">
        <v>31.32</v>
      </c>
      <c r="GC23" s="165">
        <v>36.21</v>
      </c>
      <c r="GD23" s="165">
        <v>45.680100000000003</v>
      </c>
      <c r="GE23" s="165">
        <v>12.84</v>
      </c>
      <c r="GF23" s="165">
        <v>83.572299999999998</v>
      </c>
      <c r="GG23" s="165">
        <v>24.8</v>
      </c>
      <c r="GH23" s="165">
        <v>-21.9895</v>
      </c>
      <c r="GI23" s="164"/>
      <c r="GJ23" s="164"/>
      <c r="GK23" s="165">
        <v>1.5876999999999999</v>
      </c>
      <c r="GL23" s="164"/>
      <c r="GM23" s="164"/>
      <c r="GN23" s="164"/>
      <c r="GO23" s="165">
        <v>-30.790500000000002</v>
      </c>
      <c r="GP23" s="165">
        <v>22.853300000000001</v>
      </c>
      <c r="GQ23" s="165">
        <v>48.150300000000001</v>
      </c>
      <c r="GR23" s="165">
        <v>112.82850000000001</v>
      </c>
      <c r="GS23" s="165">
        <v>78.104500000000002</v>
      </c>
      <c r="GT23" s="165">
        <v>-172.5522</v>
      </c>
      <c r="GU23" s="165">
        <v>-21.172699999999999</v>
      </c>
      <c r="GV23" s="165">
        <v>43.615299999999998</v>
      </c>
      <c r="GW23" s="165">
        <v>-20.154299999999999</v>
      </c>
      <c r="GX23" s="164"/>
      <c r="GY23" s="164"/>
      <c r="GZ23" s="164"/>
      <c r="HA23" s="164"/>
      <c r="HB23" s="165">
        <v>218.48349999999999</v>
      </c>
      <c r="HC23" s="165">
        <v>215.65389999999999</v>
      </c>
      <c r="HD23" s="165">
        <v>279.5</v>
      </c>
      <c r="HE23" s="165">
        <v>-276.08609999999999</v>
      </c>
      <c r="HF23" s="165">
        <v>-452.29599999999999</v>
      </c>
      <c r="HG23" s="165">
        <v>454.22859999999997</v>
      </c>
      <c r="HH23" s="165">
        <v>456.53129999999999</v>
      </c>
      <c r="HI23" s="165">
        <v>-205.86760000000001</v>
      </c>
      <c r="HJ23" s="165">
        <v>-204.1842</v>
      </c>
      <c r="HK23" s="165">
        <v>-55.263100000000001</v>
      </c>
      <c r="HL23" s="165">
        <v>-47.856400000000001</v>
      </c>
      <c r="HM23" s="165">
        <v>65.490799999999993</v>
      </c>
      <c r="HN23" s="165">
        <v>65.303700000000006</v>
      </c>
      <c r="HO23" s="164"/>
      <c r="HP23" s="164"/>
      <c r="HQ23" s="165">
        <v>57.407200000000003</v>
      </c>
      <c r="HR23" s="165">
        <v>56.528300000000002</v>
      </c>
      <c r="HS23" s="165">
        <v>-1.4673</v>
      </c>
      <c r="HT23" s="165">
        <v>-2.3353999999999999</v>
      </c>
      <c r="HU23" s="165">
        <v>76.319999999999993</v>
      </c>
      <c r="HV23" s="165">
        <v>76.13</v>
      </c>
      <c r="HW23" s="165">
        <v>46.8</v>
      </c>
      <c r="HX23" s="165">
        <v>47</v>
      </c>
      <c r="HY23" s="165">
        <v>21.884899999999998</v>
      </c>
      <c r="HZ23" s="165">
        <v>-4.8</v>
      </c>
      <c r="IA23" s="165">
        <v>-304.40690000000001</v>
      </c>
      <c r="IB23" s="165">
        <v>94.456299999999999</v>
      </c>
      <c r="IC23" s="165">
        <v>94.255200000000002</v>
      </c>
      <c r="ID23" s="165">
        <v>8.8000000000000007</v>
      </c>
      <c r="IE23" s="165">
        <v>6.2</v>
      </c>
      <c r="IF23" s="165">
        <v>-52.1</v>
      </c>
      <c r="IG23" s="165">
        <v>-51.7</v>
      </c>
      <c r="IH23" s="164"/>
      <c r="II23" s="164"/>
      <c r="IJ23" s="165">
        <v>-447.32170000000002</v>
      </c>
      <c r="IK23" s="165">
        <v>24.886800000000001</v>
      </c>
      <c r="IL23" s="164"/>
      <c r="IM23" s="165">
        <v>410.3809</v>
      </c>
      <c r="IN23" s="165">
        <v>1.2199</v>
      </c>
      <c r="IO23" s="165">
        <v>-400.02510000000001</v>
      </c>
      <c r="IP23" s="165">
        <v>408.31810000000002</v>
      </c>
      <c r="IQ23" s="165">
        <v>-312.77690000000001</v>
      </c>
      <c r="IR23" s="165">
        <v>29.753299999999999</v>
      </c>
      <c r="IS23" s="165">
        <v>-397.32310000000001</v>
      </c>
      <c r="IT23" s="165">
        <v>132.31700000000001</v>
      </c>
      <c r="IU23" s="165">
        <v>133.11580000000001</v>
      </c>
      <c r="IV23" s="165">
        <v>318.46030000000002</v>
      </c>
      <c r="IW23" s="164"/>
      <c r="IX23" s="165">
        <v>-27.228100000000001</v>
      </c>
      <c r="IY23" s="165">
        <v>-26.6465</v>
      </c>
      <c r="IZ23" s="165">
        <v>26.7468</v>
      </c>
      <c r="JA23" s="165">
        <v>-8.0929000000000002</v>
      </c>
      <c r="JB23" s="164"/>
      <c r="JC23" s="165">
        <v>25.84</v>
      </c>
      <c r="JD23" s="165">
        <v>6.0679999999999996</v>
      </c>
      <c r="JE23" s="165">
        <v>6.0620000000000003</v>
      </c>
      <c r="JF23" s="165">
        <v>-26.24</v>
      </c>
      <c r="JG23" s="165">
        <v>9.1199999999999992</v>
      </c>
      <c r="JH23" s="164"/>
      <c r="JI23" s="165">
        <v>-9.4925999999999995</v>
      </c>
      <c r="JJ23" s="165">
        <v>-45.177399999999999</v>
      </c>
      <c r="JK23" s="165">
        <v>-14.8241</v>
      </c>
      <c r="JL23" s="165">
        <v>43.9</v>
      </c>
      <c r="JM23" s="165">
        <v>49.392000000000003</v>
      </c>
      <c r="JN23" s="165">
        <v>46.484000000000002</v>
      </c>
      <c r="JO23" s="165">
        <v>10.385199999999999</v>
      </c>
      <c r="JP23" s="165">
        <v>12.3476</v>
      </c>
      <c r="JQ23" s="165">
        <v>42.2654</v>
      </c>
      <c r="JR23" s="165">
        <v>42.534199999999998</v>
      </c>
      <c r="JS23" s="165">
        <v>42.282600000000002</v>
      </c>
      <c r="JT23" s="164"/>
      <c r="JU23" s="165">
        <v>-4</v>
      </c>
      <c r="JV23" s="165">
        <v>20.456700000000001</v>
      </c>
      <c r="JW23" s="165">
        <v>5.68</v>
      </c>
      <c r="JX23" s="164"/>
      <c r="JY23" s="165">
        <v>-43.4148</v>
      </c>
      <c r="JZ23" s="165">
        <v>73.898700000000005</v>
      </c>
      <c r="KA23" s="165">
        <v>56.360100000000003</v>
      </c>
      <c r="KB23" s="165">
        <v>-43.188400000000001</v>
      </c>
      <c r="KC23" s="165">
        <v>-72.206100000000006</v>
      </c>
      <c r="KD23" s="165">
        <v>45.246299999999998</v>
      </c>
      <c r="KE23" s="165">
        <v>25.517800000000001</v>
      </c>
      <c r="KF23" s="165">
        <v>-3.2</v>
      </c>
      <c r="KG23" s="165">
        <v>3.9</v>
      </c>
      <c r="KH23" s="164"/>
      <c r="KI23" s="165">
        <v>180.09370000000001</v>
      </c>
    </row>
    <row r="24" spans="1:295" ht="18" customHeight="1" x14ac:dyDescent="0.3">
      <c r="A24" s="161" t="s">
        <v>41</v>
      </c>
      <c r="B24" s="161" t="s">
        <v>737</v>
      </c>
      <c r="C24" s="166"/>
      <c r="D24" s="167">
        <v>19.032599999999999</v>
      </c>
      <c r="E24" s="167">
        <v>-37.805700000000002</v>
      </c>
      <c r="F24" s="167">
        <v>8.7236999999999991</v>
      </c>
      <c r="G24" s="167">
        <v>24.263200000000001</v>
      </c>
      <c r="H24" s="166"/>
      <c r="I24" s="167">
        <v>47.6417</v>
      </c>
      <c r="J24" s="167">
        <v>-98.0762</v>
      </c>
      <c r="K24" s="167">
        <v>43.107999999999997</v>
      </c>
      <c r="L24" s="167">
        <v>21.949300000000001</v>
      </c>
      <c r="M24" s="167">
        <v>21.343900000000001</v>
      </c>
      <c r="N24" s="167">
        <v>-22.2</v>
      </c>
      <c r="O24" s="167">
        <v>-23.638999999999999</v>
      </c>
      <c r="P24" s="167">
        <v>19.8</v>
      </c>
      <c r="Q24" s="167">
        <v>14.076000000000001</v>
      </c>
      <c r="R24" s="167">
        <v>-19.8</v>
      </c>
      <c r="S24" s="167">
        <v>13.5107</v>
      </c>
      <c r="T24" s="167">
        <v>200.28720000000001</v>
      </c>
      <c r="U24" s="167">
        <v>4.4417</v>
      </c>
      <c r="V24" s="167">
        <v>4.8658999999999999</v>
      </c>
      <c r="W24" s="167">
        <v>7.2893999999999997</v>
      </c>
      <c r="X24" s="166"/>
      <c r="Y24" s="167">
        <v>6.1970000000000001</v>
      </c>
      <c r="Z24" s="167">
        <v>2.4594</v>
      </c>
      <c r="AA24" s="166"/>
      <c r="AB24" s="166"/>
      <c r="AC24" s="167">
        <v>-89.88</v>
      </c>
      <c r="AD24" s="167">
        <v>-88.89</v>
      </c>
      <c r="AE24" s="166"/>
      <c r="AF24" s="167">
        <v>19.98</v>
      </c>
      <c r="AG24" s="167">
        <v>22</v>
      </c>
      <c r="AH24" s="167">
        <v>4.9939999999999998</v>
      </c>
      <c r="AI24" s="167">
        <v>0.19800000000000001</v>
      </c>
      <c r="AJ24" s="167">
        <v>-95.82</v>
      </c>
      <c r="AK24" s="167">
        <v>-96.53</v>
      </c>
      <c r="AL24" s="167">
        <v>-32.090000000000003</v>
      </c>
      <c r="AM24" s="167">
        <v>97.16</v>
      </c>
      <c r="AN24" s="167">
        <v>97.38</v>
      </c>
      <c r="AO24" s="167">
        <v>10.7967</v>
      </c>
      <c r="AP24" s="166"/>
      <c r="AQ24" s="167">
        <v>58.835099999999997</v>
      </c>
      <c r="AR24" s="167">
        <v>60.146000000000001</v>
      </c>
      <c r="AS24" s="167">
        <v>29.539400000000001</v>
      </c>
      <c r="AT24" s="167">
        <v>-123.3764</v>
      </c>
      <c r="AU24" s="167">
        <v>-122.0502</v>
      </c>
      <c r="AV24" s="167">
        <v>29.8443</v>
      </c>
      <c r="AW24" s="167">
        <v>27.867999999999999</v>
      </c>
      <c r="AX24" s="166"/>
      <c r="AY24" s="167">
        <v>81.447199999999995</v>
      </c>
      <c r="AZ24" s="167">
        <v>-7.3284000000000002</v>
      </c>
      <c r="BA24" s="167">
        <v>-37.4148</v>
      </c>
      <c r="BB24" s="166"/>
      <c r="BC24" s="167">
        <v>8.2944999999999993</v>
      </c>
      <c r="BD24" s="167">
        <v>-12.2</v>
      </c>
      <c r="BE24" s="167">
        <v>-13</v>
      </c>
      <c r="BF24" s="167">
        <v>134.3186</v>
      </c>
      <c r="BG24" s="167">
        <v>132.11580000000001</v>
      </c>
      <c r="BH24" s="167">
        <v>0</v>
      </c>
      <c r="BI24" s="166"/>
      <c r="BJ24" s="167">
        <v>-122.7559</v>
      </c>
      <c r="BK24" s="167">
        <v>-1.0476000000000001</v>
      </c>
      <c r="BL24" s="167">
        <v>11.737299999999999</v>
      </c>
      <c r="BM24" s="167">
        <v>7.8993000000000002</v>
      </c>
      <c r="BN24" s="166"/>
      <c r="BO24" s="167">
        <v>49.348399999999998</v>
      </c>
      <c r="BP24" s="167">
        <v>49.012700000000002</v>
      </c>
      <c r="BQ24" s="166"/>
      <c r="BR24" s="167">
        <v>190.84790000000001</v>
      </c>
      <c r="BS24" s="166"/>
      <c r="BT24" s="167">
        <v>-110.9218</v>
      </c>
      <c r="BU24" s="166"/>
      <c r="BV24" s="167">
        <v>63.130600000000001</v>
      </c>
      <c r="BW24" s="167">
        <v>21.41</v>
      </c>
      <c r="BX24" s="167">
        <v>20.48</v>
      </c>
      <c r="BY24" s="167">
        <v>44.29</v>
      </c>
      <c r="BZ24" s="167">
        <v>53.94</v>
      </c>
      <c r="CA24" s="167">
        <v>-65.634799999999998</v>
      </c>
      <c r="CB24" s="167">
        <v>-66.840400000000002</v>
      </c>
      <c r="CC24" s="167">
        <v>141.44820000000001</v>
      </c>
      <c r="CD24" s="167">
        <v>142.14500000000001</v>
      </c>
      <c r="CE24" s="167">
        <v>31.539300000000001</v>
      </c>
      <c r="CF24" s="167">
        <v>-52.998600000000003</v>
      </c>
      <c r="CG24" s="167">
        <v>-52.988399999999999</v>
      </c>
      <c r="CH24" s="167">
        <v>6.2736999999999998</v>
      </c>
      <c r="CI24" s="167">
        <v>-48.965299999999999</v>
      </c>
      <c r="CJ24" s="166"/>
      <c r="CK24" s="166"/>
      <c r="CL24" s="167">
        <v>78.099999999999994</v>
      </c>
      <c r="CM24" s="167">
        <v>59.6</v>
      </c>
      <c r="CN24" s="167">
        <v>-11.52</v>
      </c>
      <c r="CO24" s="167">
        <v>31.2498</v>
      </c>
      <c r="CP24" s="167">
        <v>29.320599999999999</v>
      </c>
      <c r="CQ24" s="167">
        <v>30.9497</v>
      </c>
      <c r="CR24" s="167">
        <v>-46.572800000000001</v>
      </c>
      <c r="CS24" s="167">
        <v>-47.998899999999999</v>
      </c>
      <c r="CT24" s="167">
        <v>59.905799999999999</v>
      </c>
      <c r="CU24" s="167">
        <v>-46.237499999999997</v>
      </c>
      <c r="CV24" s="167">
        <v>61.415900000000001</v>
      </c>
      <c r="CW24" s="167">
        <v>11.7058</v>
      </c>
      <c r="CX24" s="167">
        <v>19.25</v>
      </c>
      <c r="CY24" s="167">
        <v>47.25</v>
      </c>
      <c r="CZ24" s="167">
        <v>36.3354</v>
      </c>
      <c r="DA24" s="167">
        <v>34.5749</v>
      </c>
      <c r="DB24" s="167">
        <v>-24.06</v>
      </c>
      <c r="DC24" s="166"/>
      <c r="DD24" s="167">
        <v>48.761699999999998</v>
      </c>
      <c r="DE24" s="167">
        <v>48.6815</v>
      </c>
      <c r="DF24" s="167">
        <v>-46.828600000000002</v>
      </c>
      <c r="DG24" s="167">
        <v>-1E-4</v>
      </c>
      <c r="DH24" s="167">
        <v>-14.4849</v>
      </c>
      <c r="DI24" s="167">
        <v>-70.7</v>
      </c>
      <c r="DJ24" s="167">
        <v>-72.3</v>
      </c>
      <c r="DK24" s="167">
        <v>28.841899999999999</v>
      </c>
      <c r="DL24" s="167">
        <v>43.075600000000001</v>
      </c>
      <c r="DM24" s="167">
        <v>33.8292</v>
      </c>
      <c r="DN24" s="167">
        <v>60.955800000000004</v>
      </c>
      <c r="DO24" s="167">
        <v>42.82</v>
      </c>
      <c r="DP24" s="167">
        <v>-0.67</v>
      </c>
      <c r="DQ24" s="167">
        <v>44.874000000000002</v>
      </c>
      <c r="DR24" s="167">
        <v>46.948900000000002</v>
      </c>
      <c r="DS24" s="167">
        <v>-12.6</v>
      </c>
      <c r="DT24" s="167">
        <v>-12.76</v>
      </c>
      <c r="DU24" s="167">
        <v>73.08</v>
      </c>
      <c r="DV24" s="167">
        <v>48.05</v>
      </c>
      <c r="DW24" s="167">
        <v>49.672699999999999</v>
      </c>
      <c r="DX24" s="167">
        <v>44.9818</v>
      </c>
      <c r="DY24" s="166"/>
      <c r="DZ24" s="167">
        <v>-73.818200000000004</v>
      </c>
      <c r="EA24" s="167">
        <v>83.532300000000006</v>
      </c>
      <c r="EB24" s="167">
        <v>108.6853</v>
      </c>
      <c r="EC24" s="167">
        <v>108.002</v>
      </c>
      <c r="ED24" s="167">
        <v>109.158</v>
      </c>
      <c r="EE24" s="167">
        <v>69.033699999999996</v>
      </c>
      <c r="EF24" s="167">
        <v>63.216700000000003</v>
      </c>
      <c r="EG24" s="167">
        <v>-24.530999999999999</v>
      </c>
      <c r="EH24" s="166"/>
      <c r="EI24" s="166"/>
      <c r="EJ24" s="166"/>
      <c r="EK24" s="167">
        <v>-30.3307</v>
      </c>
      <c r="EL24" s="167">
        <v>-28.2057</v>
      </c>
      <c r="EM24" s="166"/>
      <c r="EN24" s="167">
        <v>7.0068999999999999</v>
      </c>
      <c r="EO24" s="167">
        <v>6.8312999999999997</v>
      </c>
      <c r="EP24" s="167">
        <v>145.97999999999999</v>
      </c>
      <c r="EQ24" s="167">
        <v>-92.6036</v>
      </c>
      <c r="ER24" s="167">
        <v>-93.519599999999997</v>
      </c>
      <c r="ES24" s="167">
        <v>-15.4879</v>
      </c>
      <c r="ET24" s="166"/>
      <c r="EU24" s="166"/>
      <c r="EV24" s="167">
        <v>116.3</v>
      </c>
      <c r="EW24" s="167">
        <v>10.1938</v>
      </c>
      <c r="EX24" s="167">
        <v>-29.547799999999999</v>
      </c>
      <c r="EY24" s="167">
        <v>-37.092199999999998</v>
      </c>
      <c r="EZ24" s="167">
        <v>-36.628700000000002</v>
      </c>
      <c r="FA24" s="167">
        <v>7.5148999999999999</v>
      </c>
      <c r="FB24" s="167">
        <v>-60.739899999999999</v>
      </c>
      <c r="FC24" s="167">
        <v>25.3462</v>
      </c>
      <c r="FD24" s="167">
        <v>24.783000000000001</v>
      </c>
      <c r="FE24" s="166"/>
      <c r="FF24" s="166"/>
      <c r="FG24" s="167">
        <v>37.886099999999999</v>
      </c>
      <c r="FH24" s="167">
        <v>38.082299999999996</v>
      </c>
      <c r="FI24" s="167">
        <v>36.8459</v>
      </c>
      <c r="FJ24" s="167">
        <v>64.972999999999999</v>
      </c>
      <c r="FK24" s="167">
        <v>65.140500000000003</v>
      </c>
      <c r="FL24" s="167">
        <v>-88.081999999999994</v>
      </c>
      <c r="FM24" s="166"/>
      <c r="FN24" s="167">
        <v>79.2119</v>
      </c>
      <c r="FO24" s="167">
        <v>-44.930399999999999</v>
      </c>
      <c r="FP24" s="167">
        <v>-31.968900000000001</v>
      </c>
      <c r="FQ24" s="167">
        <v>-47.644399999999997</v>
      </c>
      <c r="FR24" s="166"/>
      <c r="FS24" s="167">
        <v>18.181999999999999</v>
      </c>
      <c r="FT24" s="166"/>
      <c r="FU24" s="166"/>
      <c r="FV24" s="167">
        <v>12.74</v>
      </c>
      <c r="FW24" s="167">
        <v>-50.2089</v>
      </c>
      <c r="FX24" s="167">
        <v>10.0953</v>
      </c>
      <c r="FY24" s="167">
        <v>-15.037000000000001</v>
      </c>
      <c r="FZ24" s="167">
        <v>4.4290000000000003</v>
      </c>
      <c r="GA24" s="167">
        <v>11.246600000000001</v>
      </c>
      <c r="GB24" s="167">
        <v>14.42</v>
      </c>
      <c r="GC24" s="167">
        <v>29.851099999999999</v>
      </c>
      <c r="GD24" s="167">
        <v>47.438600000000001</v>
      </c>
      <c r="GE24" s="167">
        <v>15.5</v>
      </c>
      <c r="GF24" s="167">
        <v>77.855099999999993</v>
      </c>
      <c r="GG24" s="167">
        <v>25.3</v>
      </c>
      <c r="GH24" s="167">
        <v>-25.2364</v>
      </c>
      <c r="GI24" s="166"/>
      <c r="GJ24" s="166"/>
      <c r="GK24" s="167">
        <v>1.6922999999999999</v>
      </c>
      <c r="GL24" s="166"/>
      <c r="GM24" s="166"/>
      <c r="GN24" s="167">
        <v>-11.4595</v>
      </c>
      <c r="GO24" s="167">
        <v>-35.707099999999997</v>
      </c>
      <c r="GP24" s="167">
        <v>23.099599999999999</v>
      </c>
      <c r="GQ24" s="167">
        <v>55.713200000000001</v>
      </c>
      <c r="GR24" s="167">
        <v>120.2256</v>
      </c>
      <c r="GS24" s="167">
        <v>84.769599999999997</v>
      </c>
      <c r="GT24" s="167">
        <v>-188.32579999999999</v>
      </c>
      <c r="GU24" s="167">
        <v>-23.177299999999999</v>
      </c>
      <c r="GV24" s="167">
        <v>47.540599999999998</v>
      </c>
      <c r="GW24" s="167">
        <v>-24.562799999999999</v>
      </c>
      <c r="GX24" s="166"/>
      <c r="GY24" s="166"/>
      <c r="GZ24" s="166"/>
      <c r="HA24" s="166"/>
      <c r="HB24" s="167">
        <v>193.9453</v>
      </c>
      <c r="HC24" s="167">
        <v>192.26439999999999</v>
      </c>
      <c r="HD24" s="167">
        <v>286.2</v>
      </c>
      <c r="HE24" s="167">
        <v>-283.27980000000002</v>
      </c>
      <c r="HF24" s="167">
        <v>-460.45699999999999</v>
      </c>
      <c r="HG24" s="167">
        <v>459.11259999999999</v>
      </c>
      <c r="HH24" s="167">
        <v>457.50020000000001</v>
      </c>
      <c r="HI24" s="167">
        <v>-185.791</v>
      </c>
      <c r="HJ24" s="167">
        <v>-183.84280000000001</v>
      </c>
      <c r="HK24" s="167">
        <v>-55.616799999999998</v>
      </c>
      <c r="HL24" s="167">
        <v>-47.861400000000003</v>
      </c>
      <c r="HM24" s="167">
        <v>65.1648</v>
      </c>
      <c r="HN24" s="167">
        <v>63.9617</v>
      </c>
      <c r="HO24" s="167">
        <v>-157.66419999999999</v>
      </c>
      <c r="HP24" s="166"/>
      <c r="HQ24" s="167">
        <v>48.057699999999997</v>
      </c>
      <c r="HR24" s="167">
        <v>48.024700000000003</v>
      </c>
      <c r="HS24" s="167">
        <v>15.6972</v>
      </c>
      <c r="HT24" s="167">
        <v>14.8742</v>
      </c>
      <c r="HU24" s="167">
        <v>79.819999999999993</v>
      </c>
      <c r="HV24" s="167">
        <v>79.319999999999993</v>
      </c>
      <c r="HW24" s="167">
        <v>48.7</v>
      </c>
      <c r="HX24" s="167">
        <v>48.8</v>
      </c>
      <c r="HY24" s="167">
        <v>21.9255</v>
      </c>
      <c r="HZ24" s="167">
        <v>-37.36</v>
      </c>
      <c r="IA24" s="167">
        <v>-311.44580000000002</v>
      </c>
      <c r="IB24" s="167">
        <v>88.937700000000007</v>
      </c>
      <c r="IC24" s="167">
        <v>88.736000000000004</v>
      </c>
      <c r="ID24" s="167">
        <v>8.3000000000000007</v>
      </c>
      <c r="IE24" s="167">
        <v>9.6999999999999993</v>
      </c>
      <c r="IF24" s="167">
        <v>-46.4</v>
      </c>
      <c r="IG24" s="167">
        <v>-46.5</v>
      </c>
      <c r="IH24" s="167">
        <v>1.6922999999999999</v>
      </c>
      <c r="II24" s="167">
        <v>1.7094</v>
      </c>
      <c r="IJ24" s="167">
        <v>-447.68340000000001</v>
      </c>
      <c r="IK24" s="167">
        <v>69.434399999999997</v>
      </c>
      <c r="IL24" s="166"/>
      <c r="IM24" s="167">
        <v>318.96230000000003</v>
      </c>
      <c r="IN24" s="167">
        <v>11.2639</v>
      </c>
      <c r="IO24" s="167">
        <v>-312.47219999999999</v>
      </c>
      <c r="IP24" s="167">
        <v>316.27289999999999</v>
      </c>
      <c r="IQ24" s="167">
        <v>-255.82400000000001</v>
      </c>
      <c r="IR24" s="167">
        <v>24.381499999999999</v>
      </c>
      <c r="IS24" s="167">
        <v>-310.76429999999999</v>
      </c>
      <c r="IT24" s="167">
        <v>131.74189999999999</v>
      </c>
      <c r="IU24" s="167">
        <v>130.70689999999999</v>
      </c>
      <c r="IV24" s="167">
        <v>262.19830000000002</v>
      </c>
      <c r="IW24" s="166"/>
      <c r="IX24" s="167">
        <v>-21.9331</v>
      </c>
      <c r="IY24" s="167">
        <v>-21.4604</v>
      </c>
      <c r="IZ24" s="167">
        <v>21.586200000000002</v>
      </c>
      <c r="JA24" s="167">
        <v>-8.7796000000000003</v>
      </c>
      <c r="JB24" s="166"/>
      <c r="JC24" s="167">
        <v>28.32</v>
      </c>
      <c r="JD24" s="167">
        <v>5.9749999999999996</v>
      </c>
      <c r="JE24" s="167">
        <v>5.9669999999999996</v>
      </c>
      <c r="JF24" s="167">
        <v>-27.52</v>
      </c>
      <c r="JG24" s="167">
        <v>12.32</v>
      </c>
      <c r="JH24" s="166"/>
      <c r="JI24" s="167">
        <v>-12.800800000000001</v>
      </c>
      <c r="JJ24" s="167">
        <v>-42.012700000000002</v>
      </c>
      <c r="JK24" s="167">
        <v>-15.144600000000001</v>
      </c>
      <c r="JL24" s="167">
        <v>43.9</v>
      </c>
      <c r="JM24" s="167">
        <v>48.113</v>
      </c>
      <c r="JN24" s="167">
        <v>49.655999999999999</v>
      </c>
      <c r="JO24" s="167">
        <v>10.4887</v>
      </c>
      <c r="JP24" s="167">
        <v>12.3437</v>
      </c>
      <c r="JQ24" s="167">
        <v>42.802199999999999</v>
      </c>
      <c r="JR24" s="167">
        <v>42.892099999999999</v>
      </c>
      <c r="JS24" s="167">
        <v>42.136299999999999</v>
      </c>
      <c r="JT24" s="166"/>
      <c r="JU24" s="167">
        <v>-9.1999999999999993</v>
      </c>
      <c r="JV24" s="167">
        <v>20.985700000000001</v>
      </c>
      <c r="JW24" s="167">
        <v>5.84</v>
      </c>
      <c r="JX24" s="166"/>
      <c r="JY24" s="167">
        <v>-45.636800000000001</v>
      </c>
      <c r="JZ24" s="167">
        <v>75.759900000000002</v>
      </c>
      <c r="KA24" s="167">
        <v>57.080800000000004</v>
      </c>
      <c r="KB24" s="167">
        <v>-45.200699999999998</v>
      </c>
      <c r="KC24" s="167">
        <v>-73.441299999999998</v>
      </c>
      <c r="KD24" s="167">
        <v>47.6126</v>
      </c>
      <c r="KE24" s="167">
        <v>25.6556</v>
      </c>
      <c r="KF24" s="167">
        <v>0.1</v>
      </c>
      <c r="KG24" s="167">
        <v>-0.3</v>
      </c>
      <c r="KH24" s="166"/>
      <c r="KI24" s="167">
        <v>186.072</v>
      </c>
    </row>
    <row r="25" spans="1:295" ht="18" customHeight="1" x14ac:dyDescent="0.3">
      <c r="A25" s="161" t="s">
        <v>41</v>
      </c>
      <c r="B25" s="161" t="s">
        <v>738</v>
      </c>
      <c r="C25" s="162"/>
      <c r="D25" s="163">
        <v>19.5793</v>
      </c>
      <c r="E25" s="163">
        <v>-39.240200000000002</v>
      </c>
      <c r="F25" s="163">
        <v>9.1167999999999996</v>
      </c>
      <c r="G25" s="163">
        <v>25.927199999999999</v>
      </c>
      <c r="H25" s="162"/>
      <c r="I25" s="163">
        <v>51.568399999999997</v>
      </c>
      <c r="J25" s="163">
        <v>-106.3338</v>
      </c>
      <c r="K25" s="163">
        <v>46.683599999999998</v>
      </c>
      <c r="L25" s="163">
        <v>23.691299999999998</v>
      </c>
      <c r="M25" s="163">
        <v>23.139399999999998</v>
      </c>
      <c r="N25" s="163">
        <v>0</v>
      </c>
      <c r="O25" s="163">
        <v>-35.884</v>
      </c>
      <c r="P25" s="163">
        <v>30.8</v>
      </c>
      <c r="Q25" s="163">
        <v>15.731999999999999</v>
      </c>
      <c r="R25" s="163">
        <v>-30.8</v>
      </c>
      <c r="S25" s="163">
        <v>12.3375</v>
      </c>
      <c r="T25" s="163">
        <v>216.60820000000001</v>
      </c>
      <c r="U25" s="163">
        <v>5.2668999999999997</v>
      </c>
      <c r="V25" s="163">
        <v>5.3335999999999997</v>
      </c>
      <c r="W25" s="163">
        <v>8.6518999999999995</v>
      </c>
      <c r="X25" s="162"/>
      <c r="Y25" s="163">
        <v>6.3928000000000003</v>
      </c>
      <c r="Z25" s="163">
        <v>2.4687000000000001</v>
      </c>
      <c r="AA25" s="162"/>
      <c r="AB25" s="162"/>
      <c r="AC25" s="163">
        <v>-66.349999999999994</v>
      </c>
      <c r="AD25" s="163">
        <v>-66.400000000000006</v>
      </c>
      <c r="AE25" s="162"/>
      <c r="AF25" s="163">
        <v>0</v>
      </c>
      <c r="AG25" s="163">
        <v>35.200000000000003</v>
      </c>
      <c r="AH25" s="163">
        <v>6.2770000000000001</v>
      </c>
      <c r="AI25" s="163">
        <v>0.19800000000000001</v>
      </c>
      <c r="AJ25" s="163">
        <v>-53.71</v>
      </c>
      <c r="AK25" s="163">
        <v>-54.34</v>
      </c>
      <c r="AL25" s="163">
        <v>-69.599999999999994</v>
      </c>
      <c r="AM25" s="163">
        <v>54.27</v>
      </c>
      <c r="AN25" s="163">
        <v>54.66</v>
      </c>
      <c r="AO25" s="163">
        <v>12.4817</v>
      </c>
      <c r="AP25" s="162"/>
      <c r="AQ25" s="163">
        <v>61.634700000000002</v>
      </c>
      <c r="AR25" s="163">
        <v>63.643000000000001</v>
      </c>
      <c r="AS25" s="163">
        <v>46.294499999999999</v>
      </c>
      <c r="AT25" s="163">
        <v>-52.646000000000001</v>
      </c>
      <c r="AU25" s="163">
        <v>-52.783700000000003</v>
      </c>
      <c r="AV25" s="163">
        <v>29.195399999999999</v>
      </c>
      <c r="AW25" s="163">
        <v>23.216899999999999</v>
      </c>
      <c r="AX25" s="162"/>
      <c r="AY25" s="163">
        <v>82.786799999999999</v>
      </c>
      <c r="AZ25" s="163">
        <v>-3.6642000000000001</v>
      </c>
      <c r="BA25" s="163">
        <v>-19.899100000000001</v>
      </c>
      <c r="BB25" s="163">
        <v>-285.33300000000003</v>
      </c>
      <c r="BC25" s="163">
        <v>4.8865999999999996</v>
      </c>
      <c r="BD25" s="163">
        <v>-11.4</v>
      </c>
      <c r="BE25" s="163">
        <v>-11.8</v>
      </c>
      <c r="BF25" s="163">
        <v>57.932400000000001</v>
      </c>
      <c r="BG25" s="163">
        <v>56.241999999999997</v>
      </c>
      <c r="BH25" s="162"/>
      <c r="BI25" s="162"/>
      <c r="BJ25" s="163">
        <v>-43.715000000000003</v>
      </c>
      <c r="BK25" s="163">
        <v>4.0989000000000004</v>
      </c>
      <c r="BL25" s="163">
        <v>9.1630000000000003</v>
      </c>
      <c r="BM25" s="163">
        <v>6.3384999999999998</v>
      </c>
      <c r="BN25" s="163">
        <v>321.14620000000002</v>
      </c>
      <c r="BO25" s="163">
        <v>-8.6978000000000009</v>
      </c>
      <c r="BP25" s="163">
        <v>-9.1860999999999997</v>
      </c>
      <c r="BQ25" s="162"/>
      <c r="BR25" s="163">
        <v>290.0471</v>
      </c>
      <c r="BS25" s="162"/>
      <c r="BT25" s="163">
        <v>-119.6502</v>
      </c>
      <c r="BU25" s="162"/>
      <c r="BV25" s="163">
        <v>69.617400000000004</v>
      </c>
      <c r="BW25" s="163">
        <v>19.920000000000002</v>
      </c>
      <c r="BX25" s="163">
        <v>21.78</v>
      </c>
      <c r="BY25" s="163">
        <v>48.12</v>
      </c>
      <c r="BZ25" s="163">
        <v>52.5</v>
      </c>
      <c r="CA25" s="163">
        <v>-93.23</v>
      </c>
      <c r="CB25" s="163">
        <v>-93.765799999999999</v>
      </c>
      <c r="CC25" s="163">
        <v>168.61189999999999</v>
      </c>
      <c r="CD25" s="163">
        <v>169.41659999999999</v>
      </c>
      <c r="CE25" s="163">
        <v>25.4254</v>
      </c>
      <c r="CF25" s="163">
        <v>-51.826799999999999</v>
      </c>
      <c r="CG25" s="163">
        <v>-52.499299999999998</v>
      </c>
      <c r="CH25" s="163">
        <v>-7.7987000000000002</v>
      </c>
      <c r="CI25" s="163">
        <v>-49.201999999999998</v>
      </c>
      <c r="CJ25" s="162"/>
      <c r="CK25" s="162"/>
      <c r="CL25" s="163">
        <v>92.3</v>
      </c>
      <c r="CM25" s="163">
        <v>55</v>
      </c>
      <c r="CN25" s="163">
        <v>-12.08</v>
      </c>
      <c r="CO25" s="163">
        <v>38.130000000000003</v>
      </c>
      <c r="CP25" s="163">
        <v>37.702300000000001</v>
      </c>
      <c r="CQ25" s="163">
        <v>38.274500000000003</v>
      </c>
      <c r="CR25" s="163">
        <v>-31.661000000000001</v>
      </c>
      <c r="CS25" s="163">
        <v>-31.602399999999999</v>
      </c>
      <c r="CT25" s="163">
        <v>-13.010999999999999</v>
      </c>
      <c r="CU25" s="163">
        <v>8.7891999999999992</v>
      </c>
      <c r="CV25" s="163">
        <v>-16.0105</v>
      </c>
      <c r="CW25" s="163">
        <v>12.389699999999999</v>
      </c>
      <c r="CX25" s="163">
        <v>22.56</v>
      </c>
      <c r="CY25" s="163">
        <v>51.11</v>
      </c>
      <c r="CZ25" s="163">
        <v>39.1479</v>
      </c>
      <c r="DA25" s="163">
        <v>37.211599999999997</v>
      </c>
      <c r="DB25" s="163">
        <v>-25.9</v>
      </c>
      <c r="DC25" s="162"/>
      <c r="DD25" s="163">
        <v>50.061100000000003</v>
      </c>
      <c r="DE25" s="163">
        <v>49.864800000000002</v>
      </c>
      <c r="DF25" s="163">
        <v>-53.396900000000002</v>
      </c>
      <c r="DG25" s="163">
        <v>-1E-4</v>
      </c>
      <c r="DH25" s="163">
        <v>-15.532400000000001</v>
      </c>
      <c r="DI25" s="163">
        <v>-77.5</v>
      </c>
      <c r="DJ25" s="163">
        <v>-76.7</v>
      </c>
      <c r="DK25" s="163">
        <v>31.247900000000001</v>
      </c>
      <c r="DL25" s="163">
        <v>47.177100000000003</v>
      </c>
      <c r="DM25" s="163">
        <v>39.4649</v>
      </c>
      <c r="DN25" s="163">
        <v>66.815200000000004</v>
      </c>
      <c r="DO25" s="163">
        <v>46.8</v>
      </c>
      <c r="DP25" s="163">
        <v>-2.0699999999999998</v>
      </c>
      <c r="DQ25" s="163">
        <v>45.9</v>
      </c>
      <c r="DR25" s="163">
        <v>53.319299999999998</v>
      </c>
      <c r="DS25" s="163">
        <v>-12.59</v>
      </c>
      <c r="DT25" s="163">
        <v>-12.68</v>
      </c>
      <c r="DU25" s="163">
        <v>73.97</v>
      </c>
      <c r="DV25" s="163">
        <v>51.41</v>
      </c>
      <c r="DW25" s="163">
        <v>52.527299999999997</v>
      </c>
      <c r="DX25" s="163">
        <v>51.781799999999997</v>
      </c>
      <c r="DY25" s="162"/>
      <c r="DZ25" s="163">
        <v>-99.818200000000004</v>
      </c>
      <c r="EA25" s="163">
        <v>87.191999999999993</v>
      </c>
      <c r="EB25" s="163">
        <v>115.2565</v>
      </c>
      <c r="EC25" s="163">
        <v>111.73820000000001</v>
      </c>
      <c r="ED25" s="163">
        <v>113.4237</v>
      </c>
      <c r="EE25" s="163">
        <v>56.091000000000001</v>
      </c>
      <c r="EF25" s="163">
        <v>63.311</v>
      </c>
      <c r="EG25" s="163">
        <v>-26.934000000000001</v>
      </c>
      <c r="EH25" s="162"/>
      <c r="EI25" s="162"/>
      <c r="EJ25" s="162"/>
      <c r="EK25" s="163">
        <v>-33.2714</v>
      </c>
      <c r="EL25" s="163">
        <v>-29.0151</v>
      </c>
      <c r="EM25" s="162"/>
      <c r="EN25" s="163">
        <v>14.5205</v>
      </c>
      <c r="EO25" s="163">
        <v>9.6196000000000002</v>
      </c>
      <c r="EP25" s="163">
        <v>147.51599999999999</v>
      </c>
      <c r="EQ25" s="163">
        <v>-96.427400000000006</v>
      </c>
      <c r="ER25" s="163">
        <v>-97.020899999999997</v>
      </c>
      <c r="ES25" s="163">
        <v>3.9685000000000001</v>
      </c>
      <c r="ET25" s="162"/>
      <c r="EU25" s="162"/>
      <c r="EV25" s="163">
        <v>97.8</v>
      </c>
      <c r="EW25" s="163">
        <v>10.75</v>
      </c>
      <c r="EX25" s="163">
        <v>-20.666</v>
      </c>
      <c r="EY25" s="163">
        <v>-37.6524</v>
      </c>
      <c r="EZ25" s="163">
        <v>-36.6419</v>
      </c>
      <c r="FA25" s="163">
        <v>7.5003000000000002</v>
      </c>
      <c r="FB25" s="163">
        <v>-61.441699999999997</v>
      </c>
      <c r="FC25" s="163">
        <v>26.058700000000002</v>
      </c>
      <c r="FD25" s="163">
        <v>24.218599999999999</v>
      </c>
      <c r="FE25" s="162"/>
      <c r="FF25" s="162"/>
      <c r="FG25" s="163">
        <v>39.1312</v>
      </c>
      <c r="FH25" s="163">
        <v>39.131700000000002</v>
      </c>
      <c r="FI25" s="163">
        <v>37.630499999999998</v>
      </c>
      <c r="FJ25" s="163">
        <v>93.608099999999993</v>
      </c>
      <c r="FK25" s="163">
        <v>93.775499999999994</v>
      </c>
      <c r="FL25" s="163">
        <v>-132.96029999999999</v>
      </c>
      <c r="FM25" s="162"/>
      <c r="FN25" s="163">
        <v>106.792</v>
      </c>
      <c r="FO25" s="163">
        <v>-85.301900000000003</v>
      </c>
      <c r="FP25" s="163">
        <v>-75.8964</v>
      </c>
      <c r="FQ25" s="163">
        <v>-47.644500000000001</v>
      </c>
      <c r="FR25" s="162"/>
      <c r="FS25" s="163">
        <v>17.876899999999999</v>
      </c>
      <c r="FT25" s="162"/>
      <c r="FU25" s="162"/>
      <c r="FV25" s="163">
        <v>13.85</v>
      </c>
      <c r="FW25" s="163">
        <v>-56.031599999999997</v>
      </c>
      <c r="FX25" s="163">
        <v>10.6807</v>
      </c>
      <c r="FY25" s="162"/>
      <c r="FZ25" s="163">
        <v>4.5570000000000004</v>
      </c>
      <c r="GA25" s="163">
        <v>9.3676999999999992</v>
      </c>
      <c r="GB25" s="163">
        <v>14.87</v>
      </c>
      <c r="GC25" s="163">
        <v>78.069299999999998</v>
      </c>
      <c r="GD25" s="163">
        <v>87.712800000000001</v>
      </c>
      <c r="GE25" s="163">
        <v>14.13</v>
      </c>
      <c r="GF25" s="163">
        <v>78.706599999999995</v>
      </c>
      <c r="GG25" s="163">
        <v>25.6</v>
      </c>
      <c r="GH25" s="163">
        <v>-18.1721</v>
      </c>
      <c r="GI25" s="162"/>
      <c r="GJ25" s="162"/>
      <c r="GK25" s="163">
        <v>1.7781</v>
      </c>
      <c r="GL25" s="162"/>
      <c r="GM25" s="162"/>
      <c r="GN25" s="163">
        <v>-14.29</v>
      </c>
      <c r="GO25" s="163">
        <v>-29.2272</v>
      </c>
      <c r="GP25" s="163">
        <v>23.7057</v>
      </c>
      <c r="GQ25" s="163">
        <v>45.629399999999997</v>
      </c>
      <c r="GR25" s="163">
        <v>103.8359</v>
      </c>
      <c r="GS25" s="163">
        <v>67.277500000000003</v>
      </c>
      <c r="GT25" s="163">
        <v>-152.87379999999999</v>
      </c>
      <c r="GU25" s="163">
        <v>-24.756799999999998</v>
      </c>
      <c r="GV25" s="163">
        <v>39.607999999999997</v>
      </c>
      <c r="GW25" s="163">
        <v>-28.3809</v>
      </c>
      <c r="GX25" s="162"/>
      <c r="GY25" s="163">
        <v>1.1426000000000001</v>
      </c>
      <c r="GZ25" s="163">
        <v>0.82269999999999999</v>
      </c>
      <c r="HA25" s="162"/>
      <c r="HB25" s="163">
        <v>162.1507</v>
      </c>
      <c r="HC25" s="163">
        <v>159.01060000000001</v>
      </c>
      <c r="HD25" s="163">
        <v>285.8</v>
      </c>
      <c r="HE25" s="163">
        <v>-282.05709999999999</v>
      </c>
      <c r="HF25" s="163">
        <v>-468.20859999999999</v>
      </c>
      <c r="HG25" s="163">
        <v>461.9479</v>
      </c>
      <c r="HH25" s="163">
        <v>463.70499999999998</v>
      </c>
      <c r="HI25" s="163">
        <v>-152.7467</v>
      </c>
      <c r="HJ25" s="163">
        <v>-152.3176</v>
      </c>
      <c r="HK25" s="163">
        <v>-57.995800000000003</v>
      </c>
      <c r="HL25" s="163">
        <v>-50.648899999999998</v>
      </c>
      <c r="HM25" s="163">
        <v>64.342299999999994</v>
      </c>
      <c r="HN25" s="163">
        <v>63.778799999999997</v>
      </c>
      <c r="HO25" s="163">
        <v>-133.5103</v>
      </c>
      <c r="HP25" s="162"/>
      <c r="HQ25" s="163">
        <v>13.175599999999999</v>
      </c>
      <c r="HR25" s="163">
        <v>12.3186</v>
      </c>
      <c r="HS25" s="163">
        <v>18.513400000000001</v>
      </c>
      <c r="HT25" s="163">
        <v>18.183299999999999</v>
      </c>
      <c r="HU25" s="163">
        <v>98.14</v>
      </c>
      <c r="HV25" s="163">
        <v>97.57</v>
      </c>
      <c r="HW25" s="163">
        <v>45.9</v>
      </c>
      <c r="HX25" s="163">
        <v>45.7</v>
      </c>
      <c r="HY25" s="163">
        <v>21.966100000000001</v>
      </c>
      <c r="HZ25" s="163">
        <v>-48.56</v>
      </c>
      <c r="IA25" s="163">
        <v>-275.02769999999998</v>
      </c>
      <c r="IB25" s="163">
        <v>79.021000000000001</v>
      </c>
      <c r="IC25" s="163">
        <v>78.799700000000001</v>
      </c>
      <c r="ID25" s="163">
        <v>9.4</v>
      </c>
      <c r="IE25" s="163">
        <v>19.399999999999999</v>
      </c>
      <c r="IF25" s="163">
        <v>-24.3</v>
      </c>
      <c r="IG25" s="163">
        <v>-24.3</v>
      </c>
      <c r="IH25" s="163">
        <v>-45.4955</v>
      </c>
      <c r="II25" s="163">
        <v>-45.700200000000002</v>
      </c>
      <c r="IJ25" s="163">
        <v>-459.62240000000003</v>
      </c>
      <c r="IK25" s="163">
        <v>162.4075</v>
      </c>
      <c r="IL25" s="162"/>
      <c r="IM25" s="163">
        <v>179.66890000000001</v>
      </c>
      <c r="IN25" s="163">
        <v>23.692299999999999</v>
      </c>
      <c r="IO25" s="163">
        <v>-175.24250000000001</v>
      </c>
      <c r="IP25" s="163">
        <v>169.40969999999999</v>
      </c>
      <c r="IQ25" s="163">
        <v>-102.00490000000001</v>
      </c>
      <c r="IR25" s="163">
        <v>29.510899999999999</v>
      </c>
      <c r="IS25" s="163">
        <v>-166.3057</v>
      </c>
      <c r="IT25" s="163">
        <v>118.02460000000001</v>
      </c>
      <c r="IU25" s="163">
        <v>118.0196</v>
      </c>
      <c r="IV25" s="163">
        <v>107.63209999999999</v>
      </c>
      <c r="IW25" s="162"/>
      <c r="IX25" s="163">
        <v>-29.261500000000002</v>
      </c>
      <c r="IY25" s="163">
        <v>-28.866199999999999</v>
      </c>
      <c r="IZ25" s="163">
        <v>29.2713</v>
      </c>
      <c r="JA25" s="163">
        <v>-8.6203000000000003</v>
      </c>
      <c r="JB25" s="162"/>
      <c r="JC25" s="163">
        <v>27.12</v>
      </c>
      <c r="JD25" s="163">
        <v>5.9130000000000003</v>
      </c>
      <c r="JE25" s="163">
        <v>5.899</v>
      </c>
      <c r="JF25" s="163">
        <v>-27.04</v>
      </c>
      <c r="JG25" s="163">
        <v>12.64</v>
      </c>
      <c r="JH25" s="162"/>
      <c r="JI25" s="163">
        <v>-12.9778</v>
      </c>
      <c r="JJ25" s="163">
        <v>-36.534700000000001</v>
      </c>
      <c r="JK25" s="163">
        <v>-17.167899999999999</v>
      </c>
      <c r="JL25" s="163">
        <v>41.3</v>
      </c>
      <c r="JM25" s="163">
        <v>48.22</v>
      </c>
      <c r="JN25" s="163">
        <v>48.777999999999999</v>
      </c>
      <c r="JO25" s="163">
        <v>10.3705</v>
      </c>
      <c r="JP25" s="163">
        <v>12.413600000000001</v>
      </c>
      <c r="JQ25" s="163">
        <v>42.52</v>
      </c>
      <c r="JR25" s="163">
        <v>41.6813</v>
      </c>
      <c r="JS25" s="163">
        <v>42.767299999999999</v>
      </c>
      <c r="JT25" s="162"/>
      <c r="JU25" s="163">
        <v>-19.600000000000001</v>
      </c>
      <c r="JV25" s="163">
        <v>21.135400000000001</v>
      </c>
      <c r="JW25" s="163">
        <v>6.28</v>
      </c>
      <c r="JX25" s="162"/>
      <c r="JY25" s="163">
        <v>-47.068300000000001</v>
      </c>
      <c r="JZ25" s="163">
        <v>78.178399999999996</v>
      </c>
      <c r="KA25" s="163">
        <v>59.400100000000002</v>
      </c>
      <c r="KB25" s="163">
        <v>-45.888300000000001</v>
      </c>
      <c r="KC25" s="163">
        <v>-75.736000000000004</v>
      </c>
      <c r="KD25" s="163">
        <v>50.111699999999999</v>
      </c>
      <c r="KE25" s="163">
        <v>25.6432</v>
      </c>
      <c r="KF25" s="163">
        <v>12.4</v>
      </c>
      <c r="KG25" s="163">
        <v>-11.8</v>
      </c>
      <c r="KH25" s="162"/>
      <c r="KI25" s="163">
        <v>225.0146</v>
      </c>
    </row>
    <row r="26" spans="1:295" ht="18" customHeight="1" x14ac:dyDescent="0.3">
      <c r="A26" s="161" t="s">
        <v>41</v>
      </c>
      <c r="B26" s="161" t="s">
        <v>739</v>
      </c>
      <c r="C26" s="164"/>
      <c r="D26" s="165">
        <v>20.668900000000001</v>
      </c>
      <c r="E26" s="165">
        <v>-40.917200000000001</v>
      </c>
      <c r="F26" s="165">
        <v>9.8211999999999993</v>
      </c>
      <c r="G26" s="165">
        <v>26.862100000000002</v>
      </c>
      <c r="H26" s="164"/>
      <c r="I26" s="165">
        <v>53.497999999999998</v>
      </c>
      <c r="J26" s="165">
        <v>-112.789</v>
      </c>
      <c r="K26" s="165">
        <v>49.863599999999998</v>
      </c>
      <c r="L26" s="165">
        <v>25.395199999999999</v>
      </c>
      <c r="M26" s="165">
        <v>24.782800000000002</v>
      </c>
      <c r="N26" s="165">
        <v>0</v>
      </c>
      <c r="O26" s="165">
        <v>-39.276000000000003</v>
      </c>
      <c r="P26" s="165">
        <v>33</v>
      </c>
      <c r="Q26" s="165">
        <v>17.388000000000002</v>
      </c>
      <c r="R26" s="164"/>
      <c r="S26" s="165">
        <v>13.2895</v>
      </c>
      <c r="T26" s="165">
        <v>229.7662</v>
      </c>
      <c r="U26" s="165">
        <v>6.0258000000000003</v>
      </c>
      <c r="V26" s="165">
        <v>6.3230000000000004</v>
      </c>
      <c r="W26" s="165">
        <v>10.0397</v>
      </c>
      <c r="X26" s="164"/>
      <c r="Y26" s="165">
        <v>7.3525999999999998</v>
      </c>
      <c r="Z26" s="165">
        <v>2.4746999999999999</v>
      </c>
      <c r="AA26" s="164"/>
      <c r="AB26" s="164"/>
      <c r="AC26" s="165">
        <v>-70.53</v>
      </c>
      <c r="AD26" s="165">
        <v>-70.040000000000006</v>
      </c>
      <c r="AE26" s="164"/>
      <c r="AF26" s="165">
        <v>0</v>
      </c>
      <c r="AG26" s="165">
        <v>37.4</v>
      </c>
      <c r="AH26" s="165">
        <v>7.8019999999999996</v>
      </c>
      <c r="AI26" s="165">
        <v>0.20699999999999999</v>
      </c>
      <c r="AJ26" s="165">
        <v>-56.23</v>
      </c>
      <c r="AK26" s="165">
        <v>-56.42</v>
      </c>
      <c r="AL26" s="165">
        <v>-72.75</v>
      </c>
      <c r="AM26" s="165">
        <v>57.45</v>
      </c>
      <c r="AN26" s="165">
        <v>56.98</v>
      </c>
      <c r="AO26" s="165">
        <v>12.8466</v>
      </c>
      <c r="AP26" s="164"/>
      <c r="AQ26" s="165">
        <v>66.057400000000001</v>
      </c>
      <c r="AR26" s="165">
        <v>67.964299999999994</v>
      </c>
      <c r="AS26" s="165">
        <v>33.567399999999999</v>
      </c>
      <c r="AT26" s="165">
        <v>-53.181800000000003</v>
      </c>
      <c r="AU26" s="165">
        <v>-52.109099999999998</v>
      </c>
      <c r="AV26" s="165">
        <v>7.1909999999999998</v>
      </c>
      <c r="AW26" s="165">
        <v>8.1533999999999995</v>
      </c>
      <c r="AX26" s="164"/>
      <c r="AY26" s="165">
        <v>91.896000000000001</v>
      </c>
      <c r="AZ26" s="165">
        <v>-5.2346000000000004</v>
      </c>
      <c r="BA26" s="165">
        <v>-29.3795</v>
      </c>
      <c r="BB26" s="165">
        <v>-308.98329999999999</v>
      </c>
      <c r="BC26" s="165">
        <v>8.6255000000000006</v>
      </c>
      <c r="BD26" s="165">
        <v>-12.5</v>
      </c>
      <c r="BE26" s="165">
        <v>-13.1</v>
      </c>
      <c r="BF26" s="165">
        <v>57.956000000000003</v>
      </c>
      <c r="BG26" s="165">
        <v>56.9529</v>
      </c>
      <c r="BH26" s="164"/>
      <c r="BI26" s="164"/>
      <c r="BJ26" s="165">
        <v>-43.880099999999999</v>
      </c>
      <c r="BK26" s="165">
        <v>4.3754999999999997</v>
      </c>
      <c r="BL26" s="165">
        <v>9.6792999999999996</v>
      </c>
      <c r="BM26" s="165">
        <v>6.6474000000000002</v>
      </c>
      <c r="BN26" s="165">
        <v>340.00659999999999</v>
      </c>
      <c r="BO26" s="165">
        <v>0.2747</v>
      </c>
      <c r="BP26" s="165">
        <v>-0.18310000000000001</v>
      </c>
      <c r="BQ26" s="165">
        <v>-63.844200000000001</v>
      </c>
      <c r="BR26" s="165">
        <v>348.40339999999998</v>
      </c>
      <c r="BS26" s="164"/>
      <c r="BT26" s="165">
        <v>-125.384</v>
      </c>
      <c r="BU26" s="164"/>
      <c r="BV26" s="165">
        <v>72.710999999999999</v>
      </c>
      <c r="BW26" s="165">
        <v>21.19</v>
      </c>
      <c r="BX26" s="165">
        <v>23.9</v>
      </c>
      <c r="BY26" s="165">
        <v>50.75</v>
      </c>
      <c r="BZ26" s="165">
        <v>54.79</v>
      </c>
      <c r="CA26" s="165">
        <v>-86.8</v>
      </c>
      <c r="CB26" s="165">
        <v>-88.407499999999999</v>
      </c>
      <c r="CC26" s="165">
        <v>161.12950000000001</v>
      </c>
      <c r="CD26" s="165">
        <v>162.91229999999999</v>
      </c>
      <c r="CE26" s="165">
        <v>24.574300000000001</v>
      </c>
      <c r="CF26" s="165">
        <v>-59.6798</v>
      </c>
      <c r="CG26" s="165">
        <v>-59.021299999999997</v>
      </c>
      <c r="CH26" s="165">
        <v>-5.1353999999999997</v>
      </c>
      <c r="CI26" s="165">
        <v>-64.77</v>
      </c>
      <c r="CJ26" s="164"/>
      <c r="CK26" s="164"/>
      <c r="CL26" s="165">
        <v>80.8</v>
      </c>
      <c r="CM26" s="165">
        <v>79.2</v>
      </c>
      <c r="CN26" s="165">
        <v>-12.84</v>
      </c>
      <c r="CO26" s="165">
        <v>34.775300000000001</v>
      </c>
      <c r="CP26" s="165">
        <v>33.881399999999999</v>
      </c>
      <c r="CQ26" s="165">
        <v>33.678699999999999</v>
      </c>
      <c r="CR26" s="165">
        <v>-35.829000000000001</v>
      </c>
      <c r="CS26" s="165">
        <v>-35.744599999999998</v>
      </c>
      <c r="CT26" s="165">
        <v>-9.7306000000000008</v>
      </c>
      <c r="CU26" s="165">
        <v>8.8529</v>
      </c>
      <c r="CV26" s="165">
        <v>-12.238</v>
      </c>
      <c r="CW26" s="165">
        <v>13.2417</v>
      </c>
      <c r="CX26" s="165">
        <v>25.65</v>
      </c>
      <c r="CY26" s="165">
        <v>56.16</v>
      </c>
      <c r="CZ26" s="165">
        <v>41.9604</v>
      </c>
      <c r="DA26" s="165">
        <v>39.701799999999999</v>
      </c>
      <c r="DB26" s="165">
        <v>-27.3</v>
      </c>
      <c r="DC26" s="164"/>
      <c r="DD26" s="165">
        <v>64.997299999999996</v>
      </c>
      <c r="DE26" s="165">
        <v>62.343699999999998</v>
      </c>
      <c r="DF26" s="165">
        <v>-81.8339</v>
      </c>
      <c r="DG26" s="165">
        <v>-1E-4</v>
      </c>
      <c r="DH26" s="165">
        <v>-16.532499999999999</v>
      </c>
      <c r="DI26" s="165">
        <v>-81.400000000000006</v>
      </c>
      <c r="DJ26" s="165">
        <v>-81.3</v>
      </c>
      <c r="DK26" s="165">
        <v>31.775200000000002</v>
      </c>
      <c r="DL26" s="165">
        <v>50.1068</v>
      </c>
      <c r="DM26" s="165">
        <v>47.448900000000002</v>
      </c>
      <c r="DN26" s="165">
        <v>71.502700000000004</v>
      </c>
      <c r="DO26" s="165">
        <v>49.98</v>
      </c>
      <c r="DP26" s="165">
        <v>-4</v>
      </c>
      <c r="DQ26" s="165">
        <v>49.153500000000001</v>
      </c>
      <c r="DR26" s="165">
        <v>89.377600000000001</v>
      </c>
      <c r="DS26" s="165">
        <v>-12.75</v>
      </c>
      <c r="DT26" s="165">
        <v>-12.83</v>
      </c>
      <c r="DU26" s="165">
        <v>80.150000000000006</v>
      </c>
      <c r="DV26" s="165">
        <v>53.76</v>
      </c>
      <c r="DW26" s="165">
        <v>84.672700000000006</v>
      </c>
      <c r="DX26" s="165">
        <v>83.636399999999995</v>
      </c>
      <c r="DY26" s="165">
        <v>-76.781700000000001</v>
      </c>
      <c r="DZ26" s="165">
        <v>-74.845500000000001</v>
      </c>
      <c r="EA26" s="165">
        <v>92.987399999999994</v>
      </c>
      <c r="EB26" s="165">
        <v>126.8691</v>
      </c>
      <c r="EC26" s="165">
        <v>123.0166</v>
      </c>
      <c r="ED26" s="165">
        <v>125.4639</v>
      </c>
      <c r="EE26" s="165">
        <v>43.864199999999997</v>
      </c>
      <c r="EF26" s="164"/>
      <c r="EG26" s="165">
        <v>-28.957000000000001</v>
      </c>
      <c r="EH26" s="165">
        <v>80.384900000000002</v>
      </c>
      <c r="EI26" s="164"/>
      <c r="EJ26" s="164"/>
      <c r="EK26" s="165">
        <v>-31.1648</v>
      </c>
      <c r="EL26" s="165">
        <v>-29.049199999999999</v>
      </c>
      <c r="EM26" s="164"/>
      <c r="EN26" s="165">
        <v>19.126300000000001</v>
      </c>
      <c r="EO26" s="165">
        <v>19.102799999999998</v>
      </c>
      <c r="EP26" s="165">
        <v>55.344000000000001</v>
      </c>
      <c r="EQ26" s="165">
        <v>-82.6327</v>
      </c>
      <c r="ER26" s="165">
        <v>-83.646000000000001</v>
      </c>
      <c r="ES26" s="165">
        <v>14.973699999999999</v>
      </c>
      <c r="ET26" s="164"/>
      <c r="EU26" s="164"/>
      <c r="EV26" s="165">
        <v>18.5</v>
      </c>
      <c r="EW26" s="165">
        <v>11.0982</v>
      </c>
      <c r="EX26" s="165">
        <v>-8.9616000000000007</v>
      </c>
      <c r="EY26" s="165">
        <v>-39.028399999999998</v>
      </c>
      <c r="EZ26" s="165">
        <v>-38.511099999999999</v>
      </c>
      <c r="FA26" s="165">
        <v>8.2596000000000007</v>
      </c>
      <c r="FB26" s="165">
        <v>-82.519499999999994</v>
      </c>
      <c r="FC26" s="165">
        <v>45.632399999999997</v>
      </c>
      <c r="FD26" s="165">
        <v>25.173200000000001</v>
      </c>
      <c r="FE26" s="164"/>
      <c r="FF26" s="164"/>
      <c r="FG26" s="165">
        <v>41.001800000000003</v>
      </c>
      <c r="FH26" s="165">
        <v>41.208199999999998</v>
      </c>
      <c r="FI26" s="165">
        <v>39.726199999999999</v>
      </c>
      <c r="FJ26" s="165">
        <v>88.416899999999998</v>
      </c>
      <c r="FK26" s="165">
        <v>88.751800000000003</v>
      </c>
      <c r="FL26" s="165">
        <v>-141.3331</v>
      </c>
      <c r="FM26" s="165">
        <v>80.039599999999993</v>
      </c>
      <c r="FN26" s="165">
        <v>79.214600000000004</v>
      </c>
      <c r="FO26" s="165">
        <v>-99.700400000000002</v>
      </c>
      <c r="FP26" s="165">
        <v>-86.258799999999994</v>
      </c>
      <c r="FQ26" s="165">
        <v>-47.644599999999997</v>
      </c>
      <c r="FR26" s="164"/>
      <c r="FS26" s="165">
        <v>17.3812</v>
      </c>
      <c r="FT26" s="164"/>
      <c r="FU26" s="164"/>
      <c r="FV26" s="165">
        <v>13.46</v>
      </c>
      <c r="FW26" s="165">
        <v>-54.525500000000001</v>
      </c>
      <c r="FX26" s="165">
        <v>10.371600000000001</v>
      </c>
      <c r="FY26" s="165">
        <v>-14.707000000000001</v>
      </c>
      <c r="FZ26" s="165">
        <v>4.593</v>
      </c>
      <c r="GA26" s="165">
        <v>9.3719999999999999</v>
      </c>
      <c r="GB26" s="165">
        <v>16.329999999999998</v>
      </c>
      <c r="GC26" s="165">
        <v>87.480199999999996</v>
      </c>
      <c r="GD26" s="165">
        <v>100.655</v>
      </c>
      <c r="GE26" s="164"/>
      <c r="GF26" s="165">
        <v>83.508700000000005</v>
      </c>
      <c r="GG26" s="165">
        <v>27.4</v>
      </c>
      <c r="GH26" s="165">
        <v>-19.4557</v>
      </c>
      <c r="GI26" s="164"/>
      <c r="GJ26" s="164"/>
      <c r="GK26" s="165">
        <v>1.8694999999999999</v>
      </c>
      <c r="GL26" s="164"/>
      <c r="GM26" s="164"/>
      <c r="GN26" s="165">
        <v>-14.111599999999999</v>
      </c>
      <c r="GO26" s="165">
        <v>-31.777699999999999</v>
      </c>
      <c r="GP26" s="165">
        <v>24.8748</v>
      </c>
      <c r="GQ26" s="165">
        <v>49.158700000000003</v>
      </c>
      <c r="GR26" s="165">
        <v>108.4803</v>
      </c>
      <c r="GS26" s="165">
        <v>69.6828</v>
      </c>
      <c r="GT26" s="165">
        <v>-157.69380000000001</v>
      </c>
      <c r="GU26" s="165">
        <v>-26.855699999999999</v>
      </c>
      <c r="GV26" s="165">
        <v>41.576700000000002</v>
      </c>
      <c r="GW26" s="165">
        <v>-32.6541</v>
      </c>
      <c r="GX26" s="165">
        <v>9.9991000000000003</v>
      </c>
      <c r="GY26" s="165">
        <v>2.1778</v>
      </c>
      <c r="GZ26" s="165">
        <v>1.909</v>
      </c>
      <c r="HA26" s="165">
        <v>11.297700000000001</v>
      </c>
      <c r="HB26" s="165">
        <v>157.82050000000001</v>
      </c>
      <c r="HC26" s="165">
        <v>157.20189999999999</v>
      </c>
      <c r="HD26" s="165">
        <v>278.3</v>
      </c>
      <c r="HE26" s="165">
        <v>-276.95670000000001</v>
      </c>
      <c r="HF26" s="165">
        <v>-445.00510000000003</v>
      </c>
      <c r="HG26" s="165">
        <v>449.82659999999998</v>
      </c>
      <c r="HH26" s="165">
        <v>448.4264</v>
      </c>
      <c r="HI26" s="165">
        <v>-152.8914</v>
      </c>
      <c r="HJ26" s="165">
        <v>-150.6807</v>
      </c>
      <c r="HK26" s="165">
        <v>-53.674799999999998</v>
      </c>
      <c r="HL26" s="165">
        <v>-45.351599999999998</v>
      </c>
      <c r="HM26" s="165">
        <v>67.506600000000006</v>
      </c>
      <c r="HN26" s="165">
        <v>66.364599999999996</v>
      </c>
      <c r="HO26" s="164"/>
      <c r="HP26" s="164"/>
      <c r="HQ26" s="165">
        <v>15.8233</v>
      </c>
      <c r="HR26" s="165">
        <v>14.9664</v>
      </c>
      <c r="HS26" s="165">
        <v>18.9223</v>
      </c>
      <c r="HT26" s="165">
        <v>19.9422</v>
      </c>
      <c r="HU26" s="165">
        <v>90.7</v>
      </c>
      <c r="HV26" s="165">
        <v>90.03</v>
      </c>
      <c r="HW26" s="165">
        <v>49.1</v>
      </c>
      <c r="HX26" s="165">
        <v>47.9</v>
      </c>
      <c r="HY26" s="164"/>
      <c r="HZ26" s="165">
        <v>-55.44</v>
      </c>
      <c r="IA26" s="165">
        <v>-282.53289999999998</v>
      </c>
      <c r="IB26" s="165">
        <v>83.452500000000001</v>
      </c>
      <c r="IC26" s="165">
        <v>82.900400000000005</v>
      </c>
      <c r="ID26" s="165">
        <v>10</v>
      </c>
      <c r="IE26" s="165">
        <v>22.7</v>
      </c>
      <c r="IF26" s="165">
        <v>-24.3</v>
      </c>
      <c r="IG26" s="165">
        <v>-23.8</v>
      </c>
      <c r="IH26" s="165">
        <v>-47.2759</v>
      </c>
      <c r="II26" s="165">
        <v>-47.4405</v>
      </c>
      <c r="IJ26" s="165">
        <v>-441.3655</v>
      </c>
      <c r="IK26" s="165">
        <v>198.6883</v>
      </c>
      <c r="IL26" s="164"/>
      <c r="IM26" s="165">
        <v>174.04560000000001</v>
      </c>
      <c r="IN26" s="165">
        <v>15.2852</v>
      </c>
      <c r="IO26" s="165">
        <v>-169.0521</v>
      </c>
      <c r="IP26" s="165">
        <v>163.8802</v>
      </c>
      <c r="IQ26" s="165">
        <v>-106.3729</v>
      </c>
      <c r="IR26" s="165">
        <v>34.163499999999999</v>
      </c>
      <c r="IS26" s="165">
        <v>-168.70089999999999</v>
      </c>
      <c r="IT26" s="165">
        <v>126.7561</v>
      </c>
      <c r="IU26" s="165">
        <v>125.9062</v>
      </c>
      <c r="IV26" s="165">
        <v>110.2868</v>
      </c>
      <c r="IW26" s="164"/>
      <c r="IX26" s="165">
        <v>-35.237499999999997</v>
      </c>
      <c r="IY26" s="165">
        <v>-33.0809</v>
      </c>
      <c r="IZ26" s="165">
        <v>33.513399999999997</v>
      </c>
      <c r="JA26" s="165">
        <v>-7.3815999999999997</v>
      </c>
      <c r="JB26" s="164"/>
      <c r="JC26" s="165">
        <v>29.84</v>
      </c>
      <c r="JD26" s="165">
        <v>5.8339999999999996</v>
      </c>
      <c r="JE26" s="165">
        <v>5.8310000000000004</v>
      </c>
      <c r="JF26" s="165">
        <v>-28.96</v>
      </c>
      <c r="JG26" s="165">
        <v>12.72</v>
      </c>
      <c r="JH26" s="164"/>
      <c r="JI26" s="165">
        <v>-13.270799999999999</v>
      </c>
      <c r="JJ26" s="165">
        <v>-33.7209</v>
      </c>
      <c r="JK26" s="165">
        <v>-17.1374</v>
      </c>
      <c r="JL26" s="165">
        <v>38.200000000000003</v>
      </c>
      <c r="JM26" s="165">
        <v>45.081000000000003</v>
      </c>
      <c r="JN26" s="165">
        <v>48.174999999999997</v>
      </c>
      <c r="JO26" s="165">
        <v>10.387600000000001</v>
      </c>
      <c r="JP26" s="165">
        <v>12.638</v>
      </c>
      <c r="JQ26" s="165">
        <v>41.493099999999998</v>
      </c>
      <c r="JR26" s="165">
        <v>42.897399999999998</v>
      </c>
      <c r="JS26" s="165">
        <v>41.834899999999998</v>
      </c>
      <c r="JT26" s="164"/>
      <c r="JU26" s="165">
        <v>-22</v>
      </c>
      <c r="JV26" s="165">
        <v>19.779800000000002</v>
      </c>
      <c r="JW26" s="165">
        <v>6.43</v>
      </c>
      <c r="JX26" s="164"/>
      <c r="JY26" s="165">
        <v>-39.375599999999999</v>
      </c>
      <c r="JZ26" s="165">
        <v>74.271900000000002</v>
      </c>
      <c r="KA26" s="165">
        <v>53.442100000000003</v>
      </c>
      <c r="KB26" s="165">
        <v>-40.010899999999999</v>
      </c>
      <c r="KC26" s="165">
        <v>-72.157700000000006</v>
      </c>
      <c r="KD26" s="165">
        <v>44.334200000000003</v>
      </c>
      <c r="KE26" s="165">
        <v>28.151299999999999</v>
      </c>
      <c r="KF26" s="165">
        <v>13.3</v>
      </c>
      <c r="KG26" s="165">
        <v>-15.1</v>
      </c>
      <c r="KH26" s="164"/>
      <c r="KI26" s="165">
        <v>214.82079999999999</v>
      </c>
    </row>
    <row r="27" spans="1:295" ht="18" customHeight="1" x14ac:dyDescent="0.3">
      <c r="A27" s="161" t="s">
        <v>41</v>
      </c>
      <c r="B27" s="161" t="s">
        <v>740</v>
      </c>
      <c r="C27" s="164"/>
      <c r="D27" s="165">
        <v>21.216999999999999</v>
      </c>
      <c r="E27" s="165">
        <v>-42.438200000000002</v>
      </c>
      <c r="F27" s="165">
        <v>10.4506</v>
      </c>
      <c r="G27" s="165">
        <v>27.883500000000002</v>
      </c>
      <c r="H27" s="164"/>
      <c r="I27" s="165">
        <v>54.9589</v>
      </c>
      <c r="J27" s="165">
        <v>-117.83710000000001</v>
      </c>
      <c r="K27" s="165">
        <v>52.420200000000001</v>
      </c>
      <c r="L27" s="165">
        <v>26.5532</v>
      </c>
      <c r="M27" s="165">
        <v>25.964200000000002</v>
      </c>
      <c r="N27" s="165">
        <v>-2.2200000000000002</v>
      </c>
      <c r="O27" s="165">
        <v>-40.162999999999997</v>
      </c>
      <c r="P27" s="164"/>
      <c r="Q27" s="164"/>
      <c r="R27" s="164"/>
      <c r="S27" s="165">
        <v>12.7431</v>
      </c>
      <c r="T27" s="165">
        <v>239.80520000000001</v>
      </c>
      <c r="U27" s="165">
        <v>6.3144999999999998</v>
      </c>
      <c r="V27" s="165">
        <v>6.5373000000000001</v>
      </c>
      <c r="W27" s="165">
        <v>10.1952</v>
      </c>
      <c r="X27" s="164"/>
      <c r="Y27" s="165">
        <v>7.3368000000000002</v>
      </c>
      <c r="Z27" s="165">
        <v>2.4500000000000002</v>
      </c>
      <c r="AA27" s="164"/>
      <c r="AB27" s="164"/>
      <c r="AC27" s="165">
        <v>-72.34</v>
      </c>
      <c r="AD27" s="165">
        <v>-72.84</v>
      </c>
      <c r="AE27" s="164"/>
      <c r="AF27" s="165">
        <v>2.2200000000000002</v>
      </c>
      <c r="AG27" s="165">
        <v>39.6</v>
      </c>
      <c r="AH27" s="165">
        <v>7.0529999999999999</v>
      </c>
      <c r="AI27" s="165">
        <v>0.20300000000000001</v>
      </c>
      <c r="AJ27" s="165">
        <v>-61</v>
      </c>
      <c r="AK27" s="165">
        <v>-61.18</v>
      </c>
      <c r="AL27" s="165">
        <v>-69.22</v>
      </c>
      <c r="AM27" s="165">
        <v>61.97</v>
      </c>
      <c r="AN27" s="165">
        <v>61.97</v>
      </c>
      <c r="AO27" s="165">
        <v>8.2590000000000003</v>
      </c>
      <c r="AP27" s="164"/>
      <c r="AQ27" s="165">
        <v>67.7042</v>
      </c>
      <c r="AR27" s="165">
        <v>70.289900000000003</v>
      </c>
      <c r="AS27" s="165">
        <v>37.879300000000001</v>
      </c>
      <c r="AT27" s="165">
        <v>-56.664700000000003</v>
      </c>
      <c r="AU27" s="165">
        <v>-56.702300000000001</v>
      </c>
      <c r="AV27" s="165">
        <v>28.677199999999999</v>
      </c>
      <c r="AW27" s="165">
        <v>27.415500000000002</v>
      </c>
      <c r="AX27" s="164"/>
      <c r="AY27" s="165">
        <v>92.967699999999994</v>
      </c>
      <c r="AZ27" s="165">
        <v>-2.6173000000000002</v>
      </c>
      <c r="BA27" s="165">
        <v>-17.6889</v>
      </c>
      <c r="BB27" s="165">
        <v>-340.19479999999999</v>
      </c>
      <c r="BC27" s="165">
        <v>10.4169</v>
      </c>
      <c r="BD27" s="165">
        <v>-13</v>
      </c>
      <c r="BE27" s="165">
        <v>-14.1</v>
      </c>
      <c r="BF27" s="165">
        <v>62.2562</v>
      </c>
      <c r="BG27" s="165">
        <v>61.199199999999998</v>
      </c>
      <c r="BH27" s="164"/>
      <c r="BI27" s="164"/>
      <c r="BJ27" s="165">
        <v>-51.151499999999999</v>
      </c>
      <c r="BK27" s="165">
        <v>4.7537000000000003</v>
      </c>
      <c r="BL27" s="165">
        <v>10.369899999999999</v>
      </c>
      <c r="BM27" s="165">
        <v>7.1345999999999998</v>
      </c>
      <c r="BN27" s="165">
        <v>374.73669999999998</v>
      </c>
      <c r="BO27" s="165">
        <v>3.3570000000000002</v>
      </c>
      <c r="BP27" s="165">
        <v>3.4180999999999999</v>
      </c>
      <c r="BQ27" s="165">
        <v>-86.248000000000005</v>
      </c>
      <c r="BR27" s="165">
        <v>375.36160000000001</v>
      </c>
      <c r="BS27" s="164"/>
      <c r="BT27" s="165">
        <v>-134.89109999999999</v>
      </c>
      <c r="BU27" s="164"/>
      <c r="BV27" s="165">
        <v>74.846599999999995</v>
      </c>
      <c r="BW27" s="165">
        <v>22.19</v>
      </c>
      <c r="BX27" s="165">
        <v>24.97</v>
      </c>
      <c r="BY27" s="165">
        <v>53.37</v>
      </c>
      <c r="BZ27" s="165">
        <v>56.88</v>
      </c>
      <c r="CA27" s="165">
        <v>-90.550799999999995</v>
      </c>
      <c r="CB27" s="165">
        <v>-89.747100000000003</v>
      </c>
      <c r="CC27" s="165">
        <v>166.3278</v>
      </c>
      <c r="CD27" s="165">
        <v>166.56780000000001</v>
      </c>
      <c r="CE27" s="165">
        <v>22.858899999999998</v>
      </c>
      <c r="CF27" s="165">
        <v>-66.421800000000005</v>
      </c>
      <c r="CG27" s="165">
        <v>-66.078199999999995</v>
      </c>
      <c r="CH27" s="165">
        <v>-4.2430000000000003</v>
      </c>
      <c r="CI27" s="165">
        <v>-68.951099999999997</v>
      </c>
      <c r="CJ27" s="164"/>
      <c r="CK27" s="164"/>
      <c r="CL27" s="165">
        <v>76</v>
      </c>
      <c r="CM27" s="165">
        <v>87.9</v>
      </c>
      <c r="CN27" s="165">
        <v>-13.21</v>
      </c>
      <c r="CO27" s="165">
        <v>31.5685</v>
      </c>
      <c r="CP27" s="165">
        <v>30.533799999999999</v>
      </c>
      <c r="CQ27" s="165">
        <v>31.883299999999998</v>
      </c>
      <c r="CR27" s="165">
        <v>-40.0244</v>
      </c>
      <c r="CS27" s="165">
        <v>-39.875900000000001</v>
      </c>
      <c r="CT27" s="165">
        <v>1</v>
      </c>
      <c r="CU27" s="165">
        <v>9.0174000000000003</v>
      </c>
      <c r="CV27" s="165">
        <v>-7.9955999999999996</v>
      </c>
      <c r="CW27" s="165">
        <v>13.4712</v>
      </c>
      <c r="CX27" s="165">
        <v>27.2</v>
      </c>
      <c r="CY27" s="165">
        <v>61.02</v>
      </c>
      <c r="CZ27" s="165">
        <v>43.8354</v>
      </c>
      <c r="DA27" s="165">
        <v>41.459699999999998</v>
      </c>
      <c r="DB27" s="165">
        <v>-28.41</v>
      </c>
      <c r="DC27" s="165">
        <v>-2.7631000000000001</v>
      </c>
      <c r="DD27" s="165">
        <v>69.520600000000002</v>
      </c>
      <c r="DE27" s="165">
        <v>69.201099999999997</v>
      </c>
      <c r="DF27" s="165">
        <v>-94.406199999999998</v>
      </c>
      <c r="DG27" s="165">
        <v>-1E-4</v>
      </c>
      <c r="DH27" s="165">
        <v>-17.256</v>
      </c>
      <c r="DI27" s="165">
        <v>-87.1</v>
      </c>
      <c r="DJ27" s="165">
        <v>-86.2</v>
      </c>
      <c r="DK27" s="165">
        <v>32.170699999999997</v>
      </c>
      <c r="DL27" s="165">
        <v>53.329500000000003</v>
      </c>
      <c r="DM27" s="165">
        <v>52.145400000000002</v>
      </c>
      <c r="DN27" s="165">
        <v>75.018299999999996</v>
      </c>
      <c r="DO27" s="165">
        <v>53.22</v>
      </c>
      <c r="DP27" s="165">
        <v>-4.82</v>
      </c>
      <c r="DQ27" s="165">
        <v>51.9345</v>
      </c>
      <c r="DR27" s="165">
        <v>91.110200000000006</v>
      </c>
      <c r="DS27" s="165">
        <v>-14.95</v>
      </c>
      <c r="DT27" s="165">
        <v>-15.2</v>
      </c>
      <c r="DU27" s="165">
        <v>84.93</v>
      </c>
      <c r="DV27" s="165">
        <v>56.76</v>
      </c>
      <c r="DW27" s="165">
        <v>91.672700000000006</v>
      </c>
      <c r="DX27" s="165">
        <v>96.0364</v>
      </c>
      <c r="DY27" s="165">
        <v>-80.489500000000007</v>
      </c>
      <c r="DZ27" s="165">
        <v>-78.763599999999997</v>
      </c>
      <c r="EA27" s="165">
        <v>98.378500000000003</v>
      </c>
      <c r="EB27" s="165">
        <v>138.78030000000001</v>
      </c>
      <c r="EC27" s="165">
        <v>135.27549999999999</v>
      </c>
      <c r="ED27" s="165">
        <v>139.3511</v>
      </c>
      <c r="EE27" s="165">
        <v>64.496499999999997</v>
      </c>
      <c r="EF27" s="165">
        <v>65.108599999999996</v>
      </c>
      <c r="EG27" s="165">
        <v>-29.873999999999999</v>
      </c>
      <c r="EH27" s="165">
        <v>96.515699999999995</v>
      </c>
      <c r="EI27" s="164"/>
      <c r="EJ27" s="164"/>
      <c r="EK27" s="165">
        <v>-30.695499999999999</v>
      </c>
      <c r="EL27" s="165">
        <v>-28.642499999999998</v>
      </c>
      <c r="EM27" s="164"/>
      <c r="EN27" s="165">
        <v>7.0121000000000002</v>
      </c>
      <c r="EO27" s="165">
        <v>8.0447000000000006</v>
      </c>
      <c r="EP27" s="165">
        <v>149.05199999999999</v>
      </c>
      <c r="EQ27" s="165">
        <v>-96.694900000000004</v>
      </c>
      <c r="ER27" s="165">
        <v>-98.421599999999998</v>
      </c>
      <c r="ES27" s="165">
        <v>-3.3645999999999998</v>
      </c>
      <c r="ET27" s="164"/>
      <c r="EU27" s="164"/>
      <c r="EV27" s="165">
        <v>101.4</v>
      </c>
      <c r="EW27" s="165">
        <v>11.9514</v>
      </c>
      <c r="EX27" s="165">
        <v>-36.774999999999999</v>
      </c>
      <c r="EY27" s="165">
        <v>-38.791899999999998</v>
      </c>
      <c r="EZ27" s="165">
        <v>-37.719900000000003</v>
      </c>
      <c r="FA27" s="165">
        <v>8.3421000000000003</v>
      </c>
      <c r="FB27" s="165">
        <v>-63.347499999999997</v>
      </c>
      <c r="FC27" s="165">
        <v>28.0306</v>
      </c>
      <c r="FD27" s="165">
        <v>24.8245</v>
      </c>
      <c r="FE27" s="164"/>
      <c r="FF27" s="164"/>
      <c r="FG27" s="165">
        <v>39.4831</v>
      </c>
      <c r="FH27" s="165">
        <v>40.520600000000002</v>
      </c>
      <c r="FI27" s="165">
        <v>39.183</v>
      </c>
      <c r="FJ27" s="165">
        <v>90.928799999999995</v>
      </c>
      <c r="FK27" s="165">
        <v>91.766099999999994</v>
      </c>
      <c r="FL27" s="165">
        <v>-140.66329999999999</v>
      </c>
      <c r="FM27" s="165">
        <v>82.132199999999997</v>
      </c>
      <c r="FN27" s="165">
        <v>81.266599999999997</v>
      </c>
      <c r="FO27" s="165">
        <v>-95.359099999999998</v>
      </c>
      <c r="FP27" s="165">
        <v>-82.427499999999995</v>
      </c>
      <c r="FQ27" s="165">
        <v>-47.6447</v>
      </c>
      <c r="FR27" s="164"/>
      <c r="FS27" s="165">
        <v>18.5824</v>
      </c>
      <c r="FT27" s="164"/>
      <c r="FU27" s="164"/>
      <c r="FV27" s="165">
        <v>13.93</v>
      </c>
      <c r="FW27" s="165">
        <v>-56.008299999999998</v>
      </c>
      <c r="FX27" s="165">
        <v>9.6271000000000004</v>
      </c>
      <c r="FY27" s="165">
        <v>-14.67</v>
      </c>
      <c r="FZ27" s="165">
        <v>4.6479999999999997</v>
      </c>
      <c r="GA27" s="165">
        <v>9.3574999999999999</v>
      </c>
      <c r="GB27" s="165">
        <v>16.05</v>
      </c>
      <c r="GC27" s="165">
        <v>85.003500000000003</v>
      </c>
      <c r="GD27" s="165">
        <v>96.851799999999997</v>
      </c>
      <c r="GE27" s="164"/>
      <c r="GF27" s="165">
        <v>86.141099999999994</v>
      </c>
      <c r="GG27" s="165">
        <v>26</v>
      </c>
      <c r="GH27" s="165">
        <v>-21.676600000000001</v>
      </c>
      <c r="GI27" s="164"/>
      <c r="GJ27" s="164"/>
      <c r="GK27" s="165">
        <v>1.9462999999999999</v>
      </c>
      <c r="GL27" s="164"/>
      <c r="GM27" s="164"/>
      <c r="GN27" s="164"/>
      <c r="GO27" s="165">
        <v>-34.267400000000002</v>
      </c>
      <c r="GP27" s="165">
        <v>26.334199999999999</v>
      </c>
      <c r="GQ27" s="165">
        <v>53.780500000000004</v>
      </c>
      <c r="GR27" s="165">
        <v>111.59059999999999</v>
      </c>
      <c r="GS27" s="165">
        <v>73.074799999999996</v>
      </c>
      <c r="GT27" s="165">
        <v>-168.3278</v>
      </c>
      <c r="GU27" s="165">
        <v>-28.288699999999999</v>
      </c>
      <c r="GV27" s="165">
        <v>43.052300000000002</v>
      </c>
      <c r="GW27" s="165">
        <v>-36.457599999999999</v>
      </c>
      <c r="GX27" s="165">
        <v>10.434900000000001</v>
      </c>
      <c r="GY27" s="165">
        <v>2.8614000000000002</v>
      </c>
      <c r="GZ27" s="165">
        <v>2.468</v>
      </c>
      <c r="HA27" s="164"/>
      <c r="HB27" s="165">
        <v>148.52510000000001</v>
      </c>
      <c r="HC27" s="165">
        <v>145.87729999999999</v>
      </c>
      <c r="HD27" s="165">
        <v>288.3</v>
      </c>
      <c r="HE27" s="165">
        <v>-288.15050000000002</v>
      </c>
      <c r="HF27" s="165">
        <v>-458.2174</v>
      </c>
      <c r="HG27" s="165">
        <v>459.42570000000001</v>
      </c>
      <c r="HH27" s="165">
        <v>458.8005</v>
      </c>
      <c r="HI27" s="165">
        <v>-142.15960000000001</v>
      </c>
      <c r="HJ27" s="165">
        <v>-144.04060000000001</v>
      </c>
      <c r="HK27" s="165">
        <v>-60.368200000000002</v>
      </c>
      <c r="HL27" s="165">
        <v>-51.936300000000003</v>
      </c>
      <c r="HM27" s="165">
        <v>68.4024</v>
      </c>
      <c r="HN27" s="165">
        <v>65.908000000000001</v>
      </c>
      <c r="HO27" s="164"/>
      <c r="HP27" s="164"/>
      <c r="HQ27" s="165">
        <v>11.428699999999999</v>
      </c>
      <c r="HR27" s="165">
        <v>11.0002</v>
      </c>
      <c r="HS27" s="165">
        <v>27.513000000000002</v>
      </c>
      <c r="HT27" s="165">
        <v>27.193300000000001</v>
      </c>
      <c r="HU27" s="165">
        <v>94.02</v>
      </c>
      <c r="HV27" s="165">
        <v>94.99</v>
      </c>
      <c r="HW27" s="165">
        <v>47.7</v>
      </c>
      <c r="HX27" s="165">
        <v>48.1</v>
      </c>
      <c r="HY27" s="165">
        <v>21.9255</v>
      </c>
      <c r="HZ27" s="165">
        <v>-68.64</v>
      </c>
      <c r="IA27" s="165">
        <v>-269.41980000000001</v>
      </c>
      <c r="IB27" s="165">
        <v>81.269900000000007</v>
      </c>
      <c r="IC27" s="165">
        <v>81.040999999999997</v>
      </c>
      <c r="ID27" s="165">
        <v>9.9</v>
      </c>
      <c r="IE27" s="165">
        <v>25.2</v>
      </c>
      <c r="IF27" s="165">
        <v>-21.4</v>
      </c>
      <c r="IG27" s="165">
        <v>-21.4</v>
      </c>
      <c r="IH27" s="165">
        <v>-55.887700000000002</v>
      </c>
      <c r="II27" s="165">
        <v>-56.039900000000003</v>
      </c>
      <c r="IJ27" s="165">
        <v>-451.54820000000001</v>
      </c>
      <c r="IK27" s="165">
        <v>221.50129999999999</v>
      </c>
      <c r="IL27" s="164"/>
      <c r="IM27" s="165">
        <v>137.01589999999999</v>
      </c>
      <c r="IN27" s="165">
        <v>20.284800000000001</v>
      </c>
      <c r="IO27" s="165">
        <v>-131.7783</v>
      </c>
      <c r="IP27" s="165">
        <v>131.2338</v>
      </c>
      <c r="IQ27" s="165">
        <v>-91.400199999999998</v>
      </c>
      <c r="IR27" s="165">
        <v>28.677600000000002</v>
      </c>
      <c r="IS27" s="165">
        <v>-132.15119999999999</v>
      </c>
      <c r="IT27" s="165">
        <v>124.16370000000001</v>
      </c>
      <c r="IU27" s="165">
        <v>124.5564</v>
      </c>
      <c r="IV27" s="165">
        <v>94.594800000000006</v>
      </c>
      <c r="IW27" s="164"/>
      <c r="IX27" s="165">
        <v>-28.281400000000001</v>
      </c>
      <c r="IY27" s="165">
        <v>-28.283000000000001</v>
      </c>
      <c r="IZ27" s="165">
        <v>29.011199999999999</v>
      </c>
      <c r="JA27" s="165">
        <v>-8.8591999999999995</v>
      </c>
      <c r="JB27" s="164"/>
      <c r="JC27" s="165">
        <v>31.68</v>
      </c>
      <c r="JD27" s="165">
        <v>5.7510000000000003</v>
      </c>
      <c r="JE27" s="165">
        <v>5.74</v>
      </c>
      <c r="JF27" s="165">
        <v>-30.8</v>
      </c>
      <c r="JG27" s="165">
        <v>12.48</v>
      </c>
      <c r="JH27" s="164"/>
      <c r="JI27" s="165">
        <v>-13.8872</v>
      </c>
      <c r="JJ27" s="165">
        <v>-34.746299999999998</v>
      </c>
      <c r="JK27" s="165">
        <v>-16.142499999999998</v>
      </c>
      <c r="JL27" s="165">
        <v>40.1</v>
      </c>
      <c r="JM27" s="165">
        <v>49.375999999999998</v>
      </c>
      <c r="JN27" s="165">
        <v>48</v>
      </c>
      <c r="JO27" s="165">
        <v>10.480499999999999</v>
      </c>
      <c r="JP27" s="165">
        <v>12.474299999999999</v>
      </c>
      <c r="JQ27" s="165">
        <v>43.997900000000001</v>
      </c>
      <c r="JR27" s="165">
        <v>42.919400000000003</v>
      </c>
      <c r="JS27" s="165">
        <v>43.173200000000001</v>
      </c>
      <c r="JT27" s="164"/>
      <c r="JU27" s="165">
        <v>-22.6</v>
      </c>
      <c r="JV27" s="165">
        <v>18.8947</v>
      </c>
      <c r="JW27" s="165">
        <v>6.93</v>
      </c>
      <c r="JX27" s="164"/>
      <c r="JY27" s="165">
        <v>-48.847299999999997</v>
      </c>
      <c r="JZ27" s="165">
        <v>79.981700000000004</v>
      </c>
      <c r="KA27" s="165">
        <v>61.405000000000001</v>
      </c>
      <c r="KB27" s="165">
        <v>-47.377800000000001</v>
      </c>
      <c r="KC27" s="165">
        <v>-79.146000000000001</v>
      </c>
      <c r="KD27" s="165">
        <v>50.539700000000003</v>
      </c>
      <c r="KE27" s="165">
        <v>27.418399999999998</v>
      </c>
      <c r="KF27" s="165">
        <v>15.7</v>
      </c>
      <c r="KG27" s="165">
        <v>-15.9</v>
      </c>
      <c r="KH27" s="164"/>
      <c r="KI27" s="165">
        <v>221.30860000000001</v>
      </c>
    </row>
    <row r="28" spans="1:295" ht="18" customHeight="1" x14ac:dyDescent="0.3">
      <c r="A28" s="161" t="s">
        <v>41</v>
      </c>
      <c r="B28" s="161" t="s">
        <v>741</v>
      </c>
      <c r="C28" s="164"/>
      <c r="D28" s="165">
        <v>21.319199999999999</v>
      </c>
      <c r="E28" s="165">
        <v>-42.560600000000001</v>
      </c>
      <c r="F28" s="165">
        <v>10.6859</v>
      </c>
      <c r="G28" s="165">
        <v>28.703700000000001</v>
      </c>
      <c r="H28" s="164"/>
      <c r="I28" s="165">
        <v>57.494399999999999</v>
      </c>
      <c r="J28" s="165">
        <v>-120.893</v>
      </c>
      <c r="K28" s="165">
        <v>54.4467</v>
      </c>
      <c r="L28" s="165">
        <v>27.465199999999999</v>
      </c>
      <c r="M28" s="165">
        <v>26.8812</v>
      </c>
      <c r="N28" s="165">
        <v>-2.2200000000000002</v>
      </c>
      <c r="O28" s="165">
        <v>-42.802999999999997</v>
      </c>
      <c r="P28" s="165">
        <v>37.4</v>
      </c>
      <c r="Q28" s="165">
        <v>17.388000000000002</v>
      </c>
      <c r="R28" s="165">
        <v>-37.4</v>
      </c>
      <c r="S28" s="165">
        <v>13.0648</v>
      </c>
      <c r="T28" s="165">
        <v>246.26060000000001</v>
      </c>
      <c r="U28" s="165">
        <v>6.2012999999999998</v>
      </c>
      <c r="V28" s="165">
        <v>6.2423999999999999</v>
      </c>
      <c r="W28" s="165">
        <v>10.189399999999999</v>
      </c>
      <c r="X28" s="164"/>
      <c r="Y28" s="165">
        <v>7.0355999999999996</v>
      </c>
      <c r="Z28" s="165">
        <v>2.4211</v>
      </c>
      <c r="AA28" s="164"/>
      <c r="AB28" s="164"/>
      <c r="AC28" s="165">
        <v>-73.900000000000006</v>
      </c>
      <c r="AD28" s="165">
        <v>-73.86</v>
      </c>
      <c r="AE28" s="164"/>
      <c r="AF28" s="165">
        <v>2.2200000000000002</v>
      </c>
      <c r="AG28" s="165">
        <v>41.8</v>
      </c>
      <c r="AH28" s="165">
        <v>7.7080000000000002</v>
      </c>
      <c r="AI28" s="165">
        <v>0.20499999999999999</v>
      </c>
      <c r="AJ28" s="165">
        <v>-58.07</v>
      </c>
      <c r="AK28" s="165">
        <v>-58.73</v>
      </c>
      <c r="AL28" s="165">
        <v>-78.03</v>
      </c>
      <c r="AM28" s="165">
        <v>58.96</v>
      </c>
      <c r="AN28" s="165">
        <v>59.01</v>
      </c>
      <c r="AO28" s="165">
        <v>7.9040999999999997</v>
      </c>
      <c r="AP28" s="164"/>
      <c r="AQ28" s="165">
        <v>69.239599999999996</v>
      </c>
      <c r="AR28" s="165">
        <v>71.957899999999995</v>
      </c>
      <c r="AS28" s="165">
        <v>37.617100000000001</v>
      </c>
      <c r="AT28" s="165">
        <v>-56.6648</v>
      </c>
      <c r="AU28" s="165">
        <v>-53.428600000000003</v>
      </c>
      <c r="AV28" s="165">
        <v>6.2641999999999998</v>
      </c>
      <c r="AW28" s="165">
        <v>5.7290999999999999</v>
      </c>
      <c r="AX28" s="164"/>
      <c r="AY28" s="165">
        <v>97.388400000000004</v>
      </c>
      <c r="AZ28" s="165">
        <v>-5.758</v>
      </c>
      <c r="BA28" s="165">
        <v>-31.386299999999999</v>
      </c>
      <c r="BB28" s="165">
        <v>-329.20429999999999</v>
      </c>
      <c r="BC28" s="165">
        <v>9.8899000000000008</v>
      </c>
      <c r="BD28" s="165">
        <v>-12.8</v>
      </c>
      <c r="BE28" s="165">
        <v>-13.8</v>
      </c>
      <c r="BF28" s="165">
        <v>58.601799999999997</v>
      </c>
      <c r="BG28" s="165">
        <v>57.9694</v>
      </c>
      <c r="BH28" s="164"/>
      <c r="BI28" s="164"/>
      <c r="BJ28" s="165">
        <v>-47.03</v>
      </c>
      <c r="BK28" s="165">
        <v>5.7232000000000003</v>
      </c>
      <c r="BL28" s="165">
        <v>10.9016</v>
      </c>
      <c r="BM28" s="165">
        <v>7.4870999999999999</v>
      </c>
      <c r="BN28" s="165">
        <v>361.33909999999997</v>
      </c>
      <c r="BO28" s="165">
        <v>9.9184999999999999</v>
      </c>
      <c r="BP28" s="165">
        <v>9.3996999999999993</v>
      </c>
      <c r="BQ28" s="165">
        <v>-95.477000000000004</v>
      </c>
      <c r="BR28" s="165">
        <v>375.78230000000002</v>
      </c>
      <c r="BS28" s="164"/>
      <c r="BT28" s="165">
        <v>-130.68020000000001</v>
      </c>
      <c r="BU28" s="164"/>
      <c r="BV28" s="165">
        <v>77.730699999999999</v>
      </c>
      <c r="BW28" s="165">
        <v>22.56</v>
      </c>
      <c r="BX28" s="165">
        <v>25.4</v>
      </c>
      <c r="BY28" s="165">
        <v>54.99</v>
      </c>
      <c r="BZ28" s="165">
        <v>59.05</v>
      </c>
      <c r="CA28" s="165">
        <v>-91.086600000000004</v>
      </c>
      <c r="CB28" s="165">
        <v>-90.818700000000007</v>
      </c>
      <c r="CC28" s="165">
        <v>164.81270000000001</v>
      </c>
      <c r="CD28" s="165">
        <v>164.33090000000001</v>
      </c>
      <c r="CE28" s="165">
        <v>22.400600000000001</v>
      </c>
      <c r="CF28" s="165">
        <v>-68.628</v>
      </c>
      <c r="CG28" s="165">
        <v>-68.602400000000003</v>
      </c>
      <c r="CH28" s="165">
        <v>-2.0268999999999999</v>
      </c>
      <c r="CI28" s="165">
        <v>-75.228700000000003</v>
      </c>
      <c r="CJ28" s="164"/>
      <c r="CK28" s="164"/>
      <c r="CL28" s="165">
        <v>75.400000000000006</v>
      </c>
      <c r="CM28" s="165">
        <v>95.4</v>
      </c>
      <c r="CN28" s="165">
        <v>-13.79</v>
      </c>
      <c r="CO28" s="165">
        <v>31.461400000000001</v>
      </c>
      <c r="CP28" s="165">
        <v>30.598800000000001</v>
      </c>
      <c r="CQ28" s="165">
        <v>31.502199999999998</v>
      </c>
      <c r="CR28" s="165">
        <v>-38.136899999999997</v>
      </c>
      <c r="CS28" s="165">
        <v>-37.832299999999996</v>
      </c>
      <c r="CT28" s="165">
        <v>1</v>
      </c>
      <c r="CU28" s="165">
        <v>5.7481999999999998</v>
      </c>
      <c r="CV28" s="165">
        <v>-7.3052999999999999</v>
      </c>
      <c r="CW28" s="165">
        <v>13.743</v>
      </c>
      <c r="CX28" s="165">
        <v>30.96</v>
      </c>
      <c r="CY28" s="165">
        <v>63.16</v>
      </c>
      <c r="CZ28" s="165">
        <v>45.476100000000002</v>
      </c>
      <c r="DA28" s="165">
        <v>42.924500000000002</v>
      </c>
      <c r="DB28" s="165">
        <v>-29.09</v>
      </c>
      <c r="DC28" s="164"/>
      <c r="DD28" s="165">
        <v>75.612499999999997</v>
      </c>
      <c r="DE28" s="165">
        <v>74.856300000000005</v>
      </c>
      <c r="DF28" s="165">
        <v>-106.76309999999999</v>
      </c>
      <c r="DG28" s="165">
        <v>0</v>
      </c>
      <c r="DH28" s="165">
        <v>-17.546399999999998</v>
      </c>
      <c r="DI28" s="165">
        <v>-91.9</v>
      </c>
      <c r="DJ28" s="165">
        <v>-90.6</v>
      </c>
      <c r="DK28" s="164"/>
      <c r="DL28" s="165">
        <v>55.673200000000001</v>
      </c>
      <c r="DM28" s="165">
        <v>54.493600000000001</v>
      </c>
      <c r="DN28" s="165">
        <v>78.533900000000003</v>
      </c>
      <c r="DO28" s="165">
        <v>55.04</v>
      </c>
      <c r="DP28" s="165">
        <v>-5.52</v>
      </c>
      <c r="DQ28" s="165">
        <v>51.866999999999997</v>
      </c>
      <c r="DR28" s="165">
        <v>105.631</v>
      </c>
      <c r="DS28" s="165">
        <v>-15.69</v>
      </c>
      <c r="DT28" s="165">
        <v>-15.82</v>
      </c>
      <c r="DU28" s="165">
        <v>92.3</v>
      </c>
      <c r="DV28" s="165">
        <v>56.46</v>
      </c>
      <c r="DW28" s="165">
        <v>107.3818</v>
      </c>
      <c r="DX28" s="165">
        <v>104.4727</v>
      </c>
      <c r="DY28" s="165">
        <v>-75.900400000000005</v>
      </c>
      <c r="DZ28" s="165">
        <v>-73.909099999999995</v>
      </c>
      <c r="EA28" s="165">
        <v>103.56829999999999</v>
      </c>
      <c r="EB28" s="165">
        <v>156.32079999999999</v>
      </c>
      <c r="EC28" s="165">
        <v>155.82570000000001</v>
      </c>
      <c r="ED28" s="165">
        <v>157.5881</v>
      </c>
      <c r="EE28" s="165">
        <v>39.290799999999997</v>
      </c>
      <c r="EF28" s="165">
        <v>67.4679</v>
      </c>
      <c r="EG28" s="165">
        <v>-32.247999999999998</v>
      </c>
      <c r="EH28" s="165">
        <v>104.34780000000001</v>
      </c>
      <c r="EI28" s="164"/>
      <c r="EJ28" s="164"/>
      <c r="EK28" s="165">
        <v>-30.7578</v>
      </c>
      <c r="EL28" s="165">
        <v>-28.590399999999999</v>
      </c>
      <c r="EM28" s="164"/>
      <c r="EN28" s="165">
        <v>13.7087</v>
      </c>
      <c r="EO28" s="165">
        <v>12.7416</v>
      </c>
      <c r="EP28" s="165">
        <v>39.984000000000002</v>
      </c>
      <c r="EQ28" s="165">
        <v>-76.627200000000002</v>
      </c>
      <c r="ER28" s="165">
        <v>-78.031999999999996</v>
      </c>
      <c r="ES28" s="165">
        <v>24.187799999999999</v>
      </c>
      <c r="ET28" s="164"/>
      <c r="EU28" s="164"/>
      <c r="EV28" s="165">
        <v>1</v>
      </c>
      <c r="EW28" s="165">
        <v>12.4491</v>
      </c>
      <c r="EX28" s="165">
        <v>-24.079000000000001</v>
      </c>
      <c r="EY28" s="165">
        <v>-39.078200000000002</v>
      </c>
      <c r="EZ28" s="165">
        <v>-37.747700000000002</v>
      </c>
      <c r="FA28" s="165">
        <v>9.2703000000000007</v>
      </c>
      <c r="FB28" s="165">
        <v>-65.415300000000002</v>
      </c>
      <c r="FC28" s="165">
        <v>28.290099999999999</v>
      </c>
      <c r="FD28" s="165">
        <v>24.367999999999999</v>
      </c>
      <c r="FE28" s="164"/>
      <c r="FF28" s="164"/>
      <c r="FG28" s="165">
        <v>40.495399999999997</v>
      </c>
      <c r="FH28" s="165">
        <v>41.757599999999996</v>
      </c>
      <c r="FI28" s="165">
        <v>40.099400000000003</v>
      </c>
      <c r="FJ28" s="165">
        <v>90.426400000000001</v>
      </c>
      <c r="FK28" s="165">
        <v>90.761300000000006</v>
      </c>
      <c r="FL28" s="165">
        <v>-139.65860000000001</v>
      </c>
      <c r="FM28" s="165">
        <v>77.546000000000006</v>
      </c>
      <c r="FN28" s="165">
        <v>77.491299999999995</v>
      </c>
      <c r="FO28" s="165">
        <v>-95.763400000000004</v>
      </c>
      <c r="FP28" s="165">
        <v>-80.077699999999993</v>
      </c>
      <c r="FQ28" s="165">
        <v>-47.644799999999996</v>
      </c>
      <c r="FR28" s="164"/>
      <c r="FS28" s="165">
        <v>18.2773</v>
      </c>
      <c r="FT28" s="164"/>
      <c r="FU28" s="164"/>
      <c r="FV28" s="165">
        <v>15.2</v>
      </c>
      <c r="FW28" s="165">
        <v>-53.592799999999997</v>
      </c>
      <c r="FX28" s="165">
        <v>9.1072000000000006</v>
      </c>
      <c r="FY28" s="164"/>
      <c r="FZ28" s="165">
        <v>1.375</v>
      </c>
      <c r="GA28" s="165">
        <v>10.1294</v>
      </c>
      <c r="GB28" s="165">
        <v>16.739999999999998</v>
      </c>
      <c r="GC28" s="165">
        <v>81.437799999999996</v>
      </c>
      <c r="GD28" s="165">
        <v>97.566500000000005</v>
      </c>
      <c r="GE28" s="165">
        <v>15.31</v>
      </c>
      <c r="GF28" s="165">
        <v>88.8459</v>
      </c>
      <c r="GG28" s="165">
        <v>25.9</v>
      </c>
      <c r="GH28" s="165">
        <v>-22.140499999999999</v>
      </c>
      <c r="GI28" s="164"/>
      <c r="GJ28" s="165">
        <v>0</v>
      </c>
      <c r="GK28" s="165">
        <v>1.9863</v>
      </c>
      <c r="GL28" s="164"/>
      <c r="GM28" s="164"/>
      <c r="GN28" s="164"/>
      <c r="GO28" s="165">
        <v>-35.586199999999998</v>
      </c>
      <c r="GP28" s="165">
        <v>27.4237</v>
      </c>
      <c r="GQ28" s="165">
        <v>55.713200000000001</v>
      </c>
      <c r="GR28" s="165">
        <v>112.31489999999999</v>
      </c>
      <c r="GS28" s="165">
        <v>72.166700000000006</v>
      </c>
      <c r="GT28" s="165">
        <v>-167.68799999999999</v>
      </c>
      <c r="GU28" s="165">
        <v>-28.7347</v>
      </c>
      <c r="GV28" s="164"/>
      <c r="GW28" s="165">
        <v>-41.9574</v>
      </c>
      <c r="GX28" s="165">
        <v>10.7903</v>
      </c>
      <c r="GY28" s="165">
        <v>3.8184999999999998</v>
      </c>
      <c r="GZ28" s="165">
        <v>3.4594999999999998</v>
      </c>
      <c r="HA28" s="164"/>
      <c r="HB28" s="165">
        <v>160.16239999999999</v>
      </c>
      <c r="HC28" s="165">
        <v>159.56319999999999</v>
      </c>
      <c r="HD28" s="165">
        <v>285.39999999999998</v>
      </c>
      <c r="HE28" s="165">
        <v>-282.11239999999998</v>
      </c>
      <c r="HF28" s="165">
        <v>-452.2124</v>
      </c>
      <c r="HG28" s="165">
        <v>455.66680000000002</v>
      </c>
      <c r="HH28" s="165">
        <v>451.9282</v>
      </c>
      <c r="HI28" s="165">
        <v>-153.1121</v>
      </c>
      <c r="HJ28" s="165">
        <v>-151.58709999999999</v>
      </c>
      <c r="HK28" s="165">
        <v>-53.398400000000002</v>
      </c>
      <c r="HL28" s="165">
        <v>-44.090899999999998</v>
      </c>
      <c r="HM28" s="165">
        <v>67.108500000000006</v>
      </c>
      <c r="HN28" s="165">
        <v>67.744200000000006</v>
      </c>
      <c r="HO28" s="164"/>
      <c r="HP28" s="164"/>
      <c r="HQ28" s="165">
        <v>12.4175</v>
      </c>
      <c r="HR28" s="165">
        <v>11.6265</v>
      </c>
      <c r="HS28" s="165">
        <v>19.520199999999999</v>
      </c>
      <c r="HT28" s="165">
        <v>18.907699999999998</v>
      </c>
      <c r="HU28" s="165">
        <v>87.77</v>
      </c>
      <c r="HV28" s="165">
        <v>87.58</v>
      </c>
      <c r="HW28" s="165">
        <v>49.6</v>
      </c>
      <c r="HX28" s="165">
        <v>49.9</v>
      </c>
      <c r="HY28" s="164"/>
      <c r="HZ28" s="164"/>
      <c r="IA28" s="165">
        <v>-262.47230000000002</v>
      </c>
      <c r="IB28" s="165">
        <v>76.895399999999995</v>
      </c>
      <c r="IC28" s="165">
        <v>76.665999999999997</v>
      </c>
      <c r="ID28" s="165">
        <v>10.5</v>
      </c>
      <c r="IE28" s="165">
        <v>26.2</v>
      </c>
      <c r="IF28" s="165">
        <v>-23.1</v>
      </c>
      <c r="IG28" s="165">
        <v>-22.5</v>
      </c>
      <c r="IH28" s="165">
        <v>-55.427399999999999</v>
      </c>
      <c r="II28" s="165">
        <v>-55.027799999999999</v>
      </c>
      <c r="IJ28" s="165">
        <v>-445.75990000000002</v>
      </c>
      <c r="IK28" s="165">
        <v>214.57730000000001</v>
      </c>
      <c r="IL28" s="164"/>
      <c r="IM28" s="165">
        <v>167.9847</v>
      </c>
      <c r="IN28" s="165">
        <v>14.126300000000001</v>
      </c>
      <c r="IO28" s="165">
        <v>-161.77979999999999</v>
      </c>
      <c r="IP28" s="165">
        <v>161.28370000000001</v>
      </c>
      <c r="IQ28" s="165">
        <v>-107.8548</v>
      </c>
      <c r="IR28" s="165">
        <v>34.735500000000002</v>
      </c>
      <c r="IS28" s="165">
        <v>-155.8683</v>
      </c>
      <c r="IT28" s="165">
        <v>125.2089</v>
      </c>
      <c r="IU28" s="165">
        <v>127.6553</v>
      </c>
      <c r="IV28" s="165">
        <v>112.0334</v>
      </c>
      <c r="IW28" s="164"/>
      <c r="IX28" s="165">
        <v>-33.397500000000001</v>
      </c>
      <c r="IY28" s="165">
        <v>-33.276699999999998</v>
      </c>
      <c r="IZ28" s="165">
        <v>33.412599999999998</v>
      </c>
      <c r="JA28" s="165">
        <v>-6.2747000000000002</v>
      </c>
      <c r="JB28" s="164"/>
      <c r="JC28" s="165">
        <v>31.12</v>
      </c>
      <c r="JD28" s="165">
        <v>5.6879999999999997</v>
      </c>
      <c r="JE28" s="165">
        <v>5.6970000000000001</v>
      </c>
      <c r="JF28" s="165">
        <v>-30.16</v>
      </c>
      <c r="JG28" s="165">
        <v>13.2</v>
      </c>
      <c r="JH28" s="164"/>
      <c r="JI28" s="165">
        <v>-13.328799999999999</v>
      </c>
      <c r="JJ28" s="165">
        <v>-33.751399999999997</v>
      </c>
      <c r="JK28" s="165">
        <v>-15.584</v>
      </c>
      <c r="JL28" s="165">
        <v>36.9</v>
      </c>
      <c r="JM28" s="165">
        <v>47.000999999999998</v>
      </c>
      <c r="JN28" s="165">
        <v>48.277999999999999</v>
      </c>
      <c r="JO28" s="164"/>
      <c r="JP28" s="164"/>
      <c r="JQ28" s="165">
        <v>42.549399999999999</v>
      </c>
      <c r="JR28" s="165">
        <v>44.244</v>
      </c>
      <c r="JS28" s="165">
        <v>43.618699999999997</v>
      </c>
      <c r="JT28" s="164"/>
      <c r="JU28" s="165">
        <v>-25.9</v>
      </c>
      <c r="JV28" s="165">
        <v>17.677399999999999</v>
      </c>
      <c r="JW28" s="165">
        <v>7.12</v>
      </c>
      <c r="JX28" s="164"/>
      <c r="JY28" s="165">
        <v>-39.020000000000003</v>
      </c>
      <c r="JZ28" s="165">
        <v>73.832800000000006</v>
      </c>
      <c r="KA28" s="165">
        <v>54.353499999999997</v>
      </c>
      <c r="KB28" s="165">
        <v>-38.378700000000002</v>
      </c>
      <c r="KC28" s="165">
        <v>-73.756600000000006</v>
      </c>
      <c r="KD28" s="165">
        <v>42.645499999999998</v>
      </c>
      <c r="KE28" s="165">
        <v>28.8081</v>
      </c>
      <c r="KF28" s="165">
        <v>17.8</v>
      </c>
      <c r="KG28" s="165">
        <v>-17.3</v>
      </c>
      <c r="KH28" s="164"/>
      <c r="KI28" s="165">
        <v>220.22989999999999</v>
      </c>
    </row>
    <row r="29" spans="1:295" ht="18" customHeight="1" x14ac:dyDescent="0.3">
      <c r="A29" s="161" t="s">
        <v>41</v>
      </c>
      <c r="B29" s="161" t="s">
        <v>742</v>
      </c>
      <c r="C29" s="164"/>
      <c r="D29" s="165">
        <v>21.7882</v>
      </c>
      <c r="E29" s="165">
        <v>-43.5747</v>
      </c>
      <c r="F29" s="165">
        <v>12.026899999999999</v>
      </c>
      <c r="G29" s="165">
        <v>30.212800000000001</v>
      </c>
      <c r="H29" s="164"/>
      <c r="I29" s="165">
        <v>60.195799999999998</v>
      </c>
      <c r="J29" s="165">
        <v>-124.0171</v>
      </c>
      <c r="K29" s="165">
        <v>56.241599999999998</v>
      </c>
      <c r="L29" s="165">
        <v>28.431100000000001</v>
      </c>
      <c r="M29" s="165">
        <v>27.982900000000001</v>
      </c>
      <c r="N29" s="165">
        <v>0</v>
      </c>
      <c r="O29" s="165">
        <v>-46.905999999999999</v>
      </c>
      <c r="P29" s="165">
        <v>41.8</v>
      </c>
      <c r="Q29" s="164"/>
      <c r="R29" s="165">
        <v>-41.8</v>
      </c>
      <c r="S29" s="165">
        <v>13.0907</v>
      </c>
      <c r="T29" s="165">
        <v>253.57599999999999</v>
      </c>
      <c r="U29" s="165">
        <v>6.5316999999999998</v>
      </c>
      <c r="V29" s="165">
        <v>6.6116999999999999</v>
      </c>
      <c r="W29" s="165">
        <v>10.5878</v>
      </c>
      <c r="X29" s="164"/>
      <c r="Y29" s="165">
        <v>7.1306000000000003</v>
      </c>
      <c r="Z29" s="165">
        <v>2.5278999999999998</v>
      </c>
      <c r="AA29" s="164"/>
      <c r="AB29" s="164"/>
      <c r="AC29" s="165">
        <v>-73.010000000000005</v>
      </c>
      <c r="AD29" s="165">
        <v>-72.38</v>
      </c>
      <c r="AE29" s="164"/>
      <c r="AF29" s="165">
        <v>0</v>
      </c>
      <c r="AG29" s="165">
        <v>46.2</v>
      </c>
      <c r="AH29" s="165">
        <v>7.5519999999999996</v>
      </c>
      <c r="AI29" s="165">
        <v>0.20499999999999999</v>
      </c>
      <c r="AJ29" s="165">
        <v>-59.86</v>
      </c>
      <c r="AK29" s="165">
        <v>-59.85</v>
      </c>
      <c r="AL29" s="165">
        <v>-73.78</v>
      </c>
      <c r="AM29" s="165">
        <v>60.2</v>
      </c>
      <c r="AN29" s="165">
        <v>60.75</v>
      </c>
      <c r="AO29" s="165">
        <v>6</v>
      </c>
      <c r="AP29" s="164"/>
      <c r="AQ29" s="165">
        <v>70.518299999999996</v>
      </c>
      <c r="AR29" s="165">
        <v>72.660700000000006</v>
      </c>
      <c r="AS29" s="165">
        <v>32.264000000000003</v>
      </c>
      <c r="AT29" s="165">
        <v>-56.932600000000001</v>
      </c>
      <c r="AU29" s="165">
        <v>-56.639899999999997</v>
      </c>
      <c r="AV29" s="165">
        <v>25.909099999999999</v>
      </c>
      <c r="AW29" s="165">
        <v>28.295300000000001</v>
      </c>
      <c r="AX29" s="164"/>
      <c r="AY29" s="165">
        <v>93.771500000000003</v>
      </c>
      <c r="AZ29" s="165">
        <v>-3.1406999999999998</v>
      </c>
      <c r="BA29" s="165">
        <v>-12.9108</v>
      </c>
      <c r="BB29" s="165">
        <v>-352.34120000000001</v>
      </c>
      <c r="BC29" s="165">
        <v>9.3038000000000007</v>
      </c>
      <c r="BD29" s="165">
        <v>-12.7</v>
      </c>
      <c r="BE29" s="165">
        <v>-13.4</v>
      </c>
      <c r="BF29" s="165">
        <v>61.8476</v>
      </c>
      <c r="BG29" s="165">
        <v>60.6006</v>
      </c>
      <c r="BH29" s="164"/>
      <c r="BI29" s="164"/>
      <c r="BJ29" s="165">
        <v>-53.354500000000002</v>
      </c>
      <c r="BK29" s="165">
        <v>5.6059000000000001</v>
      </c>
      <c r="BL29" s="165">
        <v>11.400600000000001</v>
      </c>
      <c r="BM29" s="165">
        <v>7.6879</v>
      </c>
      <c r="BN29" s="165">
        <v>384.53309999999999</v>
      </c>
      <c r="BO29" s="165">
        <v>1.8615999999999999</v>
      </c>
      <c r="BP29" s="165">
        <v>1.587</v>
      </c>
      <c r="BQ29" s="165">
        <v>-92.770099999999999</v>
      </c>
      <c r="BR29" s="165">
        <v>386.23790000000002</v>
      </c>
      <c r="BS29" s="164"/>
      <c r="BT29" s="165">
        <v>-135.36019999999999</v>
      </c>
      <c r="BU29" s="164"/>
      <c r="BV29" s="165">
        <v>78.788600000000002</v>
      </c>
      <c r="BW29" s="165">
        <v>23.56</v>
      </c>
      <c r="BX29" s="165">
        <v>27.11</v>
      </c>
      <c r="BY29" s="165">
        <v>57.42</v>
      </c>
      <c r="BZ29" s="165">
        <v>61.18</v>
      </c>
      <c r="CA29" s="165">
        <v>-86.933999999999997</v>
      </c>
      <c r="CB29" s="165">
        <v>-85.862300000000005</v>
      </c>
      <c r="CC29" s="165">
        <v>163.5403</v>
      </c>
      <c r="CD29" s="165">
        <v>163.90430000000001</v>
      </c>
      <c r="CE29" s="165">
        <v>22.1876</v>
      </c>
      <c r="CF29" s="165">
        <v>-65.715900000000005</v>
      </c>
      <c r="CG29" s="165">
        <v>-65.704499999999996</v>
      </c>
      <c r="CH29" s="165">
        <v>-1.5337000000000001</v>
      </c>
      <c r="CI29" s="165">
        <v>-75.601100000000002</v>
      </c>
      <c r="CJ29" s="164"/>
      <c r="CK29" s="164"/>
      <c r="CL29" s="165">
        <v>79.5</v>
      </c>
      <c r="CM29" s="165">
        <v>97</v>
      </c>
      <c r="CN29" s="165">
        <v>-14.22</v>
      </c>
      <c r="CO29" s="165">
        <v>34.203800000000001</v>
      </c>
      <c r="CP29" s="165">
        <v>33.7438</v>
      </c>
      <c r="CQ29" s="165">
        <v>34.625399999999999</v>
      </c>
      <c r="CR29" s="165">
        <v>-49.238</v>
      </c>
      <c r="CS29" s="165">
        <v>-49.245699999999999</v>
      </c>
      <c r="CT29" s="165">
        <v>1</v>
      </c>
      <c r="CU29" s="165">
        <v>11.4857</v>
      </c>
      <c r="CV29" s="165">
        <v>0</v>
      </c>
      <c r="CW29" s="165">
        <v>13.781499999999999</v>
      </c>
      <c r="CX29" s="165">
        <v>32.479999999999997</v>
      </c>
      <c r="CY29" s="165">
        <v>64.36</v>
      </c>
      <c r="CZ29" s="165">
        <v>46.882300000000001</v>
      </c>
      <c r="DA29" s="165">
        <v>44.828800000000001</v>
      </c>
      <c r="DB29" s="165">
        <v>-29.86</v>
      </c>
      <c r="DC29" s="164"/>
      <c r="DD29" s="165">
        <v>76.729600000000005</v>
      </c>
      <c r="DE29" s="165">
        <v>75.4114</v>
      </c>
      <c r="DF29" s="165">
        <v>-114.4224</v>
      </c>
      <c r="DG29" s="165">
        <v>0</v>
      </c>
      <c r="DH29" s="165">
        <v>-18.044599999999999</v>
      </c>
      <c r="DI29" s="165">
        <v>-93</v>
      </c>
      <c r="DJ29" s="165">
        <v>-92.6</v>
      </c>
      <c r="DK29" s="165">
        <v>33.450600000000001</v>
      </c>
      <c r="DL29" s="165">
        <v>58.017000000000003</v>
      </c>
      <c r="DM29" s="165">
        <v>56.372199999999999</v>
      </c>
      <c r="DN29" s="165">
        <v>82.049599999999998</v>
      </c>
      <c r="DO29" s="165">
        <v>57.39</v>
      </c>
      <c r="DP29" s="165">
        <v>-5.72</v>
      </c>
      <c r="DQ29" s="165">
        <v>54.013500000000001</v>
      </c>
      <c r="DR29" s="165">
        <v>111.32129999999999</v>
      </c>
      <c r="DS29" s="165">
        <v>-16.260000000000002</v>
      </c>
      <c r="DT29" s="165">
        <v>-16.41</v>
      </c>
      <c r="DU29" s="165">
        <v>90.98</v>
      </c>
      <c r="DV29" s="165">
        <v>56.45</v>
      </c>
      <c r="DW29" s="165">
        <v>112.8545</v>
      </c>
      <c r="DX29" s="165">
        <v>113.7636</v>
      </c>
      <c r="DY29" s="165">
        <v>-71.873500000000007</v>
      </c>
      <c r="DZ29" s="165">
        <v>-70.118200000000002</v>
      </c>
      <c r="EA29" s="165">
        <v>104.8056</v>
      </c>
      <c r="EB29" s="165">
        <v>164.4314</v>
      </c>
      <c r="EC29" s="165">
        <v>163.6893</v>
      </c>
      <c r="ED29" s="165">
        <v>165.91130000000001</v>
      </c>
      <c r="EE29" s="165">
        <v>69.379000000000005</v>
      </c>
      <c r="EF29" s="165">
        <v>68.957400000000007</v>
      </c>
      <c r="EG29" s="165">
        <v>-31.532</v>
      </c>
      <c r="EH29" s="165">
        <v>103.22</v>
      </c>
      <c r="EI29" s="164"/>
      <c r="EJ29" s="164"/>
      <c r="EK29" s="165">
        <v>-31.951799999999999</v>
      </c>
      <c r="EL29" s="165">
        <v>-29.335599999999999</v>
      </c>
      <c r="EM29" s="164"/>
      <c r="EN29" s="165">
        <v>4.4793000000000003</v>
      </c>
      <c r="EO29" s="165">
        <v>4.0381</v>
      </c>
      <c r="EP29" s="165">
        <v>156.732</v>
      </c>
      <c r="EQ29" s="165">
        <v>-90.314099999999996</v>
      </c>
      <c r="ER29" s="165">
        <v>-91.073099999999997</v>
      </c>
      <c r="ES29" s="165">
        <v>-7.8963000000000001</v>
      </c>
      <c r="ET29" s="164"/>
      <c r="EU29" s="164"/>
      <c r="EV29" s="165">
        <v>107.3</v>
      </c>
      <c r="EW29" s="165">
        <v>12.5444</v>
      </c>
      <c r="EX29" s="165">
        <v>-42.297899999999998</v>
      </c>
      <c r="EY29" s="165">
        <v>-38.322800000000001</v>
      </c>
      <c r="EZ29" s="165">
        <v>-37.127600000000001</v>
      </c>
      <c r="FA29" s="165">
        <v>9.0411000000000001</v>
      </c>
      <c r="FB29" s="165">
        <v>-66.480900000000005</v>
      </c>
      <c r="FC29" s="165">
        <v>29.048100000000002</v>
      </c>
      <c r="FD29" s="165">
        <v>24.077500000000001</v>
      </c>
      <c r="FE29" s="164"/>
      <c r="FF29" s="164"/>
      <c r="FG29" s="165">
        <v>41.131</v>
      </c>
      <c r="FH29" s="165">
        <v>39.531599999999997</v>
      </c>
      <c r="FI29" s="165">
        <v>39.798900000000003</v>
      </c>
      <c r="FJ29" s="165">
        <v>86.24</v>
      </c>
      <c r="FK29" s="165">
        <v>86.5749</v>
      </c>
      <c r="FL29" s="165">
        <v>-128.60640000000001</v>
      </c>
      <c r="FM29" s="165">
        <v>72.537899999999993</v>
      </c>
      <c r="FN29" s="165">
        <v>71.788200000000003</v>
      </c>
      <c r="FO29" s="165">
        <v>-88.516999999999996</v>
      </c>
      <c r="FP29" s="165">
        <v>-77.308400000000006</v>
      </c>
      <c r="FQ29" s="165">
        <v>-47.6449</v>
      </c>
      <c r="FR29" s="164"/>
      <c r="FS29" s="165">
        <v>18.677700000000002</v>
      </c>
      <c r="FT29" s="164"/>
      <c r="FU29" s="164"/>
      <c r="FV29" s="165">
        <v>15.33</v>
      </c>
      <c r="FW29" s="165">
        <v>-54.006399999999999</v>
      </c>
      <c r="FX29" s="165">
        <v>8.9443000000000001</v>
      </c>
      <c r="FY29" s="164"/>
      <c r="FZ29" s="165">
        <v>1.3859999999999999</v>
      </c>
      <c r="GA29" s="165">
        <v>10.8371</v>
      </c>
      <c r="GB29" s="165">
        <v>17.64</v>
      </c>
      <c r="GC29" s="165">
        <v>78.964500000000001</v>
      </c>
      <c r="GD29" s="165">
        <v>92.909000000000006</v>
      </c>
      <c r="GE29" s="165">
        <v>15.85</v>
      </c>
      <c r="GF29" s="165">
        <v>91.763199999999998</v>
      </c>
      <c r="GG29" s="165">
        <v>26.6</v>
      </c>
      <c r="GH29" s="165">
        <v>-26.308499999999999</v>
      </c>
      <c r="GI29" s="164"/>
      <c r="GJ29" s="165">
        <v>2.0951</v>
      </c>
      <c r="GK29" s="165">
        <v>1.9784999999999999</v>
      </c>
      <c r="GL29" s="164"/>
      <c r="GM29" s="164"/>
      <c r="GN29" s="164"/>
      <c r="GO29" s="165">
        <v>-41.270600000000002</v>
      </c>
      <c r="GP29" s="165">
        <v>27.722999999999999</v>
      </c>
      <c r="GQ29" s="165">
        <v>64.368499999999997</v>
      </c>
      <c r="GR29" s="165">
        <v>118.3877</v>
      </c>
      <c r="GS29" s="165">
        <v>75.134900000000002</v>
      </c>
      <c r="GT29" s="165">
        <v>-174.70760000000001</v>
      </c>
      <c r="GU29" s="165">
        <v>-30.009399999999999</v>
      </c>
      <c r="GV29" s="165">
        <v>41.724699999999999</v>
      </c>
      <c r="GW29" s="165">
        <v>-60.186199999999999</v>
      </c>
      <c r="GX29" s="165">
        <v>11.281000000000001</v>
      </c>
      <c r="GY29" s="165">
        <v>4.5606999999999998</v>
      </c>
      <c r="GZ29" s="165">
        <v>4.1345000000000001</v>
      </c>
      <c r="HA29" s="164"/>
      <c r="HB29" s="165">
        <v>171.49260000000001</v>
      </c>
      <c r="HC29" s="165">
        <v>170.99940000000001</v>
      </c>
      <c r="HD29" s="165">
        <v>294.2</v>
      </c>
      <c r="HE29" s="165">
        <v>-292.78089999999997</v>
      </c>
      <c r="HF29" s="165">
        <v>-461.8843</v>
      </c>
      <c r="HG29" s="165">
        <v>465.00720000000001</v>
      </c>
      <c r="HH29" s="165">
        <v>459.36070000000001</v>
      </c>
      <c r="HI29" s="165">
        <v>-164.57220000000001</v>
      </c>
      <c r="HJ29" s="165">
        <v>-162.9855</v>
      </c>
      <c r="HK29" s="165">
        <v>-50.397199999999998</v>
      </c>
      <c r="HL29" s="165">
        <v>-41.233899999999998</v>
      </c>
      <c r="HM29" s="165">
        <v>67.158900000000003</v>
      </c>
      <c r="HN29" s="165">
        <v>68.027900000000002</v>
      </c>
      <c r="HO29" s="164"/>
      <c r="HP29" s="164"/>
      <c r="HQ29" s="165">
        <v>9.3413000000000004</v>
      </c>
      <c r="HR29" s="165">
        <v>9.6379000000000001</v>
      </c>
      <c r="HS29" s="165">
        <v>18.720400000000001</v>
      </c>
      <c r="HT29" s="165">
        <v>19.9879</v>
      </c>
      <c r="HU29" s="165">
        <v>99.84</v>
      </c>
      <c r="HV29" s="165">
        <v>100.29</v>
      </c>
      <c r="HW29" s="165">
        <v>49.8</v>
      </c>
      <c r="HX29" s="165">
        <v>50.3</v>
      </c>
      <c r="HY29" s="165">
        <v>21.944800000000001</v>
      </c>
      <c r="HZ29" s="165">
        <v>-69.36</v>
      </c>
      <c r="IA29" s="165">
        <v>-269.15600000000001</v>
      </c>
      <c r="IB29" s="165">
        <v>80.254099999999994</v>
      </c>
      <c r="IC29" s="165">
        <v>80.811599999999999</v>
      </c>
      <c r="ID29" s="165">
        <v>11</v>
      </c>
      <c r="IE29" s="165">
        <v>29</v>
      </c>
      <c r="IF29" s="165">
        <v>-19.8</v>
      </c>
      <c r="IG29" s="165">
        <v>-19.7</v>
      </c>
      <c r="IH29" s="165">
        <v>-63.858800000000002</v>
      </c>
      <c r="II29" s="165">
        <v>-64.558499999999995</v>
      </c>
      <c r="IJ29" s="165">
        <v>-455.19499999999999</v>
      </c>
      <c r="IK29" s="165">
        <v>193.47980000000001</v>
      </c>
      <c r="IL29" s="164"/>
      <c r="IM29" s="165">
        <v>204.62209999999999</v>
      </c>
      <c r="IN29" s="165">
        <v>10.8687</v>
      </c>
      <c r="IO29" s="165">
        <v>-198.30850000000001</v>
      </c>
      <c r="IP29" s="165">
        <v>198.15280000000001</v>
      </c>
      <c r="IQ29" s="165">
        <v>-97.5655</v>
      </c>
      <c r="IR29" s="165">
        <v>37.819699999999997</v>
      </c>
      <c r="IS29" s="165">
        <v>-190.12049999999999</v>
      </c>
      <c r="IT29" s="165">
        <v>121.6116</v>
      </c>
      <c r="IU29" s="165">
        <v>119.35550000000001</v>
      </c>
      <c r="IV29" s="165">
        <v>105.25360000000001</v>
      </c>
      <c r="IW29" s="164"/>
      <c r="IX29" s="165">
        <v>-37.4178</v>
      </c>
      <c r="IY29" s="165">
        <v>-36.807899999999997</v>
      </c>
      <c r="IZ29" s="165">
        <v>37.281999999999996</v>
      </c>
      <c r="JA29" s="165">
        <v>-8.3566000000000003</v>
      </c>
      <c r="JB29" s="164"/>
      <c r="JC29" s="165">
        <v>30.8</v>
      </c>
      <c r="JD29" s="165">
        <v>5.6950000000000003</v>
      </c>
      <c r="JE29" s="165">
        <v>5.6859999999999999</v>
      </c>
      <c r="JF29" s="165">
        <v>-30.16</v>
      </c>
      <c r="JG29" s="165">
        <v>12.72</v>
      </c>
      <c r="JH29" s="164"/>
      <c r="JI29" s="165">
        <v>-13.475199999999999</v>
      </c>
      <c r="JJ29" s="165">
        <v>-33.9559</v>
      </c>
      <c r="JK29" s="165">
        <v>-15.791600000000001</v>
      </c>
      <c r="JL29" s="165">
        <v>38.6</v>
      </c>
      <c r="JM29" s="165">
        <v>50.533000000000001</v>
      </c>
      <c r="JN29" s="165">
        <v>50.006999999999998</v>
      </c>
      <c r="JO29" s="165">
        <v>10.355700000000001</v>
      </c>
      <c r="JP29" s="165">
        <v>12.5448</v>
      </c>
      <c r="JQ29" s="165">
        <v>43.639499999999998</v>
      </c>
      <c r="JR29" s="165">
        <v>43.153199999999998</v>
      </c>
      <c r="JS29" s="165">
        <v>44.41</v>
      </c>
      <c r="JT29" s="164"/>
      <c r="JU29" s="165">
        <v>-27.5</v>
      </c>
      <c r="JV29" s="165">
        <v>16.841100000000001</v>
      </c>
      <c r="JW29" s="165">
        <v>7.3</v>
      </c>
      <c r="JX29" s="164"/>
      <c r="JY29" s="165">
        <v>-34.745600000000003</v>
      </c>
      <c r="JZ29" s="165">
        <v>72.644599999999997</v>
      </c>
      <c r="KA29" s="165">
        <v>51.532600000000002</v>
      </c>
      <c r="KB29" s="165">
        <v>-33.612499999999997</v>
      </c>
      <c r="KC29" s="165">
        <v>-70.739599999999996</v>
      </c>
      <c r="KD29" s="165">
        <v>40.726500000000001</v>
      </c>
      <c r="KE29" s="165">
        <v>29.876999999999999</v>
      </c>
      <c r="KF29" s="165">
        <v>19.899999999999999</v>
      </c>
      <c r="KG29" s="165">
        <v>-20</v>
      </c>
      <c r="KH29" s="164"/>
      <c r="KI29" s="165">
        <v>221.99270000000001</v>
      </c>
    </row>
    <row r="30" spans="1:295" ht="18" customHeight="1" x14ac:dyDescent="0.3">
      <c r="A30" s="161" t="s">
        <v>41</v>
      </c>
      <c r="B30" s="161" t="s">
        <v>743</v>
      </c>
      <c r="C30" s="164"/>
      <c r="D30" s="165">
        <v>21.7866</v>
      </c>
      <c r="E30" s="164"/>
      <c r="F30" s="165">
        <v>-32.995100000000001</v>
      </c>
      <c r="G30" s="165">
        <v>30.768000000000001</v>
      </c>
      <c r="H30" s="164"/>
      <c r="I30" s="165">
        <v>61.637900000000002</v>
      </c>
      <c r="J30" s="165">
        <v>-105.1649</v>
      </c>
      <c r="K30" s="165">
        <v>57.867699999999999</v>
      </c>
      <c r="L30" s="165">
        <v>29.435099999999998</v>
      </c>
      <c r="M30" s="165">
        <v>28.942299999999999</v>
      </c>
      <c r="N30" s="165">
        <v>8.8800000000000008</v>
      </c>
      <c r="O30" s="165">
        <v>-49.664999999999999</v>
      </c>
      <c r="P30" s="165">
        <v>44</v>
      </c>
      <c r="Q30" s="165">
        <v>18.216000000000001</v>
      </c>
      <c r="R30" s="165">
        <v>-44</v>
      </c>
      <c r="S30" s="165">
        <v>12.867900000000001</v>
      </c>
      <c r="T30" s="165">
        <v>211.52860000000001</v>
      </c>
      <c r="U30" s="165">
        <v>7.4744000000000002</v>
      </c>
      <c r="V30" s="165">
        <v>7.2706</v>
      </c>
      <c r="W30" s="165">
        <v>12.303800000000001</v>
      </c>
      <c r="X30" s="164"/>
      <c r="Y30" s="165">
        <v>7.2351999999999999</v>
      </c>
      <c r="Z30" s="165">
        <v>2.4554999999999998</v>
      </c>
      <c r="AA30" s="164"/>
      <c r="AB30" s="164"/>
      <c r="AC30" s="165">
        <v>-69.2</v>
      </c>
      <c r="AD30" s="165">
        <v>-69.3</v>
      </c>
      <c r="AE30" s="164"/>
      <c r="AF30" s="165">
        <v>-8.8800000000000008</v>
      </c>
      <c r="AG30" s="165">
        <v>48.4</v>
      </c>
      <c r="AH30" s="165">
        <v>8.23</v>
      </c>
      <c r="AI30" s="165">
        <v>0.20699999999999999</v>
      </c>
      <c r="AJ30" s="165">
        <v>-50.99</v>
      </c>
      <c r="AK30" s="165">
        <v>-51.24</v>
      </c>
      <c r="AL30" s="165">
        <v>-81.349999999999994</v>
      </c>
      <c r="AM30" s="165">
        <v>51.5</v>
      </c>
      <c r="AN30" s="165">
        <v>51.72</v>
      </c>
      <c r="AO30" s="165">
        <v>6.3385999999999996</v>
      </c>
      <c r="AP30" s="164"/>
      <c r="AQ30" s="165">
        <v>71.992000000000004</v>
      </c>
      <c r="AR30" s="165">
        <v>74.773600000000002</v>
      </c>
      <c r="AS30" s="165">
        <v>23.6538</v>
      </c>
      <c r="AT30" s="165">
        <v>-49.698900000000002</v>
      </c>
      <c r="AU30" s="165">
        <v>-49.785600000000002</v>
      </c>
      <c r="AV30" s="165">
        <v>6.4233000000000002</v>
      </c>
      <c r="AW30" s="165">
        <v>6.3506</v>
      </c>
      <c r="AX30" s="164"/>
      <c r="AY30" s="165">
        <v>90.422499999999999</v>
      </c>
      <c r="AZ30" s="165">
        <v>-5.2346000000000004</v>
      </c>
      <c r="BA30" s="165">
        <v>-29.238099999999999</v>
      </c>
      <c r="BB30" s="165">
        <v>-306.40089999999998</v>
      </c>
      <c r="BC30" s="165">
        <v>8.9614999999999991</v>
      </c>
      <c r="BD30" s="165">
        <v>-12</v>
      </c>
      <c r="BE30" s="165">
        <v>-13.2</v>
      </c>
      <c r="BF30" s="165">
        <v>54.458500000000001</v>
      </c>
      <c r="BG30" s="165">
        <v>54.129100000000001</v>
      </c>
      <c r="BH30" s="164"/>
      <c r="BI30" s="164"/>
      <c r="BJ30" s="165">
        <v>-47.554600000000001</v>
      </c>
      <c r="BK30" s="165">
        <v>5.9198000000000004</v>
      </c>
      <c r="BL30" s="165">
        <v>11.6782</v>
      </c>
      <c r="BM30" s="165">
        <v>7.9291999999999998</v>
      </c>
      <c r="BN30" s="165">
        <v>345.5915</v>
      </c>
      <c r="BO30" s="165">
        <v>3.3570000000000002</v>
      </c>
      <c r="BP30" s="165">
        <v>3.2349999999999999</v>
      </c>
      <c r="BQ30" s="165">
        <v>-87.153400000000005</v>
      </c>
      <c r="BR30" s="165">
        <v>361.91910000000001</v>
      </c>
      <c r="BS30" s="164"/>
      <c r="BT30" s="165">
        <v>-129.5943</v>
      </c>
      <c r="BU30" s="164"/>
      <c r="BV30" s="165">
        <v>82.021900000000002</v>
      </c>
      <c r="BW30" s="165">
        <v>24.62</v>
      </c>
      <c r="BX30" s="165">
        <v>28.17</v>
      </c>
      <c r="BY30" s="165">
        <v>60.68</v>
      </c>
      <c r="BZ30" s="165">
        <v>64.14</v>
      </c>
      <c r="CA30" s="165">
        <v>-87.469800000000006</v>
      </c>
      <c r="CB30" s="165">
        <v>-87.469800000000006</v>
      </c>
      <c r="CC30" s="165">
        <v>160.63829999999999</v>
      </c>
      <c r="CD30" s="165">
        <v>161.773</v>
      </c>
      <c r="CE30" s="165">
        <v>20.0289</v>
      </c>
      <c r="CF30" s="165">
        <v>-57.406599999999997</v>
      </c>
      <c r="CG30" s="165">
        <v>-57.23</v>
      </c>
      <c r="CH30" s="165">
        <v>-7.1097999999999999</v>
      </c>
      <c r="CI30" s="165">
        <v>-68.69</v>
      </c>
      <c r="CJ30" s="164"/>
      <c r="CK30" s="164"/>
      <c r="CL30" s="165">
        <v>98.7</v>
      </c>
      <c r="CM30" s="165">
        <v>80.099999999999994</v>
      </c>
      <c r="CN30" s="165">
        <v>-14.3</v>
      </c>
      <c r="CO30" s="165">
        <v>47.431699999999999</v>
      </c>
      <c r="CP30" s="165">
        <v>46.135800000000003</v>
      </c>
      <c r="CQ30" s="165">
        <v>47.4405</v>
      </c>
      <c r="CR30" s="165">
        <v>-55.365499999999997</v>
      </c>
      <c r="CS30" s="165">
        <v>-54.3001</v>
      </c>
      <c r="CT30" s="164"/>
      <c r="CU30" s="165">
        <v>17.037199999999999</v>
      </c>
      <c r="CV30" s="165">
        <v>0</v>
      </c>
      <c r="CW30" s="165">
        <v>13.7279</v>
      </c>
      <c r="CX30" s="165">
        <v>42.85</v>
      </c>
      <c r="CY30" s="165">
        <v>67.290000000000006</v>
      </c>
      <c r="CZ30" s="165">
        <v>48.991700000000002</v>
      </c>
      <c r="DA30" s="165">
        <v>46.000700000000002</v>
      </c>
      <c r="DB30" s="165">
        <v>-30.99</v>
      </c>
      <c r="DC30" s="164"/>
      <c r="DD30" s="165">
        <v>68.596400000000003</v>
      </c>
      <c r="DE30" s="165">
        <v>67.5578</v>
      </c>
      <c r="DF30" s="165">
        <v>-102.7299</v>
      </c>
      <c r="DG30" s="165">
        <v>0</v>
      </c>
      <c r="DH30" s="165">
        <v>-18.569400000000002</v>
      </c>
      <c r="DI30" s="165">
        <v>-101.5</v>
      </c>
      <c r="DJ30" s="165">
        <v>-100.4</v>
      </c>
      <c r="DK30" s="165">
        <v>32.439900000000002</v>
      </c>
      <c r="DL30" s="164"/>
      <c r="DM30" s="165">
        <v>58.250799999999998</v>
      </c>
      <c r="DN30" s="165">
        <v>84.393299999999996</v>
      </c>
      <c r="DO30" s="165">
        <v>59.16</v>
      </c>
      <c r="DP30" s="165">
        <v>-6.11</v>
      </c>
      <c r="DQ30" s="165">
        <v>54.769500000000001</v>
      </c>
      <c r="DR30" s="165">
        <v>105.1335</v>
      </c>
      <c r="DS30" s="165">
        <v>-16.48</v>
      </c>
      <c r="DT30" s="165">
        <v>-16.600000000000001</v>
      </c>
      <c r="DU30" s="165">
        <v>103.45</v>
      </c>
      <c r="DV30" s="165">
        <v>58.11</v>
      </c>
      <c r="DW30" s="165">
        <v>103.63639999999999</v>
      </c>
      <c r="DX30" s="165">
        <v>103.8182</v>
      </c>
      <c r="DY30" s="165">
        <v>-73.511200000000002</v>
      </c>
      <c r="DZ30" s="165">
        <v>-71.881799999999998</v>
      </c>
      <c r="EA30" s="165">
        <v>105.613</v>
      </c>
      <c r="EB30" s="165">
        <v>160.9537</v>
      </c>
      <c r="EC30" s="165">
        <v>160.36019999999999</v>
      </c>
      <c r="ED30" s="165">
        <v>161.82499999999999</v>
      </c>
      <c r="EE30" s="165">
        <v>78.920299999999997</v>
      </c>
      <c r="EF30" s="165">
        <v>67.63</v>
      </c>
      <c r="EG30" s="165">
        <v>-31.346</v>
      </c>
      <c r="EH30" s="165">
        <v>95.099599999999995</v>
      </c>
      <c r="EI30" s="164"/>
      <c r="EJ30" s="164"/>
      <c r="EK30" s="165">
        <v>-30.372</v>
      </c>
      <c r="EL30" s="165">
        <v>-27.856000000000002</v>
      </c>
      <c r="EM30" s="164"/>
      <c r="EN30" s="165">
        <v>9.1890000000000001</v>
      </c>
      <c r="EO30" s="165">
        <v>8.3946000000000005</v>
      </c>
      <c r="EP30" s="165">
        <v>156.732</v>
      </c>
      <c r="EQ30" s="165">
        <v>-91.426100000000005</v>
      </c>
      <c r="ER30" s="165">
        <v>-92.278999999999996</v>
      </c>
      <c r="ES30" s="165">
        <v>-6.0949999999999998</v>
      </c>
      <c r="ET30" s="164"/>
      <c r="EU30" s="164"/>
      <c r="EV30" s="165">
        <v>101.8</v>
      </c>
      <c r="EW30" s="165">
        <v>13.208399999999999</v>
      </c>
      <c r="EX30" s="165">
        <v>-34.081400000000002</v>
      </c>
      <c r="EY30" s="165">
        <v>-37.5852</v>
      </c>
      <c r="EZ30" s="165">
        <v>-36.485300000000002</v>
      </c>
      <c r="FA30" s="165">
        <v>6.3563000000000001</v>
      </c>
      <c r="FB30" s="165">
        <v>-66.366799999999998</v>
      </c>
      <c r="FC30" s="165">
        <v>28.736999999999998</v>
      </c>
      <c r="FD30" s="165">
        <v>24.451000000000001</v>
      </c>
      <c r="FE30" s="164"/>
      <c r="FF30" s="164"/>
      <c r="FG30" s="165">
        <v>40.208599999999997</v>
      </c>
      <c r="FH30" s="165">
        <v>40.635899999999999</v>
      </c>
      <c r="FI30" s="165">
        <v>38.991199999999999</v>
      </c>
      <c r="FJ30" s="165">
        <v>87.914599999999993</v>
      </c>
      <c r="FK30" s="165">
        <v>87.747100000000003</v>
      </c>
      <c r="FL30" s="165">
        <v>-134.96979999999999</v>
      </c>
      <c r="FM30" s="165">
        <v>75.140699999999995</v>
      </c>
      <c r="FN30" s="165">
        <v>74.897300000000001</v>
      </c>
      <c r="FO30" s="165">
        <v>-90.717299999999994</v>
      </c>
      <c r="FP30" s="165">
        <v>-76.308899999999994</v>
      </c>
      <c r="FQ30" s="165">
        <v>-47.645000000000003</v>
      </c>
      <c r="FR30" s="164"/>
      <c r="FS30" s="165">
        <v>17.9696</v>
      </c>
      <c r="FT30" s="164"/>
      <c r="FU30" s="164"/>
      <c r="FV30" s="165">
        <v>15.11</v>
      </c>
      <c r="FW30" s="165">
        <v>-52.851500000000001</v>
      </c>
      <c r="FX30" s="165">
        <v>8.8793000000000006</v>
      </c>
      <c r="FY30" s="165">
        <v>-14.653</v>
      </c>
      <c r="FZ30" s="165">
        <v>1.411</v>
      </c>
      <c r="GA30" s="165">
        <v>11.079499999999999</v>
      </c>
      <c r="GB30" s="165">
        <v>18.61</v>
      </c>
      <c r="GC30" s="165">
        <v>77.897400000000005</v>
      </c>
      <c r="GD30" s="165">
        <v>92.055300000000003</v>
      </c>
      <c r="GE30" s="165">
        <v>15.56</v>
      </c>
      <c r="GF30" s="165">
        <v>92.289400000000001</v>
      </c>
      <c r="GG30" s="165">
        <v>26.4</v>
      </c>
      <c r="GH30" s="165">
        <v>-25.599299999999999</v>
      </c>
      <c r="GI30" s="164"/>
      <c r="GJ30" s="165">
        <v>2.0695999999999999</v>
      </c>
      <c r="GK30" s="165">
        <v>2.0099</v>
      </c>
      <c r="GL30" s="164"/>
      <c r="GM30" s="164"/>
      <c r="GN30" s="164"/>
      <c r="GO30" s="165">
        <v>-40.997100000000003</v>
      </c>
      <c r="GP30" s="165">
        <v>27.766999999999999</v>
      </c>
      <c r="GQ30" s="165">
        <v>64.116399999999999</v>
      </c>
      <c r="GR30" s="165">
        <v>115.6529</v>
      </c>
      <c r="GS30" s="165">
        <v>71.225800000000007</v>
      </c>
      <c r="GT30" s="165">
        <v>-168.60149999999999</v>
      </c>
      <c r="GU30" s="165">
        <v>-30.475200000000001</v>
      </c>
      <c r="GV30" s="165">
        <v>40.720799999999997</v>
      </c>
      <c r="GW30" s="165">
        <v>-61.551099999999998</v>
      </c>
      <c r="GX30" s="164"/>
      <c r="GY30" s="165">
        <v>4.9318</v>
      </c>
      <c r="GZ30" s="165">
        <v>4.5141999999999998</v>
      </c>
      <c r="HA30" s="164"/>
      <c r="HB30" s="165">
        <v>158.881</v>
      </c>
      <c r="HC30" s="165">
        <v>157.47970000000001</v>
      </c>
      <c r="HD30" s="165">
        <v>281.60000000000002</v>
      </c>
      <c r="HE30" s="165">
        <v>-283.79239999999999</v>
      </c>
      <c r="HF30" s="165">
        <v>-443.02</v>
      </c>
      <c r="HG30" s="165">
        <v>442.36610000000002</v>
      </c>
      <c r="HH30" s="165">
        <v>441.09550000000002</v>
      </c>
      <c r="HI30" s="165">
        <v>-153.1294</v>
      </c>
      <c r="HJ30" s="165">
        <v>-153.2654</v>
      </c>
      <c r="HK30" s="165">
        <v>-53.634099999999997</v>
      </c>
      <c r="HL30" s="165">
        <v>-43.661299999999997</v>
      </c>
      <c r="HM30" s="165">
        <v>68.530299999999997</v>
      </c>
      <c r="HN30" s="165">
        <v>68.383300000000006</v>
      </c>
      <c r="HO30" s="165">
        <v>-127.5835</v>
      </c>
      <c r="HP30" s="164"/>
      <c r="HQ30" s="165">
        <v>9.9894999999999996</v>
      </c>
      <c r="HR30" s="165">
        <v>9.7917000000000005</v>
      </c>
      <c r="HS30" s="165">
        <v>15.697900000000001</v>
      </c>
      <c r="HT30" s="165">
        <v>15.629200000000001</v>
      </c>
      <c r="HU30" s="165">
        <v>86.99</v>
      </c>
      <c r="HV30" s="165">
        <v>86.91</v>
      </c>
      <c r="HW30" s="165">
        <v>51.8</v>
      </c>
      <c r="HX30" s="165">
        <v>49.8</v>
      </c>
      <c r="HY30" s="165">
        <v>22.149799999999999</v>
      </c>
      <c r="HZ30" s="165">
        <v>-64.56</v>
      </c>
      <c r="IA30" s="165">
        <v>-267.8202</v>
      </c>
      <c r="IB30" s="165">
        <v>83.804299999999998</v>
      </c>
      <c r="IC30" s="165">
        <v>83.579800000000006</v>
      </c>
      <c r="ID30" s="165">
        <v>11.3</v>
      </c>
      <c r="IE30" s="165">
        <v>27.4</v>
      </c>
      <c r="IF30" s="165">
        <v>-22</v>
      </c>
      <c r="IG30" s="165">
        <v>-22</v>
      </c>
      <c r="IH30" s="165">
        <v>-65.252399999999994</v>
      </c>
      <c r="II30" s="165">
        <v>-65.396799999999999</v>
      </c>
      <c r="IJ30" s="165">
        <v>-435.09559999999999</v>
      </c>
      <c r="IK30" s="165">
        <v>205.428</v>
      </c>
      <c r="IL30" s="164"/>
      <c r="IM30" s="165">
        <v>159.59110000000001</v>
      </c>
      <c r="IN30" s="165">
        <v>15.3383</v>
      </c>
      <c r="IO30" s="165">
        <v>-157.79660000000001</v>
      </c>
      <c r="IP30" s="165">
        <v>150.63800000000001</v>
      </c>
      <c r="IQ30" s="165">
        <v>-107.67100000000001</v>
      </c>
      <c r="IR30" s="165">
        <v>38.773400000000002</v>
      </c>
      <c r="IS30" s="165">
        <v>-157.0617</v>
      </c>
      <c r="IT30" s="165">
        <v>132.43209999999999</v>
      </c>
      <c r="IU30" s="165">
        <v>129.17060000000001</v>
      </c>
      <c r="IV30" s="165">
        <v>110.295</v>
      </c>
      <c r="IW30" s="164"/>
      <c r="IX30" s="165">
        <v>-39.409599999999998</v>
      </c>
      <c r="IY30" s="165">
        <v>-37.574199999999998</v>
      </c>
      <c r="IZ30" s="165">
        <v>38.662599999999998</v>
      </c>
      <c r="JA30" s="165">
        <v>-7.0381999999999998</v>
      </c>
      <c r="JB30" s="164"/>
      <c r="JC30" s="165">
        <v>29.76</v>
      </c>
      <c r="JD30" s="165">
        <v>5.641</v>
      </c>
      <c r="JE30" s="165">
        <v>5.66</v>
      </c>
      <c r="JF30" s="165">
        <v>-28.8</v>
      </c>
      <c r="JG30" s="165">
        <v>12.56</v>
      </c>
      <c r="JH30" s="164"/>
      <c r="JI30" s="165">
        <v>-12.9778</v>
      </c>
      <c r="JJ30" s="165">
        <v>-32.725999999999999</v>
      </c>
      <c r="JK30" s="165">
        <v>-15.4681</v>
      </c>
      <c r="JL30" s="165">
        <v>37.5</v>
      </c>
      <c r="JM30" s="165">
        <v>48.768999999999998</v>
      </c>
      <c r="JN30" s="165">
        <v>49.61</v>
      </c>
      <c r="JO30" s="164"/>
      <c r="JP30" s="164"/>
      <c r="JQ30" s="165">
        <v>43.2042</v>
      </c>
      <c r="JR30" s="165">
        <v>43.514800000000001</v>
      </c>
      <c r="JS30" s="165">
        <v>43.632199999999997</v>
      </c>
      <c r="JT30" s="164"/>
      <c r="JU30" s="165">
        <v>-27.6</v>
      </c>
      <c r="JV30" s="165">
        <v>16.854900000000001</v>
      </c>
      <c r="JW30" s="165">
        <v>7.42</v>
      </c>
      <c r="JX30" s="164"/>
      <c r="JY30" s="165">
        <v>-37.037500000000001</v>
      </c>
      <c r="JZ30" s="165">
        <v>75.020300000000006</v>
      </c>
      <c r="KA30" s="165">
        <v>55.205800000000004</v>
      </c>
      <c r="KB30" s="165">
        <v>-37.666800000000002</v>
      </c>
      <c r="KC30" s="165">
        <v>-74.879800000000003</v>
      </c>
      <c r="KD30" s="165">
        <v>42.678800000000003</v>
      </c>
      <c r="KE30" s="165">
        <v>30.590499999999999</v>
      </c>
      <c r="KF30" s="165">
        <v>19.899999999999999</v>
      </c>
      <c r="KG30" s="165">
        <v>-19.5</v>
      </c>
      <c r="KH30" s="164"/>
      <c r="KI30" s="165">
        <v>216.1293</v>
      </c>
    </row>
    <row r="31" spans="1:295" ht="18" customHeight="1" x14ac:dyDescent="0.3">
      <c r="A31" s="161" t="s">
        <v>41</v>
      </c>
      <c r="B31" s="161" t="s">
        <v>744</v>
      </c>
      <c r="C31" s="164"/>
      <c r="D31" s="165">
        <v>21.3126</v>
      </c>
      <c r="E31" s="165">
        <v>-42.434899999999999</v>
      </c>
      <c r="F31" s="165">
        <v>-32.2639</v>
      </c>
      <c r="G31" s="165">
        <v>31.7926</v>
      </c>
      <c r="H31" s="164"/>
      <c r="I31" s="165">
        <v>62.951700000000002</v>
      </c>
      <c r="J31" s="165">
        <v>-106.7936</v>
      </c>
      <c r="K31" s="165">
        <v>59.090699999999998</v>
      </c>
      <c r="L31" s="165">
        <v>30.077100000000002</v>
      </c>
      <c r="M31" s="165">
        <v>29.3459</v>
      </c>
      <c r="N31" s="165">
        <v>8.8800000000000008</v>
      </c>
      <c r="O31" s="165">
        <v>-52.063000000000002</v>
      </c>
      <c r="P31" s="164"/>
      <c r="Q31" s="165">
        <v>19.044</v>
      </c>
      <c r="R31" s="165">
        <v>-46.2</v>
      </c>
      <c r="S31" s="165">
        <v>13.1884</v>
      </c>
      <c r="T31" s="165">
        <v>216.66739999999999</v>
      </c>
      <c r="U31" s="165">
        <v>7.4417999999999997</v>
      </c>
      <c r="V31" s="165">
        <v>7.3578000000000001</v>
      </c>
      <c r="W31" s="165">
        <v>11.9346</v>
      </c>
      <c r="X31" s="164"/>
      <c r="Y31" s="165">
        <v>7.1776</v>
      </c>
      <c r="Z31" s="165">
        <v>2.4977</v>
      </c>
      <c r="AA31" s="164"/>
      <c r="AB31" s="164"/>
      <c r="AC31" s="165">
        <v>-68.12</v>
      </c>
      <c r="AD31" s="165">
        <v>-67.760000000000005</v>
      </c>
      <c r="AE31" s="164"/>
      <c r="AF31" s="165">
        <v>-8.8800000000000008</v>
      </c>
      <c r="AG31" s="165">
        <v>50.6</v>
      </c>
      <c r="AH31" s="165">
        <v>8.2279999999999998</v>
      </c>
      <c r="AI31" s="165">
        <v>0.20899999999999999</v>
      </c>
      <c r="AJ31" s="165">
        <v>-50.04</v>
      </c>
      <c r="AK31" s="165">
        <v>-50.4</v>
      </c>
      <c r="AL31" s="165">
        <v>-81.88</v>
      </c>
      <c r="AM31" s="165">
        <v>50.34</v>
      </c>
      <c r="AN31" s="165">
        <v>50.96</v>
      </c>
      <c r="AO31" s="165">
        <v>2.6423999999999999</v>
      </c>
      <c r="AP31" s="164"/>
      <c r="AQ31" s="165">
        <v>73.358699999999999</v>
      </c>
      <c r="AR31" s="165">
        <v>76.209299999999999</v>
      </c>
      <c r="AS31" s="165">
        <v>19.2591</v>
      </c>
      <c r="AT31" s="165">
        <v>-48.627200000000002</v>
      </c>
      <c r="AU31" s="165">
        <v>-47.962499999999999</v>
      </c>
      <c r="AV31" s="165">
        <v>6.1269</v>
      </c>
      <c r="AW31" s="165">
        <v>6.0721999999999996</v>
      </c>
      <c r="AX31" s="164"/>
      <c r="AY31" s="165">
        <v>89.082899999999995</v>
      </c>
      <c r="AZ31" s="165">
        <v>-5.2346000000000004</v>
      </c>
      <c r="BA31" s="165">
        <v>-27.921299999999999</v>
      </c>
      <c r="BB31" s="165">
        <v>-302.69349999999997</v>
      </c>
      <c r="BC31" s="165">
        <v>8.1485000000000003</v>
      </c>
      <c r="BD31" s="165">
        <v>-13.2</v>
      </c>
      <c r="BE31" s="165">
        <v>-14.1</v>
      </c>
      <c r="BF31" s="165">
        <v>53.423200000000001</v>
      </c>
      <c r="BG31" s="165">
        <v>52.107900000000001</v>
      </c>
      <c r="BH31" s="164"/>
      <c r="BI31" s="164"/>
      <c r="BJ31" s="165">
        <v>-47.755000000000003</v>
      </c>
      <c r="BK31" s="165">
        <v>6.5218999999999996</v>
      </c>
      <c r="BL31" s="165">
        <v>11.0823</v>
      </c>
      <c r="BM31" s="165">
        <v>7.5972</v>
      </c>
      <c r="BN31" s="165">
        <v>340.37279999999998</v>
      </c>
      <c r="BO31" s="165">
        <v>13.0619</v>
      </c>
      <c r="BP31" s="165">
        <v>12.6652</v>
      </c>
      <c r="BQ31" s="165">
        <v>-110.8673</v>
      </c>
      <c r="BR31" s="165">
        <v>365.53320000000002</v>
      </c>
      <c r="BS31" s="164"/>
      <c r="BT31" s="165">
        <v>-127.8811</v>
      </c>
      <c r="BU31" s="164"/>
      <c r="BV31" s="165">
        <v>84.277299999999997</v>
      </c>
      <c r="BW31" s="165">
        <v>25.38</v>
      </c>
      <c r="BX31" s="165">
        <v>29.09</v>
      </c>
      <c r="BY31" s="165">
        <v>61.34</v>
      </c>
      <c r="BZ31" s="165">
        <v>64.94</v>
      </c>
      <c r="CA31" s="165">
        <v>-85.594399999999993</v>
      </c>
      <c r="CB31" s="165">
        <v>-84.522800000000004</v>
      </c>
      <c r="CC31" s="165">
        <v>158.9102</v>
      </c>
      <c r="CD31" s="165">
        <v>160.0171</v>
      </c>
      <c r="CE31" s="165">
        <v>21.766400000000001</v>
      </c>
      <c r="CF31" s="165">
        <v>-57.6676</v>
      </c>
      <c r="CG31" s="165">
        <v>-57.674799999999998</v>
      </c>
      <c r="CH31" s="165">
        <v>-8.7867999999999995</v>
      </c>
      <c r="CI31" s="165">
        <v>-65.7226</v>
      </c>
      <c r="CJ31" s="164"/>
      <c r="CK31" s="164"/>
      <c r="CL31" s="165">
        <v>103.7</v>
      </c>
      <c r="CM31" s="165">
        <v>75.099999999999994</v>
      </c>
      <c r="CN31" s="165">
        <v>-14.55</v>
      </c>
      <c r="CO31" s="165">
        <v>48.492899999999999</v>
      </c>
      <c r="CP31" s="165">
        <v>47.938800000000001</v>
      </c>
      <c r="CQ31" s="165">
        <v>48.113999999999997</v>
      </c>
      <c r="CR31" s="165">
        <v>-51.191099999999999</v>
      </c>
      <c r="CS31" s="165">
        <v>-50.251600000000003</v>
      </c>
      <c r="CT31" s="165">
        <v>1</v>
      </c>
      <c r="CU31" s="165">
        <v>13.026999999999999</v>
      </c>
      <c r="CV31" s="165">
        <v>0</v>
      </c>
      <c r="CW31" s="165">
        <v>13.6036</v>
      </c>
      <c r="CX31" s="165">
        <v>36.020000000000003</v>
      </c>
      <c r="CY31" s="165">
        <v>64.91</v>
      </c>
      <c r="CZ31" s="165">
        <v>48.991700000000002</v>
      </c>
      <c r="DA31" s="165">
        <v>46.586599999999997</v>
      </c>
      <c r="DB31" s="165">
        <v>-31.23</v>
      </c>
      <c r="DC31" s="165">
        <v>-2.6375000000000002</v>
      </c>
      <c r="DD31" s="165">
        <v>66.249399999999994</v>
      </c>
      <c r="DE31" s="165">
        <v>65.329700000000003</v>
      </c>
      <c r="DF31" s="165">
        <v>-95.813699999999997</v>
      </c>
      <c r="DG31" s="165">
        <v>-1E-4</v>
      </c>
      <c r="DH31" s="165">
        <v>-18.8735</v>
      </c>
      <c r="DI31" s="165">
        <v>-101.3</v>
      </c>
      <c r="DJ31" s="165">
        <v>-101.3</v>
      </c>
      <c r="DK31" s="165">
        <v>32.472799999999999</v>
      </c>
      <c r="DL31" s="164"/>
      <c r="DM31" s="165">
        <v>57.311500000000002</v>
      </c>
      <c r="DN31" s="165">
        <v>85.565200000000004</v>
      </c>
      <c r="DO31" s="164"/>
      <c r="DP31" s="165">
        <v>-5.4</v>
      </c>
      <c r="DQ31" s="165">
        <v>55.444499999999998</v>
      </c>
      <c r="DR31" s="165">
        <v>95.262900000000002</v>
      </c>
      <c r="DS31" s="165">
        <v>-16.66</v>
      </c>
      <c r="DT31" s="165">
        <v>-16.86</v>
      </c>
      <c r="DU31" s="165">
        <v>95.26</v>
      </c>
      <c r="DV31" s="165">
        <v>60.93</v>
      </c>
      <c r="DW31" s="165">
        <v>96.690899999999999</v>
      </c>
      <c r="DX31" s="165">
        <v>94.327299999999994</v>
      </c>
      <c r="DY31" s="165">
        <v>-73.829800000000006</v>
      </c>
      <c r="DZ31" s="165">
        <v>-72.445499999999996</v>
      </c>
      <c r="EA31" s="164"/>
      <c r="EB31" s="164"/>
      <c r="EC31" s="164"/>
      <c r="ED31" s="164"/>
      <c r="EE31" s="164"/>
      <c r="EF31" s="164"/>
      <c r="EG31" s="165">
        <v>-33.417999999999999</v>
      </c>
      <c r="EH31" s="164"/>
      <c r="EI31" s="164"/>
      <c r="EJ31" s="164"/>
      <c r="EK31" s="165">
        <v>-32.140099999999997</v>
      </c>
      <c r="EL31" s="165">
        <v>-29.627099999999999</v>
      </c>
      <c r="EM31" s="164"/>
      <c r="EN31" s="165">
        <v>12.2538</v>
      </c>
      <c r="EO31" s="165">
        <v>11.3972</v>
      </c>
      <c r="EP31" s="165">
        <v>36.911999999999999</v>
      </c>
      <c r="EQ31" s="165">
        <v>-73.059799999999996</v>
      </c>
      <c r="ER31" s="165">
        <v>-74.023399999999995</v>
      </c>
      <c r="ES31" s="165">
        <v>22.470400000000001</v>
      </c>
      <c r="ET31" s="164"/>
      <c r="EU31" s="164"/>
      <c r="EV31" s="165">
        <v>1</v>
      </c>
      <c r="EW31" s="165">
        <v>13.510400000000001</v>
      </c>
      <c r="EX31" s="165">
        <v>-31.377300000000002</v>
      </c>
      <c r="EY31" s="165">
        <v>-36.5747</v>
      </c>
      <c r="EZ31" s="165">
        <v>-35.587699999999998</v>
      </c>
      <c r="FA31" s="165">
        <v>4.2813999999999997</v>
      </c>
      <c r="FB31" s="165">
        <v>-66.082499999999996</v>
      </c>
      <c r="FC31" s="165">
        <v>29.0869</v>
      </c>
      <c r="FD31" s="165">
        <v>24.384599999999999</v>
      </c>
      <c r="FE31" s="164"/>
      <c r="FF31" s="164"/>
      <c r="FG31" s="164"/>
      <c r="FH31" s="164"/>
      <c r="FI31" s="164"/>
      <c r="FJ31" s="165">
        <v>84.230500000000006</v>
      </c>
      <c r="FK31" s="165">
        <v>84.900400000000005</v>
      </c>
      <c r="FL31" s="165">
        <v>-131.9556</v>
      </c>
      <c r="FM31" s="165">
        <v>75.900899999999993</v>
      </c>
      <c r="FN31" s="165">
        <v>76.201300000000003</v>
      </c>
      <c r="FO31" s="165">
        <v>-92.327200000000005</v>
      </c>
      <c r="FP31" s="165">
        <v>-76.985200000000006</v>
      </c>
      <c r="FQ31" s="165">
        <v>-47.645099999999999</v>
      </c>
      <c r="FR31" s="164"/>
      <c r="FS31" s="165">
        <v>18.2773</v>
      </c>
      <c r="FT31" s="164"/>
      <c r="FU31" s="164"/>
      <c r="FV31" s="165">
        <v>15.39</v>
      </c>
      <c r="FW31" s="165">
        <v>-49.992400000000004</v>
      </c>
      <c r="FX31" s="165">
        <v>9.2341999999999995</v>
      </c>
      <c r="FY31" s="164"/>
      <c r="FZ31" s="165">
        <v>1.38</v>
      </c>
      <c r="GA31" s="165">
        <v>11.379899999999999</v>
      </c>
      <c r="GB31" s="165">
        <v>20.36</v>
      </c>
      <c r="GC31" s="165">
        <v>78.733500000000006</v>
      </c>
      <c r="GD31" s="165">
        <v>92.437299999999993</v>
      </c>
      <c r="GE31" s="165">
        <v>15.99</v>
      </c>
      <c r="GF31" s="165">
        <v>95.286000000000001</v>
      </c>
      <c r="GG31" s="165">
        <v>26.8</v>
      </c>
      <c r="GH31" s="165">
        <v>-25.510300000000001</v>
      </c>
      <c r="GI31" s="164"/>
      <c r="GJ31" s="165">
        <v>1.7284999999999999</v>
      </c>
      <c r="GK31" s="165">
        <v>2.0491999999999999</v>
      </c>
      <c r="GL31" s="164"/>
      <c r="GM31" s="164"/>
      <c r="GN31" s="165">
        <v>-13.053800000000001</v>
      </c>
      <c r="GO31" s="165">
        <v>-41.031700000000001</v>
      </c>
      <c r="GP31" s="165">
        <v>28.407900000000001</v>
      </c>
      <c r="GQ31" s="165">
        <v>64.956699999999998</v>
      </c>
      <c r="GR31" s="165">
        <v>115.0154</v>
      </c>
      <c r="GS31" s="165">
        <v>70.109399999999994</v>
      </c>
      <c r="GT31" s="165">
        <v>-169.31479999999999</v>
      </c>
      <c r="GU31" s="165">
        <v>-30.7315</v>
      </c>
      <c r="GV31" s="165">
        <v>41.018000000000001</v>
      </c>
      <c r="GW31" s="165">
        <v>-63.158499999999997</v>
      </c>
      <c r="GX31" s="164"/>
      <c r="GY31" s="165">
        <v>5.0697000000000001</v>
      </c>
      <c r="GZ31" s="165">
        <v>4.7251000000000003</v>
      </c>
      <c r="HA31" s="164"/>
      <c r="HB31" s="165">
        <v>173.1387</v>
      </c>
      <c r="HC31" s="165">
        <v>173.83770000000001</v>
      </c>
      <c r="HD31" s="165">
        <v>279.10000000000002</v>
      </c>
      <c r="HE31" s="165">
        <v>-277.14179999999999</v>
      </c>
      <c r="HF31" s="165">
        <v>-438.6952</v>
      </c>
      <c r="HG31" s="165">
        <v>442.18790000000001</v>
      </c>
      <c r="HH31" s="165">
        <v>441.31689999999998</v>
      </c>
      <c r="HI31" s="165">
        <v>-168.64750000000001</v>
      </c>
      <c r="HJ31" s="165">
        <v>-167.19149999999999</v>
      </c>
      <c r="HK31" s="165">
        <v>-52.298099999999998</v>
      </c>
      <c r="HL31" s="165">
        <v>-42.5839</v>
      </c>
      <c r="HM31" s="165">
        <v>72.6828</v>
      </c>
      <c r="HN31" s="165">
        <v>71.848500000000001</v>
      </c>
      <c r="HO31" s="165">
        <v>-113.89660000000001</v>
      </c>
      <c r="HP31" s="164"/>
      <c r="HQ31" s="165">
        <v>8.0557999999999996</v>
      </c>
      <c r="HR31" s="165">
        <v>7.2319000000000004</v>
      </c>
      <c r="HS31" s="165">
        <v>9.7270000000000003</v>
      </c>
      <c r="HT31" s="165">
        <v>10.002599999999999</v>
      </c>
      <c r="HU31" s="165">
        <v>96.61</v>
      </c>
      <c r="HV31" s="165">
        <v>97.24</v>
      </c>
      <c r="HW31" s="165">
        <v>50</v>
      </c>
      <c r="HX31" s="165">
        <v>50.8</v>
      </c>
      <c r="HY31" s="165">
        <v>22.2332</v>
      </c>
      <c r="HZ31" s="165">
        <v>-59.76</v>
      </c>
      <c r="IA31" s="165">
        <v>-264.70979999999997</v>
      </c>
      <c r="IB31" s="165">
        <v>87.168199999999999</v>
      </c>
      <c r="IC31" s="165">
        <v>86.959699999999998</v>
      </c>
      <c r="ID31" s="164"/>
      <c r="IE31" s="165">
        <v>29.7</v>
      </c>
      <c r="IF31" s="165">
        <v>-18.600000000000001</v>
      </c>
      <c r="IG31" s="165">
        <v>-18.5</v>
      </c>
      <c r="IH31" s="165">
        <v>-73.799000000000007</v>
      </c>
      <c r="II31" s="165">
        <v>-73.963999999999999</v>
      </c>
      <c r="IJ31" s="165">
        <v>-431.26339999999999</v>
      </c>
      <c r="IK31" s="165">
        <v>170.71109999999999</v>
      </c>
      <c r="IL31" s="164"/>
      <c r="IM31" s="165">
        <v>205.9239</v>
      </c>
      <c r="IN31" s="165">
        <v>11.109500000000001</v>
      </c>
      <c r="IO31" s="165">
        <v>-201.27369999999999</v>
      </c>
      <c r="IP31" s="165">
        <v>210.1611</v>
      </c>
      <c r="IQ31" s="165">
        <v>-99.227199999999996</v>
      </c>
      <c r="IR31" s="165">
        <v>44.153700000000001</v>
      </c>
      <c r="IS31" s="165">
        <v>-200.8759</v>
      </c>
      <c r="IT31" s="165">
        <v>120.1315</v>
      </c>
      <c r="IU31" s="165">
        <v>118.7402</v>
      </c>
      <c r="IV31" s="165">
        <v>105.2514</v>
      </c>
      <c r="IW31" s="164"/>
      <c r="IX31" s="165">
        <v>-43.195900000000002</v>
      </c>
      <c r="IY31" s="165">
        <v>-42.488700000000001</v>
      </c>
      <c r="IZ31" s="165">
        <v>43.666600000000003</v>
      </c>
      <c r="JA31" s="165">
        <v>-6.9339000000000004</v>
      </c>
      <c r="JB31" s="164"/>
      <c r="JC31" s="165">
        <v>30.16</v>
      </c>
      <c r="JD31" s="165">
        <v>5.6310000000000002</v>
      </c>
      <c r="JE31" s="165">
        <v>5.617</v>
      </c>
      <c r="JF31" s="165">
        <v>-29.2</v>
      </c>
      <c r="JG31" s="165">
        <v>11.04</v>
      </c>
      <c r="JH31" s="164"/>
      <c r="JI31" s="165">
        <v>-11.805899999999999</v>
      </c>
      <c r="JJ31" s="165">
        <v>-33.9559</v>
      </c>
      <c r="JK31" s="165">
        <v>-15.996</v>
      </c>
      <c r="JL31" s="165">
        <v>36.700000000000003</v>
      </c>
      <c r="JM31" s="165">
        <v>50.514000000000003</v>
      </c>
      <c r="JN31" s="165">
        <v>48.497</v>
      </c>
      <c r="JO31" s="165">
        <v>10.4954</v>
      </c>
      <c r="JP31" s="165">
        <v>12.534800000000001</v>
      </c>
      <c r="JQ31" s="165">
        <v>46.4863</v>
      </c>
      <c r="JR31" s="165">
        <v>46.013100000000001</v>
      </c>
      <c r="JS31" s="165">
        <v>47.198599999999999</v>
      </c>
      <c r="JT31" s="164"/>
      <c r="JU31" s="165">
        <v>-28</v>
      </c>
      <c r="JV31" s="165">
        <v>16.572700000000001</v>
      </c>
      <c r="JW31" s="165">
        <v>7.46</v>
      </c>
      <c r="JX31" s="164"/>
      <c r="JY31" s="165">
        <v>-41.392099999999999</v>
      </c>
      <c r="JZ31" s="165">
        <v>73.575599999999994</v>
      </c>
      <c r="KA31" s="165">
        <v>52.649000000000001</v>
      </c>
      <c r="KB31" s="165">
        <v>-40.364899999999999</v>
      </c>
      <c r="KC31" s="165">
        <v>-72.604799999999997</v>
      </c>
      <c r="KD31" s="165">
        <v>41.479199999999999</v>
      </c>
      <c r="KE31" s="165">
        <v>30.200099999999999</v>
      </c>
      <c r="KF31" s="165">
        <v>20.2</v>
      </c>
      <c r="KG31" s="165">
        <v>-20.3</v>
      </c>
      <c r="KH31" s="164"/>
      <c r="KI31" s="165">
        <v>210.54079999999999</v>
      </c>
    </row>
    <row r="32" spans="1:295" ht="18" customHeight="1" x14ac:dyDescent="0.3">
      <c r="A32" s="161" t="s">
        <v>41</v>
      </c>
      <c r="B32" s="161" t="s">
        <v>745</v>
      </c>
      <c r="C32" s="166"/>
      <c r="D32" s="167">
        <v>21.948599999999999</v>
      </c>
      <c r="E32" s="167">
        <v>-43.616199999999999</v>
      </c>
      <c r="F32" s="167">
        <v>-32.361499999999999</v>
      </c>
      <c r="G32" s="167">
        <v>32.583799999999997</v>
      </c>
      <c r="H32" s="166"/>
      <c r="I32" s="166"/>
      <c r="J32" s="167">
        <v>-113.01139999999999</v>
      </c>
      <c r="K32" s="166"/>
      <c r="L32" s="166"/>
      <c r="M32" s="167">
        <v>29.017900000000001</v>
      </c>
      <c r="N32" s="167">
        <v>4.4400000000000004</v>
      </c>
      <c r="O32" s="167">
        <v>-50.814999999999998</v>
      </c>
      <c r="P32" s="167">
        <v>44</v>
      </c>
      <c r="Q32" s="167">
        <v>19.044</v>
      </c>
      <c r="R32" s="167">
        <v>-44</v>
      </c>
      <c r="S32" s="167">
        <v>13.5566</v>
      </c>
      <c r="T32" s="167">
        <v>229.57040000000001</v>
      </c>
      <c r="U32" s="167">
        <v>6.8362999999999996</v>
      </c>
      <c r="V32" s="167">
        <v>6.7990000000000004</v>
      </c>
      <c r="W32" s="167">
        <v>12.078099999999999</v>
      </c>
      <c r="X32" s="166"/>
      <c r="Y32" s="167">
        <v>7.1474000000000002</v>
      </c>
      <c r="Z32" s="167">
        <v>2.4872000000000001</v>
      </c>
      <c r="AA32" s="166"/>
      <c r="AB32" s="166"/>
      <c r="AC32" s="167">
        <v>-69.28</v>
      </c>
      <c r="AD32" s="167">
        <v>-69.37</v>
      </c>
      <c r="AE32" s="166"/>
      <c r="AF32" s="167">
        <v>-4.4400000000000004</v>
      </c>
      <c r="AG32" s="167">
        <v>50.6</v>
      </c>
      <c r="AH32" s="167">
        <v>7.4859999999999998</v>
      </c>
      <c r="AI32" s="167">
        <v>0.21</v>
      </c>
      <c r="AJ32" s="167">
        <v>-55.6</v>
      </c>
      <c r="AK32" s="167">
        <v>-55.25</v>
      </c>
      <c r="AL32" s="167">
        <v>-75.28</v>
      </c>
      <c r="AM32" s="167">
        <v>56.48</v>
      </c>
      <c r="AN32" s="167">
        <v>56.52</v>
      </c>
      <c r="AO32" s="167">
        <v>4.2854999999999999</v>
      </c>
      <c r="AP32" s="166"/>
      <c r="AQ32" s="167">
        <v>73.231099999999998</v>
      </c>
      <c r="AR32" s="167">
        <v>76.180300000000003</v>
      </c>
      <c r="AS32" s="167">
        <v>23.873200000000001</v>
      </c>
      <c r="AT32" s="167">
        <v>-54.923299999999998</v>
      </c>
      <c r="AU32" s="167">
        <v>-54.395400000000002</v>
      </c>
      <c r="AV32" s="167">
        <v>29.523700000000002</v>
      </c>
      <c r="AW32" s="167">
        <v>29.062799999999999</v>
      </c>
      <c r="AX32" s="166"/>
      <c r="AY32" s="167">
        <v>89.752700000000004</v>
      </c>
      <c r="AZ32" s="167">
        <v>-1.5704</v>
      </c>
      <c r="BA32" s="167">
        <v>-10.097300000000001</v>
      </c>
      <c r="BB32" s="167">
        <v>-352.12639999999999</v>
      </c>
      <c r="BC32" s="167">
        <v>8.7584999999999997</v>
      </c>
      <c r="BD32" s="167">
        <v>-13.1</v>
      </c>
      <c r="BE32" s="167">
        <v>-14</v>
      </c>
      <c r="BF32" s="167">
        <v>58.797899999999998</v>
      </c>
      <c r="BG32" s="167">
        <v>58.796300000000002</v>
      </c>
      <c r="BH32" s="166"/>
      <c r="BI32" s="166"/>
      <c r="BJ32" s="167">
        <v>-53.032899999999998</v>
      </c>
      <c r="BK32" s="167">
        <v>4.9916999999999998</v>
      </c>
      <c r="BL32" s="167">
        <v>11.029500000000001</v>
      </c>
      <c r="BM32" s="167">
        <v>7.5416999999999996</v>
      </c>
      <c r="BN32" s="167">
        <v>379.40600000000001</v>
      </c>
      <c r="BO32" s="167">
        <v>12.604100000000001</v>
      </c>
      <c r="BP32" s="167">
        <v>12.0243</v>
      </c>
      <c r="BQ32" s="167">
        <v>-127.0553</v>
      </c>
      <c r="BR32" s="167">
        <v>391.7989</v>
      </c>
      <c r="BS32" s="166"/>
      <c r="BT32" s="167">
        <v>-127.2834</v>
      </c>
      <c r="BU32" s="166"/>
      <c r="BV32" s="167">
        <v>83.099699999999999</v>
      </c>
      <c r="BW32" s="167">
        <v>24.47</v>
      </c>
      <c r="BX32" s="167">
        <v>29.28</v>
      </c>
      <c r="BY32" s="167">
        <v>62.62</v>
      </c>
      <c r="BZ32" s="167">
        <v>65.510000000000005</v>
      </c>
      <c r="CA32" s="167">
        <v>-87.067899999999995</v>
      </c>
      <c r="CB32" s="167">
        <v>-87.201899999999995</v>
      </c>
      <c r="CC32" s="167">
        <v>163.05699999999999</v>
      </c>
      <c r="CD32" s="167">
        <v>162.90700000000001</v>
      </c>
      <c r="CE32" s="167">
        <v>22.700399999999998</v>
      </c>
      <c r="CF32" s="167">
        <v>-59.605600000000003</v>
      </c>
      <c r="CG32" s="167">
        <v>-59.5458</v>
      </c>
      <c r="CH32" s="167">
        <v>-9.3064</v>
      </c>
      <c r="CI32" s="167">
        <v>-66.003</v>
      </c>
      <c r="CJ32" s="166"/>
      <c r="CK32" s="166"/>
      <c r="CL32" s="167">
        <v>103.3</v>
      </c>
      <c r="CM32" s="167">
        <v>79.400000000000006</v>
      </c>
      <c r="CN32" s="167">
        <v>-14.78</v>
      </c>
      <c r="CO32" s="167">
        <v>48.927999999999997</v>
      </c>
      <c r="CP32" s="167">
        <v>46.758899999999997</v>
      </c>
      <c r="CQ32" s="167">
        <v>48.719900000000003</v>
      </c>
      <c r="CR32" s="167">
        <v>-52.456499999999998</v>
      </c>
      <c r="CS32" s="167">
        <v>-51.871699999999997</v>
      </c>
      <c r="CT32" s="166"/>
      <c r="CU32" s="167">
        <v>11.585900000000001</v>
      </c>
      <c r="CV32" s="167">
        <v>0</v>
      </c>
      <c r="CW32" s="167">
        <v>14.265700000000001</v>
      </c>
      <c r="CX32" s="167">
        <v>35.43</v>
      </c>
      <c r="CY32" s="167">
        <v>65.260000000000005</v>
      </c>
      <c r="CZ32" s="166"/>
      <c r="DA32" s="167">
        <v>47.172499999999999</v>
      </c>
      <c r="DB32" s="167">
        <v>-31.69</v>
      </c>
      <c r="DC32" s="166"/>
      <c r="DD32" s="167">
        <v>66.203900000000004</v>
      </c>
      <c r="DE32" s="167">
        <v>65.742699999999999</v>
      </c>
      <c r="DF32" s="167">
        <v>-93.195400000000006</v>
      </c>
      <c r="DG32" s="167">
        <v>-1E-4</v>
      </c>
      <c r="DH32" s="167">
        <v>-19.0871</v>
      </c>
      <c r="DI32" s="167">
        <v>-100.9</v>
      </c>
      <c r="DJ32" s="167">
        <v>-100.7</v>
      </c>
      <c r="DK32" s="167">
        <v>32.242100000000001</v>
      </c>
      <c r="DL32" s="166"/>
      <c r="DM32" s="167">
        <v>56.841900000000003</v>
      </c>
      <c r="DN32" s="166"/>
      <c r="DO32" s="167">
        <v>60.37</v>
      </c>
      <c r="DP32" s="167">
        <v>-5.35</v>
      </c>
      <c r="DQ32" s="167">
        <v>54.445500000000003</v>
      </c>
      <c r="DR32" s="167">
        <v>93.565299999999993</v>
      </c>
      <c r="DS32" s="167">
        <v>-16.3</v>
      </c>
      <c r="DT32" s="167">
        <v>-16.420000000000002</v>
      </c>
      <c r="DU32" s="167">
        <v>94.59</v>
      </c>
      <c r="DV32" s="167">
        <v>61.1</v>
      </c>
      <c r="DW32" s="167">
        <v>94.509100000000004</v>
      </c>
      <c r="DX32" s="167">
        <v>92.072699999999998</v>
      </c>
      <c r="DY32" s="167">
        <v>-77.945499999999996</v>
      </c>
      <c r="DZ32" s="167">
        <v>-74.563599999999994</v>
      </c>
      <c r="EA32" s="167">
        <v>106.4609</v>
      </c>
      <c r="EB32" s="167">
        <v>154.06399999999999</v>
      </c>
      <c r="EC32" s="167">
        <v>151.8065</v>
      </c>
      <c r="ED32" s="167">
        <v>155.06720000000001</v>
      </c>
      <c r="EE32" s="167">
        <v>50.972499999999997</v>
      </c>
      <c r="EF32" s="167">
        <v>65.679000000000002</v>
      </c>
      <c r="EG32" s="167">
        <v>-32.067</v>
      </c>
      <c r="EH32" s="167">
        <v>137.83320000000001</v>
      </c>
      <c r="EI32" s="166"/>
      <c r="EJ32" s="166"/>
      <c r="EK32" s="167">
        <v>-33.647300000000001</v>
      </c>
      <c r="EL32" s="167">
        <v>-30.552499999999998</v>
      </c>
      <c r="EM32" s="166"/>
      <c r="EN32" s="167">
        <v>-3.3923000000000001</v>
      </c>
      <c r="EO32" s="167">
        <v>-4.2568000000000001</v>
      </c>
      <c r="EP32" s="167">
        <v>107.568</v>
      </c>
      <c r="EQ32" s="167">
        <v>-84.757300000000001</v>
      </c>
      <c r="ER32" s="167">
        <v>-86.789599999999993</v>
      </c>
      <c r="ES32" s="167">
        <v>12.3431</v>
      </c>
      <c r="ET32" s="166"/>
      <c r="EU32" s="166"/>
      <c r="EV32" s="167">
        <v>72.2</v>
      </c>
      <c r="EW32" s="167">
        <v>13.578200000000001</v>
      </c>
      <c r="EX32" s="167">
        <v>-62.257100000000001</v>
      </c>
      <c r="EY32" s="167">
        <v>-38.172400000000003</v>
      </c>
      <c r="EZ32" s="167">
        <v>-36.961100000000002</v>
      </c>
      <c r="FA32" s="167">
        <v>6.9611000000000001</v>
      </c>
      <c r="FB32" s="167">
        <v>-64.319400000000002</v>
      </c>
      <c r="FC32" s="167">
        <v>27.756399999999999</v>
      </c>
      <c r="FD32" s="167">
        <v>24.558900000000001</v>
      </c>
      <c r="FE32" s="166"/>
      <c r="FF32" s="166"/>
      <c r="FG32" s="166"/>
      <c r="FH32" s="166"/>
      <c r="FI32" s="166"/>
      <c r="FJ32" s="167">
        <v>88.081999999999994</v>
      </c>
      <c r="FK32" s="167">
        <v>87.747100000000003</v>
      </c>
      <c r="FL32" s="167">
        <v>-130.11359999999999</v>
      </c>
      <c r="FM32" s="167">
        <v>80.579599999999999</v>
      </c>
      <c r="FN32" s="167">
        <v>80.193600000000004</v>
      </c>
      <c r="FO32" s="167">
        <v>-83.200599999999994</v>
      </c>
      <c r="FP32" s="167">
        <v>-71.344800000000006</v>
      </c>
      <c r="FQ32" s="167">
        <v>-47.645200000000003</v>
      </c>
      <c r="FR32" s="166"/>
      <c r="FS32" s="167">
        <v>18.37</v>
      </c>
      <c r="FT32" s="166"/>
      <c r="FU32" s="167">
        <v>-11.52</v>
      </c>
      <c r="FV32" s="167">
        <v>14.67</v>
      </c>
      <c r="FW32" s="167">
        <v>-53.903399999999998</v>
      </c>
      <c r="FX32" s="167">
        <v>8.7893000000000008</v>
      </c>
      <c r="FY32" s="167">
        <v>-14.456</v>
      </c>
      <c r="FZ32" s="167">
        <v>1.3460000000000001</v>
      </c>
      <c r="GA32" s="167">
        <v>11.261100000000001</v>
      </c>
      <c r="GB32" s="167">
        <v>17.670000000000002</v>
      </c>
      <c r="GC32" s="167">
        <v>71.190899999999999</v>
      </c>
      <c r="GD32" s="167">
        <v>85.189499999999995</v>
      </c>
      <c r="GE32" s="167">
        <v>16.16</v>
      </c>
      <c r="GF32" s="167">
        <v>90.757999999999996</v>
      </c>
      <c r="GG32" s="167">
        <v>26.8</v>
      </c>
      <c r="GH32" s="167">
        <v>-27.4741</v>
      </c>
      <c r="GI32" s="166"/>
      <c r="GJ32" s="167">
        <v>2.3784999999999998</v>
      </c>
      <c r="GK32" s="167">
        <v>2.0752999999999999</v>
      </c>
      <c r="GL32" s="166"/>
      <c r="GM32" s="166"/>
      <c r="GN32" s="167">
        <v>-14.1699</v>
      </c>
      <c r="GO32" s="167">
        <v>-43.2271</v>
      </c>
      <c r="GP32" s="167">
        <v>23.758800000000001</v>
      </c>
      <c r="GQ32" s="167">
        <v>67.645799999999994</v>
      </c>
      <c r="GR32" s="167">
        <v>120.43389999999999</v>
      </c>
      <c r="GS32" s="167">
        <v>72.988</v>
      </c>
      <c r="GT32" s="167">
        <v>-174.483</v>
      </c>
      <c r="GU32" s="167">
        <v>-30.742699999999999</v>
      </c>
      <c r="GV32" s="167">
        <v>42.4251</v>
      </c>
      <c r="GW32" s="167">
        <v>-60.768900000000002</v>
      </c>
      <c r="GX32" s="166"/>
      <c r="GY32" s="167">
        <v>4.8048000000000002</v>
      </c>
      <c r="GZ32" s="167">
        <v>4.4086999999999996</v>
      </c>
      <c r="HA32" s="166"/>
      <c r="HB32" s="167">
        <v>154.6028</v>
      </c>
      <c r="HC32" s="167">
        <v>153.52379999999999</v>
      </c>
      <c r="HD32" s="167">
        <v>282.5</v>
      </c>
      <c r="HE32" s="167">
        <v>-278.50779999999997</v>
      </c>
      <c r="HF32" s="167">
        <v>-437.83690000000001</v>
      </c>
      <c r="HG32" s="167">
        <v>434.3177</v>
      </c>
      <c r="HH32" s="167">
        <v>439.29250000000002</v>
      </c>
      <c r="HI32" s="167">
        <v>-147.947</v>
      </c>
      <c r="HJ32" s="167">
        <v>-146.26820000000001</v>
      </c>
      <c r="HK32" s="167">
        <v>-59.918500000000002</v>
      </c>
      <c r="HL32" s="167">
        <v>-49.498899999999999</v>
      </c>
      <c r="HM32" s="167">
        <v>71.8048</v>
      </c>
      <c r="HN32" s="167">
        <v>69.556600000000003</v>
      </c>
      <c r="HO32" s="167">
        <v>-126.5446</v>
      </c>
      <c r="HP32" s="167">
        <v>-121.5712</v>
      </c>
      <c r="HQ32" s="167">
        <v>8.1107999999999993</v>
      </c>
      <c r="HR32" s="167">
        <v>7.9349999999999996</v>
      </c>
      <c r="HS32" s="167">
        <v>16.756599999999999</v>
      </c>
      <c r="HT32" s="167">
        <v>16.757200000000001</v>
      </c>
      <c r="HU32" s="167">
        <v>92.98</v>
      </c>
      <c r="HV32" s="167">
        <v>93.7</v>
      </c>
      <c r="HW32" s="167">
        <v>49.4</v>
      </c>
      <c r="HX32" s="167">
        <v>49.2</v>
      </c>
      <c r="HY32" s="166"/>
      <c r="HZ32" s="167">
        <v>-69.760000000000005</v>
      </c>
      <c r="IA32" s="167">
        <v>-253.8663</v>
      </c>
      <c r="IB32" s="167">
        <v>84.7102</v>
      </c>
      <c r="IC32" s="167">
        <v>84.303200000000004</v>
      </c>
      <c r="ID32" s="167">
        <v>11.7</v>
      </c>
      <c r="IE32" s="167">
        <v>27.3</v>
      </c>
      <c r="IF32" s="167">
        <v>-18.600000000000001</v>
      </c>
      <c r="IG32" s="167">
        <v>-18.5</v>
      </c>
      <c r="IH32" s="167">
        <v>-73.433199999999999</v>
      </c>
      <c r="II32" s="167">
        <v>-73.598600000000005</v>
      </c>
      <c r="IJ32" s="167">
        <v>-423.61579999999998</v>
      </c>
      <c r="IK32" s="167">
        <v>204.62350000000001</v>
      </c>
      <c r="IL32" s="166"/>
      <c r="IM32" s="167">
        <v>163.08019999999999</v>
      </c>
      <c r="IN32" s="167">
        <v>12.833600000000001</v>
      </c>
      <c r="IO32" s="167">
        <v>-157.63159999999999</v>
      </c>
      <c r="IP32" s="167">
        <v>149.47130000000001</v>
      </c>
      <c r="IQ32" s="167">
        <v>-89.992800000000003</v>
      </c>
      <c r="IR32" s="167">
        <v>36.5246</v>
      </c>
      <c r="IS32" s="167">
        <v>-155.477</v>
      </c>
      <c r="IT32" s="167">
        <v>126.0997</v>
      </c>
      <c r="IU32" s="167">
        <v>127.0445</v>
      </c>
      <c r="IV32" s="167">
        <v>98.692999999999998</v>
      </c>
      <c r="IW32" s="166"/>
      <c r="IX32" s="167">
        <v>-36.2971</v>
      </c>
      <c r="IY32" s="167">
        <v>-36.991500000000002</v>
      </c>
      <c r="IZ32" s="167">
        <v>37.428800000000003</v>
      </c>
      <c r="JA32" s="167">
        <v>-7.8292999999999999</v>
      </c>
      <c r="JB32" s="166"/>
      <c r="JC32" s="167">
        <v>28.96</v>
      </c>
      <c r="JD32" s="167">
        <v>5.6539999999999999</v>
      </c>
      <c r="JE32" s="167">
        <v>5.6479999999999997</v>
      </c>
      <c r="JF32" s="167">
        <v>-28.16</v>
      </c>
      <c r="JG32" s="167">
        <v>11.52</v>
      </c>
      <c r="JH32" s="166"/>
      <c r="JI32" s="167">
        <v>-12.2759</v>
      </c>
      <c r="JJ32" s="167">
        <v>-34.657800000000002</v>
      </c>
      <c r="JK32" s="167">
        <v>-16.289000000000001</v>
      </c>
      <c r="JL32" s="167">
        <v>38.4</v>
      </c>
      <c r="JM32" s="167">
        <v>48.496000000000002</v>
      </c>
      <c r="JN32" s="167">
        <v>48.542999999999999</v>
      </c>
      <c r="JO32" s="166"/>
      <c r="JP32" s="167">
        <v>12.566800000000001</v>
      </c>
      <c r="JQ32" s="167">
        <v>45.3874</v>
      </c>
      <c r="JR32" s="167">
        <v>44.005400000000002</v>
      </c>
      <c r="JS32" s="167">
        <v>45.860900000000001</v>
      </c>
      <c r="JT32" s="166"/>
      <c r="JU32" s="167">
        <v>-25.5</v>
      </c>
      <c r="JV32" s="167">
        <v>16.1891</v>
      </c>
      <c r="JW32" s="167">
        <v>7.78</v>
      </c>
      <c r="JX32" s="166"/>
      <c r="JY32" s="167">
        <v>-48.210999999999999</v>
      </c>
      <c r="JZ32" s="167">
        <v>80.763300000000001</v>
      </c>
      <c r="KA32" s="167">
        <v>61.3187</v>
      </c>
      <c r="KB32" s="167">
        <v>-47.3827</v>
      </c>
      <c r="KC32" s="167">
        <v>-78.279399999999995</v>
      </c>
      <c r="KD32" s="167">
        <v>48.492899999999999</v>
      </c>
      <c r="KE32" s="167">
        <v>28.517199999999999</v>
      </c>
      <c r="KF32" s="167">
        <v>18.399999999999999</v>
      </c>
      <c r="KG32" s="167">
        <v>-18.8</v>
      </c>
      <c r="KH32" s="166"/>
      <c r="KI32" s="167">
        <v>216.07859999999999</v>
      </c>
    </row>
    <row r="33" spans="1:295" ht="18" customHeight="1" x14ac:dyDescent="0.3">
      <c r="A33" s="161" t="s">
        <v>41</v>
      </c>
      <c r="B33" s="161" t="s">
        <v>746</v>
      </c>
      <c r="C33" s="162"/>
      <c r="D33" s="162"/>
      <c r="E33" s="163">
        <v>-43.779699999999998</v>
      </c>
      <c r="F33" s="163">
        <v>-32.938299999999998</v>
      </c>
      <c r="G33" s="163">
        <v>32.852600000000002</v>
      </c>
      <c r="H33" s="162"/>
      <c r="I33" s="163">
        <v>65.357200000000006</v>
      </c>
      <c r="J33" s="163">
        <v>-114.4815</v>
      </c>
      <c r="K33" s="163">
        <v>59.195700000000002</v>
      </c>
      <c r="L33" s="163">
        <v>30.181100000000001</v>
      </c>
      <c r="M33" s="163">
        <v>29.69</v>
      </c>
      <c r="N33" s="163">
        <v>4.4400000000000004</v>
      </c>
      <c r="O33" s="163">
        <v>-49.323999999999998</v>
      </c>
      <c r="P33" s="163">
        <v>44</v>
      </c>
      <c r="Q33" s="163">
        <v>16.559999999999999</v>
      </c>
      <c r="R33" s="163">
        <v>-44</v>
      </c>
      <c r="S33" s="163">
        <v>13.210100000000001</v>
      </c>
      <c r="T33" s="163">
        <v>234.81219999999999</v>
      </c>
      <c r="U33" s="163">
        <v>6.4147999999999996</v>
      </c>
      <c r="V33" s="163">
        <v>6.5819999999999999</v>
      </c>
      <c r="W33" s="163">
        <v>10.491300000000001</v>
      </c>
      <c r="X33" s="162"/>
      <c r="Y33" s="163">
        <v>5.1063000000000001</v>
      </c>
      <c r="Z33" s="163">
        <v>2.4853000000000001</v>
      </c>
      <c r="AA33" s="162"/>
      <c r="AB33" s="162"/>
      <c r="AC33" s="163">
        <v>-68.14</v>
      </c>
      <c r="AD33" s="163">
        <v>-68.900000000000006</v>
      </c>
      <c r="AE33" s="162"/>
      <c r="AF33" s="163">
        <v>-4.4400000000000004</v>
      </c>
      <c r="AG33" s="163">
        <v>48.4</v>
      </c>
      <c r="AH33" s="163">
        <v>6.8840000000000003</v>
      </c>
      <c r="AI33" s="163">
        <v>0.20200000000000001</v>
      </c>
      <c r="AJ33" s="163">
        <v>-50.75</v>
      </c>
      <c r="AK33" s="163">
        <v>-50.93</v>
      </c>
      <c r="AL33" s="163">
        <v>-82.87</v>
      </c>
      <c r="AM33" s="163">
        <v>52.1</v>
      </c>
      <c r="AN33" s="163">
        <v>51.43</v>
      </c>
      <c r="AO33" s="163">
        <v>3.7305000000000001</v>
      </c>
      <c r="AP33" s="162"/>
      <c r="AQ33" s="163">
        <v>72.446899999999999</v>
      </c>
      <c r="AR33" s="163">
        <v>75.491</v>
      </c>
      <c r="AS33" s="163">
        <v>22.4847</v>
      </c>
      <c r="AT33" s="163">
        <v>-50.234699999999997</v>
      </c>
      <c r="AU33" s="163">
        <v>-49.665700000000001</v>
      </c>
      <c r="AV33" s="163">
        <v>6.2548000000000004</v>
      </c>
      <c r="AW33" s="163">
        <v>6.0259</v>
      </c>
      <c r="AX33" s="162"/>
      <c r="AY33" s="163">
        <v>91.896000000000001</v>
      </c>
      <c r="AZ33" s="163">
        <v>-5.2346000000000004</v>
      </c>
      <c r="BA33" s="163">
        <v>-26.831900000000001</v>
      </c>
      <c r="BB33" s="163">
        <v>-319.18540000000002</v>
      </c>
      <c r="BC33" s="163">
        <v>8.5884999999999998</v>
      </c>
      <c r="BD33" s="163">
        <v>-13.1</v>
      </c>
      <c r="BE33" s="163">
        <v>-14.2</v>
      </c>
      <c r="BF33" s="163">
        <v>54.529800000000002</v>
      </c>
      <c r="BG33" s="163">
        <v>53.020299999999999</v>
      </c>
      <c r="BH33" s="162"/>
      <c r="BI33" s="162"/>
      <c r="BJ33" s="163">
        <v>-49.1188</v>
      </c>
      <c r="BK33" s="163">
        <v>5.9462999999999999</v>
      </c>
      <c r="BL33" s="163">
        <v>10.750500000000001</v>
      </c>
      <c r="BM33" s="163">
        <v>7.3681000000000001</v>
      </c>
      <c r="BN33" s="163">
        <v>353.22109999999998</v>
      </c>
      <c r="BO33" s="163">
        <v>19.7455</v>
      </c>
      <c r="BP33" s="163">
        <v>19.257200000000001</v>
      </c>
      <c r="BQ33" s="163">
        <v>-130.86089999999999</v>
      </c>
      <c r="BR33" s="163">
        <v>378.67570000000001</v>
      </c>
      <c r="BS33" s="162"/>
      <c r="BT33" s="163">
        <v>-128.22659999999999</v>
      </c>
      <c r="BU33" s="162"/>
      <c r="BV33" s="163">
        <v>83.329300000000003</v>
      </c>
      <c r="BW33" s="163">
        <v>24.43</v>
      </c>
      <c r="BX33" s="163">
        <v>29.37</v>
      </c>
      <c r="BY33" s="162"/>
      <c r="BZ33" s="163">
        <v>64.91</v>
      </c>
      <c r="CA33" s="163">
        <v>-83.183199999999999</v>
      </c>
      <c r="CB33" s="163">
        <v>-82.111500000000007</v>
      </c>
      <c r="CC33" s="163">
        <v>154.57060000000001</v>
      </c>
      <c r="CD33" s="163">
        <v>156.80090000000001</v>
      </c>
      <c r="CE33" s="163">
        <v>22.803699999999999</v>
      </c>
      <c r="CF33" s="163">
        <v>-59.639800000000001</v>
      </c>
      <c r="CG33" s="163">
        <v>-60.307099999999998</v>
      </c>
      <c r="CH33" s="163">
        <v>-7.1124999999999998</v>
      </c>
      <c r="CI33" s="163">
        <v>-68.671899999999994</v>
      </c>
      <c r="CJ33" s="162"/>
      <c r="CK33" s="162"/>
      <c r="CL33" s="163">
        <v>99.8</v>
      </c>
      <c r="CM33" s="163">
        <v>81.2</v>
      </c>
      <c r="CN33" s="163">
        <v>-14.55</v>
      </c>
      <c r="CO33" s="163">
        <v>46.758600000000001</v>
      </c>
      <c r="CP33" s="163">
        <v>47.1937</v>
      </c>
      <c r="CQ33" s="163">
        <v>46.570700000000002</v>
      </c>
      <c r="CR33" s="163">
        <v>-51.740900000000003</v>
      </c>
      <c r="CS33" s="163">
        <v>-51.237499999999997</v>
      </c>
      <c r="CT33" s="162"/>
      <c r="CU33" s="163">
        <v>12.3742</v>
      </c>
      <c r="CV33" s="163">
        <v>-1.45</v>
      </c>
      <c r="CW33" s="163">
        <v>14.3332</v>
      </c>
      <c r="CX33" s="163">
        <v>43.11</v>
      </c>
      <c r="CY33" s="163">
        <v>67.92</v>
      </c>
      <c r="CZ33" s="163">
        <v>49.694800000000001</v>
      </c>
      <c r="DA33" s="163">
        <v>47.172499999999999</v>
      </c>
      <c r="DB33" s="163">
        <v>-31.69</v>
      </c>
      <c r="DC33" s="162"/>
      <c r="DD33" s="163">
        <v>68.957300000000004</v>
      </c>
      <c r="DE33" s="163">
        <v>69.094399999999993</v>
      </c>
      <c r="DF33" s="163">
        <v>-105.2333</v>
      </c>
      <c r="DG33" s="163">
        <v>0</v>
      </c>
      <c r="DH33" s="163">
        <v>-19.2224</v>
      </c>
      <c r="DI33" s="163">
        <v>-104</v>
      </c>
      <c r="DJ33" s="163">
        <v>-104.4</v>
      </c>
      <c r="DK33" s="163">
        <v>31.6159</v>
      </c>
      <c r="DL33" s="162"/>
      <c r="DM33" s="163">
        <v>58.250799999999998</v>
      </c>
      <c r="DN33" s="162"/>
      <c r="DO33" s="162"/>
      <c r="DP33" s="163">
        <v>-5.49</v>
      </c>
      <c r="DQ33" s="163">
        <v>54.917999999999999</v>
      </c>
      <c r="DR33" s="163">
        <v>105.306</v>
      </c>
      <c r="DS33" s="163">
        <v>-16.309999999999999</v>
      </c>
      <c r="DT33" s="163">
        <v>-16.48</v>
      </c>
      <c r="DU33" s="163">
        <v>102.06</v>
      </c>
      <c r="DV33" s="163">
        <v>58.87</v>
      </c>
      <c r="DW33" s="163">
        <v>105.4</v>
      </c>
      <c r="DX33" s="163">
        <v>103.0727</v>
      </c>
      <c r="DY33" s="163">
        <v>-69.258499999999998</v>
      </c>
      <c r="DZ33" s="163">
        <v>-67.5364</v>
      </c>
      <c r="EA33" s="163">
        <v>106.99420000000001</v>
      </c>
      <c r="EB33" s="163">
        <v>170.10720000000001</v>
      </c>
      <c r="EC33" s="163">
        <v>168.23490000000001</v>
      </c>
      <c r="ED33" s="163">
        <v>171.22649999999999</v>
      </c>
      <c r="EE33" s="163">
        <v>54.736600000000003</v>
      </c>
      <c r="EF33" s="163">
        <v>65.711200000000005</v>
      </c>
      <c r="EG33" s="163">
        <v>-31.209</v>
      </c>
      <c r="EH33" s="163">
        <v>140.6644</v>
      </c>
      <c r="EI33" s="162"/>
      <c r="EJ33" s="162"/>
      <c r="EK33" s="163">
        <v>-33.190600000000003</v>
      </c>
      <c r="EL33" s="163">
        <v>-31.025400000000001</v>
      </c>
      <c r="EM33" s="162"/>
      <c r="EN33" s="163">
        <v>-17.9358</v>
      </c>
      <c r="EO33" s="163">
        <v>-16.376799999999999</v>
      </c>
      <c r="EP33" s="163">
        <v>127.536</v>
      </c>
      <c r="EQ33" s="163">
        <v>-75.383099999999999</v>
      </c>
      <c r="ER33" s="163">
        <v>-76.546700000000001</v>
      </c>
      <c r="ES33" s="163">
        <v>8.8952000000000009</v>
      </c>
      <c r="ET33" s="162"/>
      <c r="EU33" s="162"/>
      <c r="EV33" s="163">
        <v>88.1</v>
      </c>
      <c r="EW33" s="163">
        <v>13.4838</v>
      </c>
      <c r="EX33" s="163">
        <v>-89.154399999999995</v>
      </c>
      <c r="EY33" s="163">
        <v>-37.6235</v>
      </c>
      <c r="EZ33" s="163">
        <v>-36.179499999999997</v>
      </c>
      <c r="FA33" s="163">
        <v>6.0803000000000003</v>
      </c>
      <c r="FB33" s="163">
        <v>-63.6905</v>
      </c>
      <c r="FC33" s="163">
        <v>27.652200000000001</v>
      </c>
      <c r="FD33" s="163">
        <v>24.633600000000001</v>
      </c>
      <c r="FE33" s="162"/>
      <c r="FF33" s="162"/>
      <c r="FG33" s="162"/>
      <c r="FH33" s="162"/>
      <c r="FI33" s="162"/>
      <c r="FJ33" s="163">
        <v>82.890900000000002</v>
      </c>
      <c r="FK33" s="163">
        <v>82.388499999999993</v>
      </c>
      <c r="FL33" s="163">
        <v>-125.4248</v>
      </c>
      <c r="FM33" s="163">
        <v>71.986599999999996</v>
      </c>
      <c r="FN33" s="163">
        <v>70.984200000000001</v>
      </c>
      <c r="FO33" s="163">
        <v>-88.119100000000003</v>
      </c>
      <c r="FP33" s="163">
        <v>-74.422799999999995</v>
      </c>
      <c r="FQ33" s="163">
        <v>-47.645299999999999</v>
      </c>
      <c r="FR33" s="163">
        <v>-44.23</v>
      </c>
      <c r="FS33" s="163">
        <v>17.879300000000001</v>
      </c>
      <c r="FT33" s="162"/>
      <c r="FU33" s="162"/>
      <c r="FV33" s="163">
        <v>15.06</v>
      </c>
      <c r="FW33" s="163">
        <v>-52.185200000000002</v>
      </c>
      <c r="FX33" s="163">
        <v>8.5673999999999992</v>
      </c>
      <c r="FY33" s="163">
        <v>-14.478999999999999</v>
      </c>
      <c r="FZ33" s="163">
        <v>1.264</v>
      </c>
      <c r="GA33" s="163">
        <v>11.1869</v>
      </c>
      <c r="GB33" s="163">
        <v>17.95</v>
      </c>
      <c r="GC33" s="163">
        <v>75.786299999999997</v>
      </c>
      <c r="GD33" s="163">
        <v>89.904200000000003</v>
      </c>
      <c r="GE33" s="163">
        <v>15.81</v>
      </c>
      <c r="GF33" s="163">
        <v>90.901200000000003</v>
      </c>
      <c r="GG33" s="163">
        <v>27.2</v>
      </c>
      <c r="GH33" s="163">
        <v>-26.0246</v>
      </c>
      <c r="GI33" s="162"/>
      <c r="GJ33" s="163">
        <v>1.9237</v>
      </c>
      <c r="GK33" s="163">
        <v>2.0775000000000001</v>
      </c>
      <c r="GL33" s="162"/>
      <c r="GM33" s="162"/>
      <c r="GN33" s="163">
        <v>-13.604699999999999</v>
      </c>
      <c r="GO33" s="163">
        <v>-41.741599999999998</v>
      </c>
      <c r="GP33" s="163">
        <v>25.033200000000001</v>
      </c>
      <c r="GQ33" s="163">
        <v>65.376900000000006</v>
      </c>
      <c r="GR33" s="163">
        <v>118.8197</v>
      </c>
      <c r="GS33" s="163">
        <v>70.980099999999993</v>
      </c>
      <c r="GT33" s="163">
        <v>-173.0899</v>
      </c>
      <c r="GU33" s="163">
        <v>-30.149000000000001</v>
      </c>
      <c r="GV33" s="163">
        <v>41.018000000000001</v>
      </c>
      <c r="GW33" s="163">
        <v>-60.791899999999998</v>
      </c>
      <c r="GX33" s="162"/>
      <c r="GY33" s="163">
        <v>5.0014000000000003</v>
      </c>
      <c r="GZ33" s="163">
        <v>4.5774999999999997</v>
      </c>
      <c r="HA33" s="162"/>
      <c r="HB33" s="163">
        <v>188.46250000000001</v>
      </c>
      <c r="HC33" s="163">
        <v>187.24</v>
      </c>
      <c r="HD33" s="163">
        <v>282.5</v>
      </c>
      <c r="HE33" s="163">
        <v>-276.73430000000002</v>
      </c>
      <c r="HF33" s="163">
        <v>-419.16019999999997</v>
      </c>
      <c r="HG33" s="163">
        <v>421.82639999999998</v>
      </c>
      <c r="HH33" s="163">
        <v>418.69720000000001</v>
      </c>
      <c r="HI33" s="163">
        <v>-180.6508</v>
      </c>
      <c r="HJ33" s="163">
        <v>-176.27789999999999</v>
      </c>
      <c r="HK33" s="163">
        <v>-53.407899999999998</v>
      </c>
      <c r="HL33" s="163">
        <v>-43.3215</v>
      </c>
      <c r="HM33" s="163">
        <v>71.320999999999998</v>
      </c>
      <c r="HN33" s="163">
        <v>68.352699999999999</v>
      </c>
      <c r="HO33" s="163">
        <v>-141.69139999999999</v>
      </c>
      <c r="HP33" s="163">
        <v>-144.15100000000001</v>
      </c>
      <c r="HQ33" s="163">
        <v>29.248799999999999</v>
      </c>
      <c r="HR33" s="163">
        <v>28.457799999999999</v>
      </c>
      <c r="HS33" s="163">
        <v>3.0213000000000001</v>
      </c>
      <c r="HT33" s="163">
        <v>2.8382999999999998</v>
      </c>
      <c r="HU33" s="163">
        <v>91.55</v>
      </c>
      <c r="HV33" s="163">
        <v>90.41</v>
      </c>
      <c r="HW33" s="163">
        <v>42.6</v>
      </c>
      <c r="HX33" s="163">
        <v>42.6</v>
      </c>
      <c r="HY33" s="163">
        <v>22.149799999999999</v>
      </c>
      <c r="HZ33" s="163">
        <v>-36.159999999999997</v>
      </c>
      <c r="IA33" s="163">
        <v>-347.95929999999998</v>
      </c>
      <c r="IB33" s="163">
        <v>83.752300000000005</v>
      </c>
      <c r="IC33" s="163">
        <v>83.508300000000006</v>
      </c>
      <c r="ID33" s="163">
        <v>10.5</v>
      </c>
      <c r="IE33" s="163">
        <v>9.1</v>
      </c>
      <c r="IF33" s="163">
        <v>-33.299999999999997</v>
      </c>
      <c r="IG33" s="163">
        <v>-33.4</v>
      </c>
      <c r="IH33" s="163">
        <v>1.3869</v>
      </c>
      <c r="II33" s="163">
        <v>1.111</v>
      </c>
      <c r="IJ33" s="163">
        <v>-412.31290000000001</v>
      </c>
      <c r="IK33" s="163">
        <v>184.4573</v>
      </c>
      <c r="IL33" s="162"/>
      <c r="IM33" s="163">
        <v>295.88990000000001</v>
      </c>
      <c r="IN33" s="163">
        <v>-17.186499999999999</v>
      </c>
      <c r="IO33" s="163">
        <v>-297.36860000000001</v>
      </c>
      <c r="IP33" s="163">
        <v>298.6848</v>
      </c>
      <c r="IQ33" s="163">
        <v>-188.12469999999999</v>
      </c>
      <c r="IR33" s="163">
        <v>43.0077</v>
      </c>
      <c r="IS33" s="163">
        <v>-292.75880000000001</v>
      </c>
      <c r="IT33" s="163">
        <v>128.8262</v>
      </c>
      <c r="IU33" s="163">
        <v>129.0027</v>
      </c>
      <c r="IV33" s="163">
        <v>188.52520000000001</v>
      </c>
      <c r="IW33" s="162"/>
      <c r="IX33" s="163">
        <v>-41.561599999999999</v>
      </c>
      <c r="IY33" s="163">
        <v>-41.613399999999999</v>
      </c>
      <c r="IZ33" s="163">
        <v>42.0608</v>
      </c>
      <c r="JA33" s="163">
        <v>-6.5109000000000004</v>
      </c>
      <c r="JB33" s="162"/>
      <c r="JC33" s="163">
        <v>25.52</v>
      </c>
      <c r="JD33" s="163">
        <v>5.6890000000000001</v>
      </c>
      <c r="JE33" s="163">
        <v>5.66</v>
      </c>
      <c r="JF33" s="163">
        <v>-25.84</v>
      </c>
      <c r="JG33" s="163">
        <v>9.0399999999999991</v>
      </c>
      <c r="JH33" s="162"/>
      <c r="JI33" s="163">
        <v>-9.2271000000000001</v>
      </c>
      <c r="JJ33" s="163">
        <v>-35.1858</v>
      </c>
      <c r="JK33" s="163">
        <v>-18.5138</v>
      </c>
      <c r="JL33" s="163">
        <v>37.9</v>
      </c>
      <c r="JM33" s="163">
        <v>48.293999999999997</v>
      </c>
      <c r="JN33" s="163">
        <v>48.325000000000003</v>
      </c>
      <c r="JO33" s="163">
        <v>10.384399999999999</v>
      </c>
      <c r="JP33" s="163">
        <v>12.3193</v>
      </c>
      <c r="JQ33" s="163">
        <v>46.080500000000001</v>
      </c>
      <c r="JR33" s="163">
        <v>45.976799999999997</v>
      </c>
      <c r="JS33" s="163">
        <v>45.769799999999996</v>
      </c>
      <c r="JT33" s="162"/>
      <c r="JU33" s="163">
        <v>-8.8000000000000007</v>
      </c>
      <c r="JV33" s="163">
        <v>15.588699999999999</v>
      </c>
      <c r="JW33" s="163">
        <v>7.68</v>
      </c>
      <c r="JX33" s="162"/>
      <c r="JY33" s="163">
        <v>-41.371200000000002</v>
      </c>
      <c r="JZ33" s="163">
        <v>75.000299999999996</v>
      </c>
      <c r="KA33" s="163">
        <v>54.1556</v>
      </c>
      <c r="KB33" s="163">
        <v>-40.681800000000003</v>
      </c>
      <c r="KC33" s="163">
        <v>-74.174899999999994</v>
      </c>
      <c r="KD33" s="163">
        <v>43.355400000000003</v>
      </c>
      <c r="KE33" s="163">
        <v>30.130400000000002</v>
      </c>
      <c r="KF33" s="163">
        <v>0.6</v>
      </c>
      <c r="KG33" s="163">
        <v>-0.7</v>
      </c>
      <c r="KH33" s="162"/>
      <c r="KI33" s="163">
        <v>207.39279999999999</v>
      </c>
    </row>
    <row r="34" spans="1:295" ht="18" customHeight="1" x14ac:dyDescent="0.3">
      <c r="A34" s="161" t="s">
        <v>41</v>
      </c>
      <c r="B34" s="161" t="s">
        <v>747</v>
      </c>
      <c r="C34" s="164"/>
      <c r="D34" s="164"/>
      <c r="E34" s="164"/>
      <c r="F34" s="165">
        <v>-33.559899999999999</v>
      </c>
      <c r="G34" s="165">
        <v>32.970599999999997</v>
      </c>
      <c r="H34" s="164"/>
      <c r="I34" s="165">
        <v>65.2928</v>
      </c>
      <c r="J34" s="165">
        <v>-107.5386</v>
      </c>
      <c r="K34" s="165">
        <v>58.496899999999997</v>
      </c>
      <c r="L34" s="165">
        <v>29.773099999999999</v>
      </c>
      <c r="M34" s="165">
        <v>28.840800000000002</v>
      </c>
      <c r="N34" s="165">
        <v>13.32</v>
      </c>
      <c r="O34" s="165">
        <v>-49.5</v>
      </c>
      <c r="P34" s="164"/>
      <c r="Q34" s="165">
        <v>17.388000000000002</v>
      </c>
      <c r="R34" s="164"/>
      <c r="S34" s="165">
        <v>13.217499999999999</v>
      </c>
      <c r="T34" s="165">
        <v>218.422</v>
      </c>
      <c r="U34" s="165">
        <v>5.4252000000000002</v>
      </c>
      <c r="V34" s="165">
        <v>5.5401999999999996</v>
      </c>
      <c r="W34" s="165">
        <v>8.6651000000000007</v>
      </c>
      <c r="X34" s="164"/>
      <c r="Y34" s="165">
        <v>4.2074999999999996</v>
      </c>
      <c r="Z34" s="165">
        <v>2.5102000000000002</v>
      </c>
      <c r="AA34" s="164"/>
      <c r="AB34" s="164"/>
      <c r="AC34" s="165">
        <v>-64.95</v>
      </c>
      <c r="AD34" s="165">
        <v>-65.239999999999995</v>
      </c>
      <c r="AE34" s="164"/>
      <c r="AF34" s="165">
        <v>-11.1</v>
      </c>
      <c r="AG34" s="164"/>
      <c r="AH34" s="165">
        <v>6.9210000000000003</v>
      </c>
      <c r="AI34" s="165">
        <v>0.20100000000000001</v>
      </c>
      <c r="AJ34" s="165">
        <v>-47.36</v>
      </c>
      <c r="AK34" s="165">
        <v>-47.75</v>
      </c>
      <c r="AL34" s="165">
        <v>-83.52</v>
      </c>
      <c r="AM34" s="165">
        <v>47.82</v>
      </c>
      <c r="AN34" s="165">
        <v>47.94</v>
      </c>
      <c r="AO34" s="165">
        <v>4.6864999999999997</v>
      </c>
      <c r="AP34" s="164"/>
      <c r="AQ34" s="165">
        <v>71.078299999999999</v>
      </c>
      <c r="AR34" s="165">
        <v>73.483199999999997</v>
      </c>
      <c r="AS34" s="165">
        <v>15.4131</v>
      </c>
      <c r="AT34" s="165">
        <v>-47.0197</v>
      </c>
      <c r="AU34" s="165">
        <v>-46.424700000000001</v>
      </c>
      <c r="AV34" s="165">
        <v>6.1973000000000003</v>
      </c>
      <c r="AW34" s="165">
        <v>6.2102000000000004</v>
      </c>
      <c r="AX34" s="164"/>
      <c r="AY34" s="165">
        <v>86.135800000000003</v>
      </c>
      <c r="AZ34" s="165">
        <v>-5.758</v>
      </c>
      <c r="BA34" s="165">
        <v>-28.968299999999999</v>
      </c>
      <c r="BB34" s="165">
        <v>-285.08420000000001</v>
      </c>
      <c r="BC34" s="165">
        <v>7.5446</v>
      </c>
      <c r="BD34" s="165">
        <v>-13.1</v>
      </c>
      <c r="BE34" s="165">
        <v>-14</v>
      </c>
      <c r="BF34" s="165">
        <v>51.625900000000001</v>
      </c>
      <c r="BG34" s="165">
        <v>50.5139</v>
      </c>
      <c r="BH34" s="164"/>
      <c r="BI34" s="164"/>
      <c r="BJ34" s="165">
        <v>-44.3001</v>
      </c>
      <c r="BK34" s="165">
        <v>5.9969999999999999</v>
      </c>
      <c r="BL34" s="165">
        <v>10.375299999999999</v>
      </c>
      <c r="BM34" s="165">
        <v>7.0399000000000003</v>
      </c>
      <c r="BN34" s="165">
        <v>320.38319999999999</v>
      </c>
      <c r="BO34" s="165">
        <v>17.700700000000001</v>
      </c>
      <c r="BP34" s="165">
        <v>17.670200000000001</v>
      </c>
      <c r="BQ34" s="165">
        <v>-110.3818</v>
      </c>
      <c r="BR34" s="165">
        <v>359.02730000000003</v>
      </c>
      <c r="BS34" s="164"/>
      <c r="BT34" s="165">
        <v>-126.70010000000001</v>
      </c>
      <c r="BU34" s="164"/>
      <c r="BV34" s="165">
        <v>84.347200000000001</v>
      </c>
      <c r="BW34" s="165">
        <v>23.81</v>
      </c>
      <c r="BX34" s="165">
        <v>28.58</v>
      </c>
      <c r="BY34" s="164"/>
      <c r="BZ34" s="165">
        <v>64.900000000000006</v>
      </c>
      <c r="CA34" s="165">
        <v>-87.067899999999995</v>
      </c>
      <c r="CB34" s="165">
        <v>-86.5321</v>
      </c>
      <c r="CC34" s="165">
        <v>159.8518</v>
      </c>
      <c r="CD34" s="165">
        <v>160.19749999999999</v>
      </c>
      <c r="CE34" s="165">
        <v>22.741099999999999</v>
      </c>
      <c r="CF34" s="165">
        <v>-57.912700000000001</v>
      </c>
      <c r="CG34" s="165">
        <v>-57.148899999999998</v>
      </c>
      <c r="CH34" s="165">
        <v>-7.1848000000000001</v>
      </c>
      <c r="CI34" s="165">
        <v>-62.113999999999997</v>
      </c>
      <c r="CJ34" s="164"/>
      <c r="CK34" s="164"/>
      <c r="CL34" s="165">
        <v>111.2</v>
      </c>
      <c r="CM34" s="165">
        <v>69.7</v>
      </c>
      <c r="CN34" s="165">
        <v>-14.91</v>
      </c>
      <c r="CO34" s="165">
        <v>52.114400000000003</v>
      </c>
      <c r="CP34" s="165">
        <v>51.773000000000003</v>
      </c>
      <c r="CQ34" s="165">
        <v>51.755699999999997</v>
      </c>
      <c r="CR34" s="165">
        <v>-44.318800000000003</v>
      </c>
      <c r="CS34" s="165">
        <v>-43.5655</v>
      </c>
      <c r="CT34" s="165">
        <v>-10.883699999999999</v>
      </c>
      <c r="CU34" s="165">
        <v>12.234299999999999</v>
      </c>
      <c r="CV34" s="165">
        <v>-11.333</v>
      </c>
      <c r="CW34" s="165">
        <v>14.216200000000001</v>
      </c>
      <c r="CX34" s="165">
        <v>37.35</v>
      </c>
      <c r="CY34" s="165">
        <v>62.69</v>
      </c>
      <c r="CZ34" s="165">
        <v>49.694800000000001</v>
      </c>
      <c r="DA34" s="165">
        <v>47.172499999999999</v>
      </c>
      <c r="DB34" s="165">
        <v>-31.82</v>
      </c>
      <c r="DC34" s="164"/>
      <c r="DD34" s="165">
        <v>62.163600000000002</v>
      </c>
      <c r="DE34" s="165">
        <v>61.9741</v>
      </c>
      <c r="DF34" s="165">
        <v>-84.000200000000007</v>
      </c>
      <c r="DG34" s="165">
        <v>0</v>
      </c>
      <c r="DH34" s="165">
        <v>-19.122199999999999</v>
      </c>
      <c r="DI34" s="165">
        <v>-101.4</v>
      </c>
      <c r="DJ34" s="165">
        <v>-100.4</v>
      </c>
      <c r="DK34" s="165">
        <v>31.813700000000001</v>
      </c>
      <c r="DL34" s="165">
        <v>60.360700000000001</v>
      </c>
      <c r="DM34" s="165">
        <v>56.372199999999999</v>
      </c>
      <c r="DN34" s="164"/>
      <c r="DO34" s="165">
        <v>59.72</v>
      </c>
      <c r="DP34" s="165">
        <v>-4.4800000000000004</v>
      </c>
      <c r="DQ34" s="165">
        <v>53.162999999999997</v>
      </c>
      <c r="DR34" s="165">
        <v>84.437299999999993</v>
      </c>
      <c r="DS34" s="165">
        <v>-16.16</v>
      </c>
      <c r="DT34" s="165">
        <v>-16.440000000000001</v>
      </c>
      <c r="DU34" s="165">
        <v>100.86</v>
      </c>
      <c r="DV34" s="165">
        <v>60.9</v>
      </c>
      <c r="DW34" s="165">
        <v>84.909099999999995</v>
      </c>
      <c r="DX34" s="165">
        <v>83.636399999999995</v>
      </c>
      <c r="DY34" s="165">
        <v>-79.922600000000003</v>
      </c>
      <c r="DZ34" s="165">
        <v>-76.581800000000001</v>
      </c>
      <c r="EA34" s="165">
        <v>102.7955</v>
      </c>
      <c r="EB34" s="165">
        <v>146.82730000000001</v>
      </c>
      <c r="EC34" s="165">
        <v>143.78299999999999</v>
      </c>
      <c r="ED34" s="165">
        <v>146.79920000000001</v>
      </c>
      <c r="EE34" s="165">
        <v>46.088799999999999</v>
      </c>
      <c r="EF34" s="165">
        <v>83.984700000000004</v>
      </c>
      <c r="EG34" s="165">
        <v>-31.428000000000001</v>
      </c>
      <c r="EH34" s="165">
        <v>120.52290000000001</v>
      </c>
      <c r="EI34" s="164"/>
      <c r="EJ34" s="164"/>
      <c r="EK34" s="165">
        <v>-29.510999999999999</v>
      </c>
      <c r="EL34" s="165">
        <v>-26.659300000000002</v>
      </c>
      <c r="EM34" s="164"/>
      <c r="EN34" s="165">
        <v>-37.082299999999996</v>
      </c>
      <c r="EO34" s="165">
        <v>-33.587699999999998</v>
      </c>
      <c r="EP34" s="165">
        <v>170.55600000000001</v>
      </c>
      <c r="EQ34" s="165">
        <v>-83.761200000000002</v>
      </c>
      <c r="ER34" s="165">
        <v>-84.798500000000004</v>
      </c>
      <c r="ES34" s="165">
        <v>16.474699999999999</v>
      </c>
      <c r="ET34" s="164"/>
      <c r="EU34" s="164"/>
      <c r="EV34" s="165">
        <v>121.5</v>
      </c>
      <c r="EW34" s="165">
        <v>13.582599999999999</v>
      </c>
      <c r="EX34" s="165">
        <v>-127.42310000000001</v>
      </c>
      <c r="EY34" s="165">
        <v>-36.319800000000001</v>
      </c>
      <c r="EZ34" s="165">
        <v>-35.650700000000001</v>
      </c>
      <c r="FA34" s="165">
        <v>6.4447000000000001</v>
      </c>
      <c r="FB34" s="165">
        <v>-82.087299999999999</v>
      </c>
      <c r="FC34" s="165">
        <v>46.228200000000001</v>
      </c>
      <c r="FD34" s="165">
        <v>24.384599999999999</v>
      </c>
      <c r="FE34" s="164"/>
      <c r="FF34" s="164"/>
      <c r="FG34" s="164"/>
      <c r="FH34" s="164"/>
      <c r="FI34" s="164"/>
      <c r="FJ34" s="165">
        <v>87.244699999999995</v>
      </c>
      <c r="FK34" s="165">
        <v>86.072500000000005</v>
      </c>
      <c r="FL34" s="165">
        <v>-125.7597</v>
      </c>
      <c r="FM34" s="165">
        <v>82.087400000000002</v>
      </c>
      <c r="FN34" s="165">
        <v>82.441199999999995</v>
      </c>
      <c r="FO34" s="165">
        <v>-88.782799999999995</v>
      </c>
      <c r="FP34" s="165">
        <v>-75.354399999999998</v>
      </c>
      <c r="FQ34" s="165">
        <v>-50.125900000000001</v>
      </c>
      <c r="FR34" s="164"/>
      <c r="FS34" s="165">
        <v>15.664899999999999</v>
      </c>
      <c r="FT34" s="165">
        <v>0.95</v>
      </c>
      <c r="FU34" s="164"/>
      <c r="FV34" s="165">
        <v>14.88</v>
      </c>
      <c r="FW34" s="165">
        <v>-48.816499999999998</v>
      </c>
      <c r="FX34" s="165">
        <v>8.6872000000000007</v>
      </c>
      <c r="FY34" s="165">
        <v>-14.608000000000001</v>
      </c>
      <c r="FZ34" s="165">
        <v>4.1070000000000002</v>
      </c>
      <c r="GA34" s="165">
        <v>11.041</v>
      </c>
      <c r="GB34" s="165">
        <v>17.84</v>
      </c>
      <c r="GC34" s="165">
        <v>77.891400000000004</v>
      </c>
      <c r="GD34" s="165">
        <v>88.931299999999993</v>
      </c>
      <c r="GE34" s="165">
        <v>15.85</v>
      </c>
      <c r="GF34" s="165">
        <v>89.094300000000004</v>
      </c>
      <c r="GG34" s="165">
        <v>27.3</v>
      </c>
      <c r="GH34" s="165">
        <v>-25.355</v>
      </c>
      <c r="GI34" s="164"/>
      <c r="GJ34" s="165">
        <v>2.4982000000000002</v>
      </c>
      <c r="GK34" s="165">
        <v>2.0556999999999999</v>
      </c>
      <c r="GL34" s="164"/>
      <c r="GM34" s="164"/>
      <c r="GN34" s="165">
        <v>-12.595800000000001</v>
      </c>
      <c r="GO34" s="165">
        <v>-41.189599999999999</v>
      </c>
      <c r="GP34" s="165">
        <v>23.697399999999998</v>
      </c>
      <c r="GQ34" s="165">
        <v>64.872699999999995</v>
      </c>
      <c r="GR34" s="165">
        <v>113.78019999999999</v>
      </c>
      <c r="GS34" s="165">
        <v>68.409199999999998</v>
      </c>
      <c r="GT34" s="165">
        <v>-165.12379999999999</v>
      </c>
      <c r="GU34" s="165">
        <v>-30.1174</v>
      </c>
      <c r="GV34" s="165">
        <v>39.817100000000003</v>
      </c>
      <c r="GW34" s="165">
        <v>-59.325600000000001</v>
      </c>
      <c r="GX34" s="165">
        <v>11.522</v>
      </c>
      <c r="GY34" s="165">
        <v>4.3654000000000002</v>
      </c>
      <c r="GZ34" s="165">
        <v>4.0289999999999999</v>
      </c>
      <c r="HA34" s="165">
        <v>13</v>
      </c>
      <c r="HB34" s="165">
        <v>175.084</v>
      </c>
      <c r="HC34" s="165">
        <v>174.79750000000001</v>
      </c>
      <c r="HD34" s="165">
        <v>282.5</v>
      </c>
      <c r="HE34" s="165">
        <v>-283.1234</v>
      </c>
      <c r="HF34" s="165">
        <v>-405.92739999999998</v>
      </c>
      <c r="HG34" s="165">
        <v>408.24720000000002</v>
      </c>
      <c r="HH34" s="165">
        <v>407.34449999999998</v>
      </c>
      <c r="HI34" s="165">
        <v>-167.4933</v>
      </c>
      <c r="HJ34" s="165">
        <v>-164.15119999999999</v>
      </c>
      <c r="HK34" s="165">
        <v>-55.133400000000002</v>
      </c>
      <c r="HL34" s="165">
        <v>-46.477600000000002</v>
      </c>
      <c r="HM34" s="165">
        <v>73.044700000000006</v>
      </c>
      <c r="HN34" s="165">
        <v>71.545299999999997</v>
      </c>
      <c r="HO34" s="165">
        <v>-125.3806</v>
      </c>
      <c r="HP34" s="165">
        <v>-127.8319</v>
      </c>
      <c r="HQ34" s="165">
        <v>26.732900000000001</v>
      </c>
      <c r="HR34" s="165">
        <v>26.634</v>
      </c>
      <c r="HS34" s="165">
        <v>8.8338999999999999</v>
      </c>
      <c r="HT34" s="165">
        <v>8.8069000000000006</v>
      </c>
      <c r="HU34" s="165">
        <v>88.52</v>
      </c>
      <c r="HV34" s="165">
        <v>88.54</v>
      </c>
      <c r="HW34" s="165">
        <v>40.9</v>
      </c>
      <c r="HX34" s="165">
        <v>41.4</v>
      </c>
      <c r="HY34" s="165">
        <v>22.192599999999999</v>
      </c>
      <c r="HZ34" s="165">
        <v>-42.88</v>
      </c>
      <c r="IA34" s="165">
        <v>-354.25009999999997</v>
      </c>
      <c r="IB34" s="165">
        <v>84.965599999999995</v>
      </c>
      <c r="IC34" s="165">
        <v>85.293800000000005</v>
      </c>
      <c r="ID34" s="165">
        <v>9.4</v>
      </c>
      <c r="IE34" s="165">
        <v>9.5</v>
      </c>
      <c r="IF34" s="165">
        <v>-31.6</v>
      </c>
      <c r="IG34" s="165">
        <v>-31.2</v>
      </c>
      <c r="IH34" s="165">
        <v>1.4570000000000001</v>
      </c>
      <c r="II34" s="165">
        <v>1.2587999999999999</v>
      </c>
      <c r="IJ34" s="165">
        <v>-401.57659999999998</v>
      </c>
      <c r="IK34" s="165">
        <v>254.16589999999999</v>
      </c>
      <c r="IL34" s="164"/>
      <c r="IM34" s="165">
        <v>277.22070000000002</v>
      </c>
      <c r="IN34" s="165">
        <v>-27.822399999999998</v>
      </c>
      <c r="IO34" s="165">
        <v>-274.00279999999998</v>
      </c>
      <c r="IP34" s="165">
        <v>275.65949999999998</v>
      </c>
      <c r="IQ34" s="165">
        <v>-182.50640000000001</v>
      </c>
      <c r="IR34" s="165">
        <v>40.694899999999997</v>
      </c>
      <c r="IS34" s="165">
        <v>-271.6388</v>
      </c>
      <c r="IT34" s="165">
        <v>128.9093</v>
      </c>
      <c r="IU34" s="165">
        <v>129.8023</v>
      </c>
      <c r="IV34" s="165">
        <v>179.52520000000001</v>
      </c>
      <c r="IW34" s="164"/>
      <c r="IX34" s="165">
        <v>-39.528399999999998</v>
      </c>
      <c r="IY34" s="165">
        <v>-39.061799999999998</v>
      </c>
      <c r="IZ34" s="165">
        <v>39.4831</v>
      </c>
      <c r="JA34" s="165">
        <v>-7.7248999999999999</v>
      </c>
      <c r="JB34" s="164"/>
      <c r="JC34" s="165">
        <v>26.72</v>
      </c>
      <c r="JD34" s="164"/>
      <c r="JE34" s="165">
        <v>5.7050000000000001</v>
      </c>
      <c r="JF34" s="165">
        <v>-25.84</v>
      </c>
      <c r="JG34" s="165">
        <v>8.64</v>
      </c>
      <c r="JH34" s="164"/>
      <c r="JI34" s="165">
        <v>-9.1112000000000002</v>
      </c>
      <c r="JJ34" s="165">
        <v>-34.248899999999999</v>
      </c>
      <c r="JK34" s="165">
        <v>-19.188199999999998</v>
      </c>
      <c r="JL34" s="165">
        <v>38</v>
      </c>
      <c r="JM34" s="165">
        <v>48.533999999999999</v>
      </c>
      <c r="JN34" s="165">
        <v>46.892000000000003</v>
      </c>
      <c r="JO34" s="164"/>
      <c r="JP34" s="164"/>
      <c r="JQ34" s="165">
        <v>47.230899999999998</v>
      </c>
      <c r="JR34" s="165">
        <v>45.053699999999999</v>
      </c>
      <c r="JS34" s="165">
        <v>47.2</v>
      </c>
      <c r="JT34" s="164"/>
      <c r="JU34" s="165">
        <v>-8.1999999999999993</v>
      </c>
      <c r="JV34" s="165">
        <v>17.732199999999999</v>
      </c>
      <c r="JW34" s="165">
        <v>7.57</v>
      </c>
      <c r="JX34" s="164"/>
      <c r="JY34" s="165">
        <v>-42.4026</v>
      </c>
      <c r="JZ34" s="165">
        <v>76.287599999999998</v>
      </c>
      <c r="KA34" s="165">
        <v>55.850999999999999</v>
      </c>
      <c r="KB34" s="165">
        <v>-42.192100000000003</v>
      </c>
      <c r="KC34" s="165">
        <v>-74.184899999999999</v>
      </c>
      <c r="KD34" s="165">
        <v>45.004199999999997</v>
      </c>
      <c r="KE34" s="165">
        <v>28.534800000000001</v>
      </c>
      <c r="KF34" s="165">
        <v>-1.1000000000000001</v>
      </c>
      <c r="KG34" s="165">
        <v>0.6</v>
      </c>
      <c r="KH34" s="164"/>
      <c r="KI34" s="165">
        <v>210.99430000000001</v>
      </c>
    </row>
    <row r="35" spans="1:295" ht="18" customHeight="1" x14ac:dyDescent="0.3">
      <c r="A35" s="161" t="s">
        <v>41</v>
      </c>
      <c r="B35" s="161" t="s">
        <v>748</v>
      </c>
      <c r="C35" s="164"/>
      <c r="D35" s="164"/>
      <c r="E35" s="165">
        <v>-42.749600000000001</v>
      </c>
      <c r="F35" s="165">
        <v>-33.274799999999999</v>
      </c>
      <c r="G35" s="165">
        <v>31.985499999999998</v>
      </c>
      <c r="H35" s="164"/>
      <c r="I35" s="165">
        <v>63.628500000000003</v>
      </c>
      <c r="J35" s="165">
        <v>-103.8058</v>
      </c>
      <c r="K35" s="165">
        <v>56.485399999999998</v>
      </c>
      <c r="L35" s="165">
        <v>28.729099999999999</v>
      </c>
      <c r="M35" s="165">
        <v>28.0488</v>
      </c>
      <c r="N35" s="165">
        <v>11.1</v>
      </c>
      <c r="O35" s="165">
        <v>-48.220999999999997</v>
      </c>
      <c r="P35" s="165">
        <v>41.8</v>
      </c>
      <c r="Q35" s="165">
        <v>17.388000000000002</v>
      </c>
      <c r="R35" s="165">
        <v>-41.8</v>
      </c>
      <c r="S35" s="165">
        <v>13.214700000000001</v>
      </c>
      <c r="T35" s="165">
        <v>211.38159999999999</v>
      </c>
      <c r="U35" s="165">
        <v>5.0025000000000004</v>
      </c>
      <c r="V35" s="165">
        <v>5.0067000000000004</v>
      </c>
      <c r="W35" s="165">
        <v>8.0082000000000004</v>
      </c>
      <c r="X35" s="164"/>
      <c r="Y35" s="165">
        <v>3.87</v>
      </c>
      <c r="Z35" s="165">
        <v>2.4773000000000001</v>
      </c>
      <c r="AA35" s="164"/>
      <c r="AB35" s="164"/>
      <c r="AC35" s="165">
        <v>-65.180000000000007</v>
      </c>
      <c r="AD35" s="165">
        <v>-65.3</v>
      </c>
      <c r="AE35" s="164"/>
      <c r="AF35" s="165">
        <v>-11.1</v>
      </c>
      <c r="AG35" s="165">
        <v>46.2</v>
      </c>
      <c r="AH35" s="165">
        <v>6.726</v>
      </c>
      <c r="AI35" s="165">
        <v>0.19600000000000001</v>
      </c>
      <c r="AJ35" s="165">
        <v>-48.88</v>
      </c>
      <c r="AK35" s="165">
        <v>-48.94</v>
      </c>
      <c r="AL35" s="165">
        <v>-82.22</v>
      </c>
      <c r="AM35" s="165">
        <v>49.19</v>
      </c>
      <c r="AN35" s="165">
        <v>48.97</v>
      </c>
      <c r="AO35" s="165">
        <v>1.3705000000000001</v>
      </c>
      <c r="AP35" s="164"/>
      <c r="AQ35" s="165">
        <v>68.673500000000004</v>
      </c>
      <c r="AR35" s="165">
        <v>71.486500000000007</v>
      </c>
      <c r="AS35" s="165">
        <v>18.456399999999999</v>
      </c>
      <c r="AT35" s="165">
        <v>-47.823399999999999</v>
      </c>
      <c r="AU35" s="165">
        <v>-47.236800000000002</v>
      </c>
      <c r="AV35" s="165">
        <v>8.7969000000000008</v>
      </c>
      <c r="AW35" s="165">
        <v>8.4524000000000008</v>
      </c>
      <c r="AX35" s="164"/>
      <c r="AY35" s="165">
        <v>85.331999999999994</v>
      </c>
      <c r="AZ35" s="165">
        <v>-5.2346000000000004</v>
      </c>
      <c r="BA35" s="165">
        <v>-28.1096</v>
      </c>
      <c r="BB35" s="165">
        <v>-279.87360000000001</v>
      </c>
      <c r="BC35" s="165">
        <v>7.9120999999999997</v>
      </c>
      <c r="BD35" s="165">
        <v>-13.2</v>
      </c>
      <c r="BE35" s="165">
        <v>-14.1</v>
      </c>
      <c r="BF35" s="165">
        <v>52.5854</v>
      </c>
      <c r="BG35" s="165">
        <v>51.843600000000002</v>
      </c>
      <c r="BH35" s="164"/>
      <c r="BI35" s="164"/>
      <c r="BJ35" s="165">
        <v>-43.9268</v>
      </c>
      <c r="BK35" s="165">
        <v>6.4372999999999996</v>
      </c>
      <c r="BL35" s="165">
        <v>10.129799999999999</v>
      </c>
      <c r="BM35" s="165">
        <v>6.9992999999999999</v>
      </c>
      <c r="BN35" s="165">
        <v>317.88069999999999</v>
      </c>
      <c r="BO35" s="165">
        <v>11.536</v>
      </c>
      <c r="BP35" s="165">
        <v>11.536</v>
      </c>
      <c r="BQ35" s="165">
        <v>-86.103099999999998</v>
      </c>
      <c r="BR35" s="165">
        <v>350.6309</v>
      </c>
      <c r="BS35" s="164"/>
      <c r="BT35" s="165">
        <v>-131.25290000000001</v>
      </c>
      <c r="BU35" s="164"/>
      <c r="BV35" s="165">
        <v>83.299300000000002</v>
      </c>
      <c r="BW35" s="165">
        <v>23.97</v>
      </c>
      <c r="BX35" s="165">
        <v>28.6</v>
      </c>
      <c r="BY35" s="165">
        <v>61.98</v>
      </c>
      <c r="BZ35" s="164"/>
      <c r="CA35" s="165">
        <v>-89.479200000000006</v>
      </c>
      <c r="CB35" s="165">
        <v>-88.809399999999997</v>
      </c>
      <c r="CC35" s="165">
        <v>163.64420000000001</v>
      </c>
      <c r="CD35" s="165">
        <v>163.35820000000001</v>
      </c>
      <c r="CE35" s="165">
        <v>22.640699999999999</v>
      </c>
      <c r="CF35" s="165">
        <v>-57.983699999999999</v>
      </c>
      <c r="CG35" s="165">
        <v>-58.816000000000003</v>
      </c>
      <c r="CH35" s="165">
        <v>-8.0498999999999992</v>
      </c>
      <c r="CI35" s="165">
        <v>-62.714799999999997</v>
      </c>
      <c r="CJ35" s="164"/>
      <c r="CK35" s="164"/>
      <c r="CL35" s="165">
        <v>111.9</v>
      </c>
      <c r="CM35" s="165">
        <v>71.5</v>
      </c>
      <c r="CN35" s="165">
        <v>-14.81</v>
      </c>
      <c r="CO35" s="165">
        <v>51.054400000000001</v>
      </c>
      <c r="CP35" s="165">
        <v>50.577399999999997</v>
      </c>
      <c r="CQ35" s="165">
        <v>50.816699999999997</v>
      </c>
      <c r="CR35" s="165">
        <v>-47.145400000000002</v>
      </c>
      <c r="CS35" s="165">
        <v>-46.325000000000003</v>
      </c>
      <c r="CT35" s="165">
        <v>-11.7972</v>
      </c>
      <c r="CU35" s="165">
        <v>15.3096</v>
      </c>
      <c r="CV35" s="165">
        <v>-10.956099999999999</v>
      </c>
      <c r="CW35" s="165">
        <v>13.9359</v>
      </c>
      <c r="CX35" s="165">
        <v>35.36</v>
      </c>
      <c r="CY35" s="165">
        <v>63.59</v>
      </c>
      <c r="CZ35" s="164"/>
      <c r="DA35" s="164"/>
      <c r="DB35" s="165">
        <v>-31.82</v>
      </c>
      <c r="DC35" s="164"/>
      <c r="DD35" s="165">
        <v>62.8399</v>
      </c>
      <c r="DE35" s="165">
        <v>62.306699999999999</v>
      </c>
      <c r="DF35" s="165">
        <v>-83.519400000000005</v>
      </c>
      <c r="DG35" s="165">
        <v>0</v>
      </c>
      <c r="DH35" s="164"/>
      <c r="DI35" s="165">
        <v>-100.1</v>
      </c>
      <c r="DJ35" s="165">
        <v>-102.2</v>
      </c>
      <c r="DK35" s="165">
        <v>31.945499999999999</v>
      </c>
      <c r="DL35" s="164"/>
      <c r="DM35" s="165">
        <v>55.432899999999997</v>
      </c>
      <c r="DN35" s="165">
        <v>83.221400000000003</v>
      </c>
      <c r="DO35" s="165">
        <v>58.49</v>
      </c>
      <c r="DP35" s="165">
        <v>-4.28</v>
      </c>
      <c r="DQ35" s="165">
        <v>52.177500000000002</v>
      </c>
      <c r="DR35" s="165">
        <v>82.664699999999996</v>
      </c>
      <c r="DS35" s="165">
        <v>-16.39</v>
      </c>
      <c r="DT35" s="165">
        <v>-16.510000000000002</v>
      </c>
      <c r="DU35" s="165">
        <v>97.65</v>
      </c>
      <c r="DV35" s="165">
        <v>61.05</v>
      </c>
      <c r="DW35" s="165">
        <v>84.690899999999999</v>
      </c>
      <c r="DX35" s="165">
        <v>81.781800000000004</v>
      </c>
      <c r="DY35" s="165">
        <v>-82.390199999999993</v>
      </c>
      <c r="DZ35" s="165">
        <v>-80.790899999999993</v>
      </c>
      <c r="EA35" s="165">
        <v>102.416</v>
      </c>
      <c r="EB35" s="165">
        <v>141.93979999999999</v>
      </c>
      <c r="EC35" s="165">
        <v>140.24709999999999</v>
      </c>
      <c r="ED35" s="165">
        <v>143.6353</v>
      </c>
      <c r="EE35" s="165">
        <v>43.3626</v>
      </c>
      <c r="EF35" s="165">
        <v>66.649299999999997</v>
      </c>
      <c r="EG35" s="165">
        <v>-31.616</v>
      </c>
      <c r="EH35" s="165">
        <v>97.999899999999997</v>
      </c>
      <c r="EI35" s="164"/>
      <c r="EJ35" s="164"/>
      <c r="EK35" s="165">
        <v>-29.164899999999999</v>
      </c>
      <c r="EL35" s="165">
        <v>-26.71</v>
      </c>
      <c r="EM35" s="164"/>
      <c r="EN35" s="165">
        <v>-36.518300000000004</v>
      </c>
      <c r="EO35" s="165">
        <v>-34.442300000000003</v>
      </c>
      <c r="EP35" s="165">
        <v>142.90799999999999</v>
      </c>
      <c r="EQ35" s="165">
        <v>-83.381399999999999</v>
      </c>
      <c r="ER35" s="165">
        <v>-85.313999999999993</v>
      </c>
      <c r="ES35" s="165">
        <v>23.1631</v>
      </c>
      <c r="ET35" s="164"/>
      <c r="EU35" s="164"/>
      <c r="EV35" s="165">
        <v>116.6</v>
      </c>
      <c r="EW35" s="165">
        <v>13.415699999999999</v>
      </c>
      <c r="EX35" s="165">
        <v>-125.2925</v>
      </c>
      <c r="EY35" s="165">
        <v>-39.645499999999998</v>
      </c>
      <c r="EZ35" s="165">
        <v>-38.6004</v>
      </c>
      <c r="FA35" s="165">
        <v>9.2311999999999994</v>
      </c>
      <c r="FB35" s="165">
        <v>-64.176400000000001</v>
      </c>
      <c r="FC35" s="165">
        <v>27.1206</v>
      </c>
      <c r="FD35" s="165">
        <v>25.888100000000001</v>
      </c>
      <c r="FE35" s="164"/>
      <c r="FF35" s="164"/>
      <c r="FG35" s="164"/>
      <c r="FH35" s="164"/>
      <c r="FI35" s="164"/>
      <c r="FJ35" s="165">
        <v>89.756600000000006</v>
      </c>
      <c r="FK35" s="165">
        <v>89.254199999999997</v>
      </c>
      <c r="FL35" s="165">
        <v>-130.95079999999999</v>
      </c>
      <c r="FM35" s="165">
        <v>85.539100000000005</v>
      </c>
      <c r="FN35" s="165">
        <v>84.406800000000004</v>
      </c>
      <c r="FO35" s="165">
        <v>-93.789299999999997</v>
      </c>
      <c r="FP35" s="165">
        <v>-79.077200000000005</v>
      </c>
      <c r="FQ35" s="165">
        <v>-50.125999999999998</v>
      </c>
      <c r="FR35" s="164"/>
      <c r="FS35" s="165">
        <v>14.1805</v>
      </c>
      <c r="FT35" s="164"/>
      <c r="FU35" s="164"/>
      <c r="FV35" s="165">
        <v>15.68</v>
      </c>
      <c r="FW35" s="165">
        <v>-45.9146</v>
      </c>
      <c r="FX35" s="165">
        <v>9.0762999999999998</v>
      </c>
      <c r="FY35" s="165">
        <v>-14.760999999999999</v>
      </c>
      <c r="FZ35" s="165">
        <v>4.5570000000000004</v>
      </c>
      <c r="GA35" s="165">
        <v>11.1896</v>
      </c>
      <c r="GB35" s="165">
        <v>19.329999999999998</v>
      </c>
      <c r="GC35" s="165">
        <v>82.212599999999995</v>
      </c>
      <c r="GD35" s="165">
        <v>94.046800000000005</v>
      </c>
      <c r="GE35" s="164"/>
      <c r="GF35" s="165">
        <v>90.808300000000003</v>
      </c>
      <c r="GG35" s="165">
        <v>27.2</v>
      </c>
      <c r="GH35" s="165">
        <v>-24.780200000000001</v>
      </c>
      <c r="GI35" s="164"/>
      <c r="GJ35" s="165">
        <v>2.3696999999999999</v>
      </c>
      <c r="GK35" s="165">
        <v>1.9765999999999999</v>
      </c>
      <c r="GL35" s="164"/>
      <c r="GM35" s="164"/>
      <c r="GN35" s="164"/>
      <c r="GO35" s="165">
        <v>-39.838700000000003</v>
      </c>
      <c r="GP35" s="165">
        <v>24.505800000000001</v>
      </c>
      <c r="GQ35" s="165">
        <v>62.687899999999999</v>
      </c>
      <c r="GR35" s="165">
        <v>115.41549999999999</v>
      </c>
      <c r="GS35" s="165">
        <v>69.635199999999998</v>
      </c>
      <c r="GT35" s="165">
        <v>-167.2552</v>
      </c>
      <c r="GU35" s="165">
        <v>-29.449400000000001</v>
      </c>
      <c r="GV35" s="165">
        <v>39.616799999999998</v>
      </c>
      <c r="GW35" s="165">
        <v>-58.984200000000001</v>
      </c>
      <c r="GX35" s="165">
        <v>11.5586</v>
      </c>
      <c r="GY35" s="165">
        <v>3.7892000000000001</v>
      </c>
      <c r="GZ35" s="165">
        <v>3.3751000000000002</v>
      </c>
      <c r="HA35" s="164"/>
      <c r="HB35" s="165">
        <v>161.87610000000001</v>
      </c>
      <c r="HC35" s="165">
        <v>161.29089999999999</v>
      </c>
      <c r="HD35" s="165">
        <v>284.5</v>
      </c>
      <c r="HE35" s="165">
        <v>-286.15969999999999</v>
      </c>
      <c r="HF35" s="165">
        <v>-427.3544</v>
      </c>
      <c r="HG35" s="165">
        <v>424.25020000000001</v>
      </c>
      <c r="HH35" s="165">
        <v>428.58330000000001</v>
      </c>
      <c r="HI35" s="165">
        <v>-154.59059999999999</v>
      </c>
      <c r="HJ35" s="165">
        <v>-154.03399999999999</v>
      </c>
      <c r="HK35" s="165">
        <v>-56.867199999999997</v>
      </c>
      <c r="HL35" s="165">
        <v>-49.305500000000002</v>
      </c>
      <c r="HM35" s="165">
        <v>68.784300000000002</v>
      </c>
      <c r="HN35" s="165">
        <v>68.307000000000002</v>
      </c>
      <c r="HO35" s="164"/>
      <c r="HP35" s="165">
        <v>-123.1003</v>
      </c>
      <c r="HQ35" s="165">
        <v>8.9347999999999992</v>
      </c>
      <c r="HR35" s="165">
        <v>8.1987000000000005</v>
      </c>
      <c r="HS35" s="165">
        <v>-4.3080999999999996</v>
      </c>
      <c r="HT35" s="165">
        <v>-3.6768000000000001</v>
      </c>
      <c r="HU35" s="165">
        <v>90.44</v>
      </c>
      <c r="HV35" s="165">
        <v>90.3</v>
      </c>
      <c r="HW35" s="165">
        <v>40.700000000000003</v>
      </c>
      <c r="HX35" s="165">
        <v>40.700000000000003</v>
      </c>
      <c r="HY35" s="165">
        <v>22.314299999999999</v>
      </c>
      <c r="HZ35" s="165">
        <v>-16.239999999999998</v>
      </c>
      <c r="IA35" s="165">
        <v>-271.92419999999998</v>
      </c>
      <c r="IB35" s="165">
        <v>77.741299999999995</v>
      </c>
      <c r="IC35" s="165">
        <v>77.521799999999999</v>
      </c>
      <c r="ID35" s="165">
        <v>10</v>
      </c>
      <c r="IE35" s="165">
        <v>14.3</v>
      </c>
      <c r="IF35" s="165">
        <v>-19.7</v>
      </c>
      <c r="IG35" s="165">
        <v>-19.7</v>
      </c>
      <c r="IH35" s="165">
        <v>-45.628700000000002</v>
      </c>
      <c r="II35" s="165">
        <v>-45.985399999999998</v>
      </c>
      <c r="IJ35" s="165">
        <v>-418.16039999999998</v>
      </c>
      <c r="IK35" s="165">
        <v>250.69919999999999</v>
      </c>
      <c r="IL35" s="164"/>
      <c r="IM35" s="165">
        <v>206.5181</v>
      </c>
      <c r="IN35" s="165">
        <v>-10.1861</v>
      </c>
      <c r="IO35" s="165">
        <v>-206.70689999999999</v>
      </c>
      <c r="IP35" s="165">
        <v>205.2884</v>
      </c>
      <c r="IQ35" s="165">
        <v>-113.8687</v>
      </c>
      <c r="IR35" s="165">
        <v>42.950699999999998</v>
      </c>
      <c r="IS35" s="165">
        <v>-202.1799</v>
      </c>
      <c r="IT35" s="165">
        <v>125.94410000000001</v>
      </c>
      <c r="IU35" s="165">
        <v>123.8463</v>
      </c>
      <c r="IV35" s="165">
        <v>119.17359999999999</v>
      </c>
      <c r="IW35" s="164"/>
      <c r="IX35" s="165">
        <v>-43.216099999999997</v>
      </c>
      <c r="IY35" s="165">
        <v>-42.786700000000003</v>
      </c>
      <c r="IZ35" s="165">
        <v>43.269300000000001</v>
      </c>
      <c r="JA35" s="165">
        <v>-7.6204999999999998</v>
      </c>
      <c r="JB35" s="164"/>
      <c r="JC35" s="165">
        <v>24.24</v>
      </c>
      <c r="JD35" s="165">
        <v>5.6379999999999999</v>
      </c>
      <c r="JE35" s="165">
        <v>5.64</v>
      </c>
      <c r="JF35" s="165">
        <v>-23.84</v>
      </c>
      <c r="JG35" s="165">
        <v>6.8</v>
      </c>
      <c r="JH35" s="164"/>
      <c r="JI35" s="165">
        <v>-7.4387999999999996</v>
      </c>
      <c r="JJ35" s="165">
        <v>-33.7209</v>
      </c>
      <c r="JK35" s="165">
        <v>-20.418099999999999</v>
      </c>
      <c r="JL35" s="165">
        <v>37.6</v>
      </c>
      <c r="JM35" s="165">
        <v>46.694000000000003</v>
      </c>
      <c r="JN35" s="165">
        <v>47.613</v>
      </c>
      <c r="JO35" s="165">
        <v>10.194599999999999</v>
      </c>
      <c r="JP35" s="164"/>
      <c r="JQ35" s="165">
        <v>45.085700000000003</v>
      </c>
      <c r="JR35" s="165">
        <v>44.587699999999998</v>
      </c>
      <c r="JS35" s="165">
        <v>44.0655</v>
      </c>
      <c r="JT35" s="164"/>
      <c r="JU35" s="165">
        <v>-11.9</v>
      </c>
      <c r="JV35" s="165">
        <v>19.321100000000001</v>
      </c>
      <c r="JW35" s="165">
        <v>7.7</v>
      </c>
      <c r="JX35" s="164"/>
      <c r="JY35" s="165">
        <v>-47.094099999999997</v>
      </c>
      <c r="JZ35" s="165">
        <v>77.892799999999994</v>
      </c>
      <c r="KA35" s="165">
        <v>59.7697</v>
      </c>
      <c r="KB35" s="165">
        <v>-45.811999999999998</v>
      </c>
      <c r="KC35" s="165">
        <v>-76.168999999999997</v>
      </c>
      <c r="KD35" s="165">
        <v>47.663600000000002</v>
      </c>
      <c r="KE35" s="165">
        <v>27.3918</v>
      </c>
      <c r="KF35" s="165">
        <v>5.7</v>
      </c>
      <c r="KG35" s="165">
        <v>-5</v>
      </c>
      <c r="KH35" s="164"/>
      <c r="KI35" s="165">
        <v>217.69210000000001</v>
      </c>
    </row>
    <row r="36" spans="1:295" ht="18" customHeight="1" x14ac:dyDescent="0.3">
      <c r="A36" s="161" t="s">
        <v>41</v>
      </c>
      <c r="B36" s="161" t="s">
        <v>749</v>
      </c>
      <c r="C36" s="164"/>
      <c r="D36" s="164"/>
      <c r="E36" s="165">
        <v>-42.1417</v>
      </c>
      <c r="F36" s="165">
        <v>-32.970500000000001</v>
      </c>
      <c r="G36" s="165">
        <v>31.923200000000001</v>
      </c>
      <c r="H36" s="164"/>
      <c r="I36" s="165">
        <v>63.762900000000002</v>
      </c>
      <c r="J36" s="165">
        <v>-102.7927</v>
      </c>
      <c r="K36" s="165">
        <v>54.215600000000002</v>
      </c>
      <c r="L36" s="165">
        <v>27.469200000000001</v>
      </c>
      <c r="M36" s="165">
        <v>27.062100000000001</v>
      </c>
      <c r="N36" s="165">
        <v>15.54</v>
      </c>
      <c r="O36" s="165">
        <v>-47.734999999999999</v>
      </c>
      <c r="P36" s="165">
        <v>41.8</v>
      </c>
      <c r="Q36" s="165">
        <v>16.559999999999999</v>
      </c>
      <c r="R36" s="165">
        <v>-41.8</v>
      </c>
      <c r="S36" s="165">
        <v>12.661799999999999</v>
      </c>
      <c r="T36" s="165">
        <v>209.30179999999999</v>
      </c>
      <c r="U36" s="165">
        <v>5.0941000000000001</v>
      </c>
      <c r="V36" s="165">
        <v>4.9680999999999997</v>
      </c>
      <c r="W36" s="165">
        <v>8.3351000000000006</v>
      </c>
      <c r="X36" s="165">
        <v>0</v>
      </c>
      <c r="Y36" s="165">
        <v>4.9124999999999996</v>
      </c>
      <c r="Z36" s="165">
        <v>2.4365000000000001</v>
      </c>
      <c r="AA36" s="164"/>
      <c r="AB36" s="164"/>
      <c r="AC36" s="165">
        <v>-61.65</v>
      </c>
      <c r="AD36" s="165">
        <v>-61.62</v>
      </c>
      <c r="AE36" s="164"/>
      <c r="AF36" s="165">
        <v>-15.54</v>
      </c>
      <c r="AG36" s="165">
        <v>46.2</v>
      </c>
      <c r="AH36" s="165">
        <v>6.7519999999999998</v>
      </c>
      <c r="AI36" s="165">
        <v>0.19900000000000001</v>
      </c>
      <c r="AJ36" s="165">
        <v>-47.88</v>
      </c>
      <c r="AK36" s="165">
        <v>-48.43</v>
      </c>
      <c r="AL36" s="165">
        <v>-75.739999999999995</v>
      </c>
      <c r="AM36" s="165">
        <v>48.47</v>
      </c>
      <c r="AN36" s="165">
        <v>48.47</v>
      </c>
      <c r="AO36" s="165">
        <v>2.8306</v>
      </c>
      <c r="AP36" s="164"/>
      <c r="AQ36" s="165">
        <v>67.864800000000002</v>
      </c>
      <c r="AR36" s="165">
        <v>70.240499999999997</v>
      </c>
      <c r="AS36" s="165">
        <v>11.6433</v>
      </c>
      <c r="AT36" s="165">
        <v>-48.895099999999999</v>
      </c>
      <c r="AU36" s="165">
        <v>-48.701700000000002</v>
      </c>
      <c r="AV36" s="165">
        <v>26.8934</v>
      </c>
      <c r="AW36" s="165">
        <v>30.777899999999999</v>
      </c>
      <c r="AX36" s="164"/>
      <c r="AY36" s="165">
        <v>76.624700000000004</v>
      </c>
      <c r="AZ36" s="165">
        <v>-1.5704</v>
      </c>
      <c r="BA36" s="165">
        <v>-7.19</v>
      </c>
      <c r="BB36" s="165">
        <v>-293.0403</v>
      </c>
      <c r="BC36" s="165">
        <v>5.3662999999999998</v>
      </c>
      <c r="BD36" s="165">
        <v>-11.7</v>
      </c>
      <c r="BE36" s="165">
        <v>-12.5</v>
      </c>
      <c r="BF36" s="165">
        <v>54.314300000000003</v>
      </c>
      <c r="BG36" s="165">
        <v>52.020699999999998</v>
      </c>
      <c r="BH36" s="164"/>
      <c r="BI36" s="164"/>
      <c r="BJ36" s="165">
        <v>-47.147500000000001</v>
      </c>
      <c r="BK36" s="165">
        <v>5.7455999999999996</v>
      </c>
      <c r="BL36" s="165">
        <v>10.0077</v>
      </c>
      <c r="BM36" s="165">
        <v>6.8255999999999997</v>
      </c>
      <c r="BN36" s="165">
        <v>327.21940000000001</v>
      </c>
      <c r="BO36" s="165">
        <v>14.893000000000001</v>
      </c>
      <c r="BP36" s="165">
        <v>14.801500000000001</v>
      </c>
      <c r="BQ36" s="165">
        <v>-101.55540000000001</v>
      </c>
      <c r="BR36" s="165">
        <v>357.7593</v>
      </c>
      <c r="BS36" s="164"/>
      <c r="BT36" s="165">
        <v>-124.0116</v>
      </c>
      <c r="BU36" s="164"/>
      <c r="BV36" s="165">
        <v>82.161699999999996</v>
      </c>
      <c r="BW36" s="165">
        <v>23.69</v>
      </c>
      <c r="BX36" s="165">
        <v>28.06</v>
      </c>
      <c r="BY36" s="165">
        <v>61.36</v>
      </c>
      <c r="BZ36" s="165">
        <v>64.430000000000007</v>
      </c>
      <c r="CA36" s="165">
        <v>-86.398099999999999</v>
      </c>
      <c r="CB36" s="165">
        <v>-87.469800000000006</v>
      </c>
      <c r="CC36" s="165">
        <v>159.4093</v>
      </c>
      <c r="CD36" s="165">
        <v>159.67400000000001</v>
      </c>
      <c r="CE36" s="165">
        <v>23.478400000000001</v>
      </c>
      <c r="CF36" s="165">
        <v>-57.1372</v>
      </c>
      <c r="CG36" s="165">
        <v>-56.944299999999998</v>
      </c>
      <c r="CH36" s="165">
        <v>-8.5104000000000006</v>
      </c>
      <c r="CI36" s="165">
        <v>-64.694500000000005</v>
      </c>
      <c r="CJ36" s="164"/>
      <c r="CK36" s="164"/>
      <c r="CL36" s="165">
        <v>107.3</v>
      </c>
      <c r="CM36" s="165">
        <v>73.3</v>
      </c>
      <c r="CN36" s="165">
        <v>-14.85</v>
      </c>
      <c r="CO36" s="165">
        <v>50.6038</v>
      </c>
      <c r="CP36" s="165">
        <v>49.793399999999998</v>
      </c>
      <c r="CQ36" s="165">
        <v>50.615900000000003</v>
      </c>
      <c r="CR36" s="165">
        <v>-46.432699999999997</v>
      </c>
      <c r="CS36" s="165">
        <v>-45.276400000000002</v>
      </c>
      <c r="CT36" s="165">
        <v>-10.071400000000001</v>
      </c>
      <c r="CU36" s="165">
        <v>13.025499999999999</v>
      </c>
      <c r="CV36" s="165">
        <v>-8.5394000000000005</v>
      </c>
      <c r="CW36" s="165">
        <v>13.9832</v>
      </c>
      <c r="CX36" s="165">
        <v>37.909999999999997</v>
      </c>
      <c r="CY36" s="165">
        <v>63.5</v>
      </c>
      <c r="CZ36" s="165">
        <v>48.288600000000002</v>
      </c>
      <c r="DA36" s="165">
        <v>46.000700000000002</v>
      </c>
      <c r="DB36" s="165">
        <v>-30.76</v>
      </c>
      <c r="DC36" s="164"/>
      <c r="DD36" s="165">
        <v>65.043599999999998</v>
      </c>
      <c r="DE36" s="165">
        <v>63.891300000000001</v>
      </c>
      <c r="DF36" s="165">
        <v>-92.524600000000007</v>
      </c>
      <c r="DG36" s="165">
        <v>-1E-4</v>
      </c>
      <c r="DH36" s="165">
        <v>-18.680800000000001</v>
      </c>
      <c r="DI36" s="165">
        <v>-98.2</v>
      </c>
      <c r="DJ36" s="165">
        <v>-99</v>
      </c>
      <c r="DK36" s="165">
        <v>31.747699999999998</v>
      </c>
      <c r="DL36" s="165">
        <v>58.309899999999999</v>
      </c>
      <c r="DM36" s="165">
        <v>54.024000000000001</v>
      </c>
      <c r="DN36" s="165">
        <v>82.049599999999998</v>
      </c>
      <c r="DO36" s="164"/>
      <c r="DP36" s="165">
        <v>-4.51</v>
      </c>
      <c r="DQ36" s="165">
        <v>52.515000000000001</v>
      </c>
      <c r="DR36" s="165">
        <v>89.447599999999994</v>
      </c>
      <c r="DS36" s="165">
        <v>-16.28</v>
      </c>
      <c r="DT36" s="165">
        <v>-16.36</v>
      </c>
      <c r="DU36" s="165">
        <v>104.01</v>
      </c>
      <c r="DV36" s="165">
        <v>58.76</v>
      </c>
      <c r="DW36" s="165">
        <v>91.909099999999995</v>
      </c>
      <c r="DX36" s="165">
        <v>91</v>
      </c>
      <c r="DY36" s="165">
        <v>-79.730999999999995</v>
      </c>
      <c r="DZ36" s="165">
        <v>-76.827299999999994</v>
      </c>
      <c r="EA36" s="165">
        <v>102.5779</v>
      </c>
      <c r="EB36" s="165">
        <v>149.67750000000001</v>
      </c>
      <c r="EC36" s="165">
        <v>147.08850000000001</v>
      </c>
      <c r="ED36" s="165">
        <v>149.69069999999999</v>
      </c>
      <c r="EE36" s="165">
        <v>28.4954</v>
      </c>
      <c r="EF36" s="165">
        <v>68.391599999999997</v>
      </c>
      <c r="EG36" s="165">
        <v>-32.186999999999998</v>
      </c>
      <c r="EH36" s="165">
        <v>111.1178</v>
      </c>
      <c r="EI36" s="164"/>
      <c r="EJ36" s="164"/>
      <c r="EK36" s="165">
        <v>-23.6069</v>
      </c>
      <c r="EL36" s="165">
        <v>-21.148499999999999</v>
      </c>
      <c r="EM36" s="164"/>
      <c r="EN36" s="165">
        <v>-50.787599999999998</v>
      </c>
      <c r="EO36" s="165">
        <v>-47.912799999999997</v>
      </c>
      <c r="EP36" s="165">
        <v>169.02</v>
      </c>
      <c r="EQ36" s="165">
        <v>-73.856899999999996</v>
      </c>
      <c r="ER36" s="165">
        <v>-75.992500000000007</v>
      </c>
      <c r="ES36" s="165">
        <v>28.2559</v>
      </c>
      <c r="ET36" s="164"/>
      <c r="EU36" s="164"/>
      <c r="EV36" s="165">
        <v>108.8</v>
      </c>
      <c r="EW36" s="165">
        <v>13.047499999999999</v>
      </c>
      <c r="EX36" s="165">
        <v>-152.4914</v>
      </c>
      <c r="EY36" s="165">
        <v>-40.490400000000001</v>
      </c>
      <c r="EZ36" s="165">
        <v>-39.432400000000001</v>
      </c>
      <c r="FA36" s="165">
        <v>7.6944999999999997</v>
      </c>
      <c r="FB36" s="165">
        <v>-66.0595</v>
      </c>
      <c r="FC36" s="165">
        <v>28.51</v>
      </c>
      <c r="FD36" s="165">
        <v>26.294799999999999</v>
      </c>
      <c r="FE36" s="164"/>
      <c r="FF36" s="164"/>
      <c r="FG36" s="164"/>
      <c r="FH36" s="164"/>
      <c r="FI36" s="164"/>
      <c r="FJ36" s="165">
        <v>86.24</v>
      </c>
      <c r="FK36" s="165">
        <v>87.747100000000003</v>
      </c>
      <c r="FL36" s="165">
        <v>-116.38209999999999</v>
      </c>
      <c r="FM36" s="165">
        <v>80.598399999999998</v>
      </c>
      <c r="FN36" s="165">
        <v>81.3095</v>
      </c>
      <c r="FO36" s="165">
        <v>-83.166399999999996</v>
      </c>
      <c r="FP36" s="165">
        <v>-71.570899999999995</v>
      </c>
      <c r="FQ36" s="165">
        <v>-50.126100000000001</v>
      </c>
      <c r="FR36" s="164"/>
      <c r="FS36" s="165">
        <v>14.058400000000001</v>
      </c>
      <c r="FT36" s="164"/>
      <c r="FU36" s="164"/>
      <c r="FV36" s="165">
        <v>16.43</v>
      </c>
      <c r="FW36" s="165">
        <v>-42.429600000000001</v>
      </c>
      <c r="FX36" s="165">
        <v>9.0814000000000004</v>
      </c>
      <c r="FY36" s="165">
        <v>-14.754</v>
      </c>
      <c r="FZ36" s="165">
        <v>4.5339999999999998</v>
      </c>
      <c r="GA36" s="165">
        <v>11.1744</v>
      </c>
      <c r="GB36" s="165">
        <v>20.8</v>
      </c>
      <c r="GC36" s="165">
        <v>72.793899999999994</v>
      </c>
      <c r="GD36" s="165">
        <v>85.239500000000007</v>
      </c>
      <c r="GE36" s="165">
        <v>15.76</v>
      </c>
      <c r="GF36" s="165">
        <v>92.306899999999999</v>
      </c>
      <c r="GG36" s="165">
        <v>27.1</v>
      </c>
      <c r="GH36" s="165">
        <v>-24.050999999999998</v>
      </c>
      <c r="GI36" s="164"/>
      <c r="GJ36" s="165">
        <v>2.6901999999999999</v>
      </c>
      <c r="GK36" s="165">
        <v>1.9522999999999999</v>
      </c>
      <c r="GL36" s="164"/>
      <c r="GM36" s="164"/>
      <c r="GN36" s="164"/>
      <c r="GO36" s="165">
        <v>-39.144300000000001</v>
      </c>
      <c r="GP36" s="165">
        <v>24.9361</v>
      </c>
      <c r="GQ36" s="165">
        <v>60.671100000000003</v>
      </c>
      <c r="GR36" s="165">
        <v>112.3233</v>
      </c>
      <c r="GS36" s="165">
        <v>68.075800000000001</v>
      </c>
      <c r="GT36" s="165">
        <v>-163.09469999999999</v>
      </c>
      <c r="GU36" s="165">
        <v>-29.6233</v>
      </c>
      <c r="GV36" s="165">
        <v>38.389499999999998</v>
      </c>
      <c r="GW36" s="165">
        <v>-58.361499999999999</v>
      </c>
      <c r="GX36" s="165">
        <v>12.3637</v>
      </c>
      <c r="GY36" s="165">
        <v>3.1837</v>
      </c>
      <c r="GZ36" s="165">
        <v>2.8477000000000001</v>
      </c>
      <c r="HA36" s="165">
        <v>13.7584</v>
      </c>
      <c r="HB36" s="165">
        <v>178.1728</v>
      </c>
      <c r="HC36" s="165">
        <v>176.3578</v>
      </c>
      <c r="HD36" s="165">
        <v>282.89999999999998</v>
      </c>
      <c r="HE36" s="165">
        <v>-283.14240000000001</v>
      </c>
      <c r="HF36" s="165">
        <v>-410.58940000000001</v>
      </c>
      <c r="HG36" s="165">
        <v>413.72199999999998</v>
      </c>
      <c r="HH36" s="165">
        <v>407.06709999999998</v>
      </c>
      <c r="HI36" s="165">
        <v>-172.1764</v>
      </c>
      <c r="HJ36" s="165">
        <v>-170.2576</v>
      </c>
      <c r="HK36" s="165">
        <v>-56.102499999999999</v>
      </c>
      <c r="HL36" s="165">
        <v>-47.652299999999997</v>
      </c>
      <c r="HM36" s="165">
        <v>69.903499999999994</v>
      </c>
      <c r="HN36" s="165">
        <v>69.4375</v>
      </c>
      <c r="HO36" s="164"/>
      <c r="HP36" s="164"/>
      <c r="HQ36" s="165">
        <v>10.868399999999999</v>
      </c>
      <c r="HR36" s="165">
        <v>9.8026999999999997</v>
      </c>
      <c r="HS36" s="165">
        <v>-4.2712000000000003</v>
      </c>
      <c r="HT36" s="165">
        <v>-4.1657000000000002</v>
      </c>
      <c r="HU36" s="165">
        <v>99.99</v>
      </c>
      <c r="HV36" s="165">
        <v>100.03</v>
      </c>
      <c r="HW36" s="165">
        <v>42.7</v>
      </c>
      <c r="HX36" s="165">
        <v>41.7</v>
      </c>
      <c r="HY36" s="165">
        <v>22.2332</v>
      </c>
      <c r="HZ36" s="165">
        <v>-15.2</v>
      </c>
      <c r="IA36" s="165">
        <v>-247.8322</v>
      </c>
      <c r="IB36" s="165">
        <v>72.942499999999995</v>
      </c>
      <c r="IC36" s="165">
        <v>72.271699999999996</v>
      </c>
      <c r="ID36" s="165">
        <v>10</v>
      </c>
      <c r="IE36" s="165">
        <v>13.2</v>
      </c>
      <c r="IF36" s="165">
        <v>-21.7</v>
      </c>
      <c r="IG36" s="165">
        <v>-21.4</v>
      </c>
      <c r="IH36" s="165">
        <v>-46.065300000000001</v>
      </c>
      <c r="II36" s="165">
        <v>-45.8386</v>
      </c>
      <c r="IJ36" s="165">
        <v>-402.22140000000002</v>
      </c>
      <c r="IK36" s="165">
        <v>270.83339999999998</v>
      </c>
      <c r="IL36" s="164"/>
      <c r="IM36" s="165">
        <v>293.05779999999999</v>
      </c>
      <c r="IN36" s="165">
        <v>-33.494199999999999</v>
      </c>
      <c r="IO36" s="165">
        <v>-283.54000000000002</v>
      </c>
      <c r="IP36" s="165">
        <v>289.78199999999998</v>
      </c>
      <c r="IQ36" s="165">
        <v>-138.78389999999999</v>
      </c>
      <c r="IR36" s="165">
        <v>49.453299999999999</v>
      </c>
      <c r="IS36" s="165">
        <v>-285.0471</v>
      </c>
      <c r="IT36" s="165">
        <v>118.3351</v>
      </c>
      <c r="IU36" s="165">
        <v>116.355</v>
      </c>
      <c r="IV36" s="165">
        <v>144.64879999999999</v>
      </c>
      <c r="IW36" s="164"/>
      <c r="IX36" s="165">
        <v>-48.831400000000002</v>
      </c>
      <c r="IY36" s="165">
        <v>-48.377299999999998</v>
      </c>
      <c r="IZ36" s="165">
        <v>48.1982</v>
      </c>
      <c r="JA36" s="165">
        <v>-7.9363999999999999</v>
      </c>
      <c r="JB36" s="164"/>
      <c r="JC36" s="165">
        <v>24.88</v>
      </c>
      <c r="JD36" s="165">
        <v>4.9749999999999996</v>
      </c>
      <c r="JE36" s="165">
        <v>4.9740000000000002</v>
      </c>
      <c r="JF36" s="165">
        <v>-24.32</v>
      </c>
      <c r="JG36" s="165">
        <v>7.36</v>
      </c>
      <c r="JH36" s="164"/>
      <c r="JI36" s="165">
        <v>-7.9086999999999996</v>
      </c>
      <c r="JJ36" s="165">
        <v>-35.069800000000001</v>
      </c>
      <c r="JK36" s="165">
        <v>-19.8627</v>
      </c>
      <c r="JL36" s="165">
        <v>38.5</v>
      </c>
      <c r="JM36" s="165">
        <v>49.845999999999997</v>
      </c>
      <c r="JN36" s="165">
        <v>48.603999999999999</v>
      </c>
      <c r="JO36" s="165">
        <v>10.4084</v>
      </c>
      <c r="JP36" s="164"/>
      <c r="JQ36" s="165">
        <v>45.327800000000003</v>
      </c>
      <c r="JR36" s="165">
        <v>44.748100000000001</v>
      </c>
      <c r="JS36" s="165">
        <v>45.823900000000002</v>
      </c>
      <c r="JT36" s="164"/>
      <c r="JU36" s="165">
        <v>-13.4</v>
      </c>
      <c r="JV36" s="165">
        <v>19.3992</v>
      </c>
      <c r="JW36" s="165">
        <v>7.38</v>
      </c>
      <c r="JX36" s="164"/>
      <c r="JY36" s="165">
        <v>-43.777099999999997</v>
      </c>
      <c r="JZ36" s="165">
        <v>77.0595</v>
      </c>
      <c r="KA36" s="165">
        <v>57.288200000000003</v>
      </c>
      <c r="KB36" s="165">
        <v>-42.4422</v>
      </c>
      <c r="KC36" s="165">
        <v>-76.482900000000001</v>
      </c>
      <c r="KD36" s="165">
        <v>46.349899999999998</v>
      </c>
      <c r="KE36" s="165">
        <v>28.776700000000002</v>
      </c>
      <c r="KF36" s="165">
        <v>6.3</v>
      </c>
      <c r="KG36" s="165">
        <v>-5.9</v>
      </c>
      <c r="KH36" s="164"/>
      <c r="KI36" s="165">
        <v>214.29519999999999</v>
      </c>
    </row>
    <row r="37" spans="1:295" ht="18" customHeight="1" x14ac:dyDescent="0.3">
      <c r="A37" s="161" t="s">
        <v>41</v>
      </c>
      <c r="B37" s="161" t="s">
        <v>750</v>
      </c>
      <c r="C37" s="164"/>
      <c r="D37" s="164"/>
      <c r="E37" s="165">
        <v>-41.6828</v>
      </c>
      <c r="F37" s="165">
        <v>-33.4589</v>
      </c>
      <c r="G37" s="165">
        <v>31.593699999999998</v>
      </c>
      <c r="H37" s="164"/>
      <c r="I37" s="165">
        <v>62.944899999999997</v>
      </c>
      <c r="J37" s="165">
        <v>-103.871</v>
      </c>
      <c r="K37" s="165">
        <v>55.515099999999997</v>
      </c>
      <c r="L37" s="164"/>
      <c r="M37" s="165">
        <v>27.372499999999999</v>
      </c>
      <c r="N37" s="165">
        <v>15.54</v>
      </c>
      <c r="O37" s="165">
        <v>-48.573</v>
      </c>
      <c r="P37" s="164"/>
      <c r="Q37" s="165">
        <v>17.388000000000002</v>
      </c>
      <c r="R37" s="165">
        <v>-44</v>
      </c>
      <c r="S37" s="165">
        <v>12.9907</v>
      </c>
      <c r="T37" s="165">
        <v>209.6636</v>
      </c>
      <c r="U37" s="165">
        <v>5.085</v>
      </c>
      <c r="V37" s="165">
        <v>5.1783000000000001</v>
      </c>
      <c r="W37" s="165">
        <v>8.2171000000000003</v>
      </c>
      <c r="X37" s="164"/>
      <c r="Y37" s="165">
        <v>5.2080000000000002</v>
      </c>
      <c r="Z37" s="165">
        <v>2.4464000000000001</v>
      </c>
      <c r="AA37" s="164"/>
      <c r="AB37" s="164"/>
      <c r="AC37" s="165">
        <v>-63.71</v>
      </c>
      <c r="AD37" s="165">
        <v>-63.32</v>
      </c>
      <c r="AE37" s="164"/>
      <c r="AF37" s="165">
        <v>-15.54</v>
      </c>
      <c r="AG37" s="165">
        <v>46.2</v>
      </c>
      <c r="AH37" s="165">
        <v>7.1379999999999999</v>
      </c>
      <c r="AI37" s="165">
        <v>0.20100000000000001</v>
      </c>
      <c r="AJ37" s="165">
        <v>-47.56</v>
      </c>
      <c r="AK37" s="165">
        <v>-47.82</v>
      </c>
      <c r="AL37" s="165">
        <v>-82.78</v>
      </c>
      <c r="AM37" s="165">
        <v>48.22</v>
      </c>
      <c r="AN37" s="165">
        <v>48.17</v>
      </c>
      <c r="AO37" s="165">
        <v>3.0569000000000002</v>
      </c>
      <c r="AP37" s="164"/>
      <c r="AQ37" s="165">
        <v>67.938299999999998</v>
      </c>
      <c r="AR37" s="165">
        <v>70.260300000000001</v>
      </c>
      <c r="AS37" s="165">
        <v>12.6028</v>
      </c>
      <c r="AT37" s="165">
        <v>-46.082000000000001</v>
      </c>
      <c r="AU37" s="165">
        <v>-46.034399999999998</v>
      </c>
      <c r="AV37" s="165">
        <v>9.3117000000000001</v>
      </c>
      <c r="AW37" s="165">
        <v>8.1478000000000002</v>
      </c>
      <c r="AX37" s="164"/>
      <c r="AY37" s="165">
        <v>81.045299999999997</v>
      </c>
      <c r="AZ37" s="165">
        <v>-5.2346000000000004</v>
      </c>
      <c r="BA37" s="165">
        <v>-28.702100000000002</v>
      </c>
      <c r="BB37" s="165">
        <v>-264.24259999999998</v>
      </c>
      <c r="BC37" s="165">
        <v>4.0739999999999998</v>
      </c>
      <c r="BD37" s="165">
        <v>-11.3</v>
      </c>
      <c r="BE37" s="165">
        <v>-12.3</v>
      </c>
      <c r="BF37" s="165">
        <v>51.006599999999999</v>
      </c>
      <c r="BG37" s="165">
        <v>50.282600000000002</v>
      </c>
      <c r="BH37" s="164"/>
      <c r="BI37" s="164"/>
      <c r="BJ37" s="165">
        <v>-39.716799999999999</v>
      </c>
      <c r="BK37" s="165">
        <v>5.67</v>
      </c>
      <c r="BL37" s="165">
        <v>10.5722</v>
      </c>
      <c r="BM37" s="165">
        <v>7.2225999999999999</v>
      </c>
      <c r="BN37" s="165">
        <v>299.66120000000001</v>
      </c>
      <c r="BO37" s="165">
        <v>17.364999999999998</v>
      </c>
      <c r="BP37" s="165">
        <v>17.151399999999999</v>
      </c>
      <c r="BQ37" s="165">
        <v>-97.767600000000002</v>
      </c>
      <c r="BR37" s="165">
        <v>343.0052</v>
      </c>
      <c r="BS37" s="164"/>
      <c r="BT37" s="165">
        <v>-121.4571</v>
      </c>
      <c r="BU37" s="164"/>
      <c r="BV37" s="165">
        <v>83.1995</v>
      </c>
      <c r="BW37" s="165">
        <v>23.45</v>
      </c>
      <c r="BX37" s="165">
        <v>28.2</v>
      </c>
      <c r="BY37" s="164"/>
      <c r="BZ37" s="165">
        <v>63.78</v>
      </c>
      <c r="CA37" s="165">
        <v>-91.086600000000004</v>
      </c>
      <c r="CB37" s="165">
        <v>-88.809399999999997</v>
      </c>
      <c r="CC37" s="165">
        <v>162.52099999999999</v>
      </c>
      <c r="CD37" s="165">
        <v>162.67320000000001</v>
      </c>
      <c r="CE37" s="165">
        <v>22.338799999999999</v>
      </c>
      <c r="CF37" s="165">
        <v>-54.9527</v>
      </c>
      <c r="CG37" s="165">
        <v>-54.4649</v>
      </c>
      <c r="CH37" s="165">
        <v>-8.6273</v>
      </c>
      <c r="CI37" s="165">
        <v>-59.274500000000003</v>
      </c>
      <c r="CJ37" s="164"/>
      <c r="CK37" s="164"/>
      <c r="CL37" s="165">
        <v>117.8</v>
      </c>
      <c r="CM37" s="165">
        <v>63.9</v>
      </c>
      <c r="CN37" s="165">
        <v>-14.69</v>
      </c>
      <c r="CO37" s="165">
        <v>53.566699999999997</v>
      </c>
      <c r="CP37" s="165">
        <v>52.994300000000003</v>
      </c>
      <c r="CQ37" s="165">
        <v>53.835900000000002</v>
      </c>
      <c r="CR37" s="165">
        <v>-39.161999999999999</v>
      </c>
      <c r="CS37" s="165">
        <v>-39.0839</v>
      </c>
      <c r="CT37" s="165">
        <v>-14.9175</v>
      </c>
      <c r="CU37" s="165">
        <v>11.582800000000001</v>
      </c>
      <c r="CV37" s="165">
        <v>-15.203099999999999</v>
      </c>
      <c r="CW37" s="165">
        <v>14.1914</v>
      </c>
      <c r="CX37" s="165">
        <v>40.659999999999997</v>
      </c>
      <c r="CY37" s="165">
        <v>61.2</v>
      </c>
      <c r="CZ37" s="165">
        <v>48.991700000000002</v>
      </c>
      <c r="DA37" s="165">
        <v>46.000700000000002</v>
      </c>
      <c r="DB37" s="165">
        <v>-31.16</v>
      </c>
      <c r="DC37" s="164"/>
      <c r="DD37" s="165">
        <v>58.553699999999999</v>
      </c>
      <c r="DE37" s="165">
        <v>57.841299999999997</v>
      </c>
      <c r="DF37" s="165">
        <v>-79.340999999999994</v>
      </c>
      <c r="DG37" s="165">
        <v>-1E-4</v>
      </c>
      <c r="DH37" s="165">
        <v>-18.799499999999998</v>
      </c>
      <c r="DI37" s="165">
        <v>-99.5</v>
      </c>
      <c r="DJ37" s="165">
        <v>-101.6</v>
      </c>
      <c r="DK37" s="165">
        <v>31.571999999999999</v>
      </c>
      <c r="DL37" s="165">
        <v>57.138100000000001</v>
      </c>
      <c r="DM37" s="165">
        <v>52.145400000000002</v>
      </c>
      <c r="DN37" s="165">
        <v>80.877700000000004</v>
      </c>
      <c r="DO37" s="165">
        <v>56.7</v>
      </c>
      <c r="DP37" s="165">
        <v>-3.77</v>
      </c>
      <c r="DQ37" s="165">
        <v>52.460999999999999</v>
      </c>
      <c r="DR37" s="165">
        <v>75.469300000000004</v>
      </c>
      <c r="DS37" s="165">
        <v>-16.420000000000002</v>
      </c>
      <c r="DT37" s="165">
        <v>-16.61</v>
      </c>
      <c r="DU37" s="165">
        <v>111.37</v>
      </c>
      <c r="DV37" s="165">
        <v>61.97</v>
      </c>
      <c r="DW37" s="165">
        <v>79.290899999999993</v>
      </c>
      <c r="DX37" s="165">
        <v>77.527299999999997</v>
      </c>
      <c r="DY37" s="165">
        <v>-87.058400000000006</v>
      </c>
      <c r="DZ37" s="165">
        <v>-81.290899999999993</v>
      </c>
      <c r="EA37" s="165">
        <v>102.48220000000001</v>
      </c>
      <c r="EB37" s="165">
        <v>134.9374</v>
      </c>
      <c r="EC37" s="165">
        <v>134.6584</v>
      </c>
      <c r="ED37" s="165">
        <v>137.6327</v>
      </c>
      <c r="EE37" s="165">
        <v>31.613399999999999</v>
      </c>
      <c r="EF37" s="165">
        <v>68.241500000000002</v>
      </c>
      <c r="EG37" s="165">
        <v>-32.738999999999997</v>
      </c>
      <c r="EH37" s="165">
        <v>108.3232</v>
      </c>
      <c r="EI37" s="164"/>
      <c r="EJ37" s="164"/>
      <c r="EK37" s="165">
        <v>-29.6904</v>
      </c>
      <c r="EL37" s="165">
        <v>-25.966200000000001</v>
      </c>
      <c r="EM37" s="164"/>
      <c r="EN37" s="165">
        <v>-55.263300000000001</v>
      </c>
      <c r="EO37" s="165">
        <v>-51.715000000000003</v>
      </c>
      <c r="EP37" s="165">
        <v>147.51599999999999</v>
      </c>
      <c r="EQ37" s="165">
        <v>-77.500799999999998</v>
      </c>
      <c r="ER37" s="165">
        <v>-78.489800000000002</v>
      </c>
      <c r="ES37" s="165">
        <v>34.461399999999998</v>
      </c>
      <c r="ET37" s="164"/>
      <c r="EU37" s="164"/>
      <c r="EV37" s="165">
        <v>89.6</v>
      </c>
      <c r="EW37" s="165">
        <v>13.327299999999999</v>
      </c>
      <c r="EX37" s="165">
        <v>-158.69069999999999</v>
      </c>
      <c r="EY37" s="165">
        <v>-39.2577</v>
      </c>
      <c r="EZ37" s="165">
        <v>-37.4878</v>
      </c>
      <c r="FA37" s="165">
        <v>9.0692000000000004</v>
      </c>
      <c r="FB37" s="165">
        <v>-65.977500000000006</v>
      </c>
      <c r="FC37" s="165">
        <v>28.1098</v>
      </c>
      <c r="FD37" s="165">
        <v>25.605799999999999</v>
      </c>
      <c r="FE37" s="164"/>
      <c r="FF37" s="164"/>
      <c r="FG37" s="164"/>
      <c r="FH37" s="164"/>
      <c r="FI37" s="164"/>
      <c r="FJ37" s="165">
        <v>90.258899999999997</v>
      </c>
      <c r="FK37" s="165">
        <v>90.091499999999996</v>
      </c>
      <c r="FL37" s="165">
        <v>-130.4485</v>
      </c>
      <c r="FM37" s="165">
        <v>87.227599999999995</v>
      </c>
      <c r="FN37" s="165">
        <v>88.443600000000004</v>
      </c>
      <c r="FO37" s="165">
        <v>-93.649799999999999</v>
      </c>
      <c r="FP37" s="165">
        <v>-83.649500000000003</v>
      </c>
      <c r="FQ37" s="165">
        <v>-50.126199999999997</v>
      </c>
      <c r="FR37" s="164"/>
      <c r="FS37" s="165">
        <v>13.780099999999999</v>
      </c>
      <c r="FT37" s="164"/>
      <c r="FU37" s="164"/>
      <c r="FV37" s="165">
        <v>16.100000000000001</v>
      </c>
      <c r="FW37" s="165">
        <v>-46.576999999999998</v>
      </c>
      <c r="FX37" s="165">
        <v>9.0677000000000003</v>
      </c>
      <c r="FY37" s="164"/>
      <c r="FZ37" s="165">
        <v>4.5259999999999998</v>
      </c>
      <c r="GA37" s="165">
        <v>11.3744</v>
      </c>
      <c r="GB37" s="165">
        <v>20.79</v>
      </c>
      <c r="GC37" s="165">
        <v>85.892899999999997</v>
      </c>
      <c r="GD37" s="165">
        <v>97.188400000000001</v>
      </c>
      <c r="GE37" s="164"/>
      <c r="GF37" s="165">
        <v>94.174899999999994</v>
      </c>
      <c r="GG37" s="165">
        <v>28</v>
      </c>
      <c r="GH37" s="165">
        <v>-24.046800000000001</v>
      </c>
      <c r="GI37" s="164"/>
      <c r="GJ37" s="165">
        <v>2.3660000000000001</v>
      </c>
      <c r="GK37" s="165">
        <v>1.9225000000000001</v>
      </c>
      <c r="GL37" s="164"/>
      <c r="GM37" s="164"/>
      <c r="GN37" s="164"/>
      <c r="GO37" s="165">
        <v>-38.805399999999999</v>
      </c>
      <c r="GP37" s="165">
        <v>25.402200000000001</v>
      </c>
      <c r="GQ37" s="165">
        <v>60.671100000000003</v>
      </c>
      <c r="GR37" s="165">
        <v>113.0009</v>
      </c>
      <c r="GS37" s="165">
        <v>69.123900000000006</v>
      </c>
      <c r="GT37" s="165">
        <v>-163.79939999999999</v>
      </c>
      <c r="GU37" s="165">
        <v>-29.978300000000001</v>
      </c>
      <c r="GV37" s="165">
        <v>38.816899999999997</v>
      </c>
      <c r="GW37" s="165">
        <v>-59.667499999999997</v>
      </c>
      <c r="GX37" s="165">
        <v>11.692600000000001</v>
      </c>
      <c r="GY37" s="165">
        <v>3.3496999999999999</v>
      </c>
      <c r="GZ37" s="165">
        <v>2.9742999999999999</v>
      </c>
      <c r="HA37" s="164"/>
      <c r="HB37" s="165">
        <v>171.1251</v>
      </c>
      <c r="HC37" s="165">
        <v>171.6711</v>
      </c>
      <c r="HD37" s="165">
        <v>275.3</v>
      </c>
      <c r="HE37" s="165">
        <v>-273.71339999999998</v>
      </c>
      <c r="HF37" s="165">
        <v>-389.11799999999999</v>
      </c>
      <c r="HG37" s="165">
        <v>389.654</v>
      </c>
      <c r="HH37" s="165">
        <v>388.05239999999998</v>
      </c>
      <c r="HI37" s="165">
        <v>-165.70060000000001</v>
      </c>
      <c r="HJ37" s="165">
        <v>-164.43680000000001</v>
      </c>
      <c r="HK37" s="165">
        <v>-54.507599999999996</v>
      </c>
      <c r="HL37" s="165">
        <v>-45.438299999999998</v>
      </c>
      <c r="HM37" s="165">
        <v>70.696200000000005</v>
      </c>
      <c r="HN37" s="165">
        <v>68.191999999999993</v>
      </c>
      <c r="HO37" s="165">
        <v>-117.7204</v>
      </c>
      <c r="HP37" s="165">
        <v>-119.88890000000001</v>
      </c>
      <c r="HQ37" s="165">
        <v>6.8803000000000001</v>
      </c>
      <c r="HR37" s="165">
        <v>6.3859000000000004</v>
      </c>
      <c r="HS37" s="165">
        <v>-3.8696000000000002</v>
      </c>
      <c r="HT37" s="165">
        <v>-3.3965000000000001</v>
      </c>
      <c r="HU37" s="165">
        <v>98.78</v>
      </c>
      <c r="HV37" s="165">
        <v>98.4</v>
      </c>
      <c r="HW37" s="165">
        <v>41.5</v>
      </c>
      <c r="HX37" s="165">
        <v>40.9</v>
      </c>
      <c r="HY37" s="165">
        <v>22.0687</v>
      </c>
      <c r="HZ37" s="165">
        <v>-15.92</v>
      </c>
      <c r="IA37" s="165">
        <v>-231.46340000000001</v>
      </c>
      <c r="IB37" s="165">
        <v>79.911799999999999</v>
      </c>
      <c r="IC37" s="165">
        <v>79.729699999999994</v>
      </c>
      <c r="ID37" s="165">
        <v>11</v>
      </c>
      <c r="IE37" s="165">
        <v>17.100000000000001</v>
      </c>
      <c r="IF37" s="165">
        <v>-17.399999999999999</v>
      </c>
      <c r="IG37" s="165">
        <v>-16.899999999999999</v>
      </c>
      <c r="IH37" s="165">
        <v>-73.8202</v>
      </c>
      <c r="II37" s="165">
        <v>-74.323899999999995</v>
      </c>
      <c r="IJ37" s="165">
        <v>-382.69240000000002</v>
      </c>
      <c r="IK37" s="165">
        <v>288.77879999999999</v>
      </c>
      <c r="IL37" s="164"/>
      <c r="IM37" s="165">
        <v>279.31549999999999</v>
      </c>
      <c r="IN37" s="165">
        <v>-41.005200000000002</v>
      </c>
      <c r="IO37" s="165">
        <v>-269.89100000000002</v>
      </c>
      <c r="IP37" s="165">
        <v>266.4742</v>
      </c>
      <c r="IQ37" s="165">
        <v>-130.29949999999999</v>
      </c>
      <c r="IR37" s="165">
        <v>53.744300000000003</v>
      </c>
      <c r="IS37" s="165">
        <v>-276.20870000000002</v>
      </c>
      <c r="IT37" s="165">
        <v>119.18</v>
      </c>
      <c r="IU37" s="165">
        <v>114.4789</v>
      </c>
      <c r="IV37" s="165">
        <v>134.31399999999999</v>
      </c>
      <c r="IW37" s="164"/>
      <c r="IX37" s="165">
        <v>-50.849200000000003</v>
      </c>
      <c r="IY37" s="165">
        <v>-50.765599999999999</v>
      </c>
      <c r="IZ37" s="165">
        <v>50.682299999999998</v>
      </c>
      <c r="JA37" s="165">
        <v>-7.1974999999999998</v>
      </c>
      <c r="JB37" s="164"/>
      <c r="JC37" s="165">
        <v>25.28</v>
      </c>
      <c r="JD37" s="165">
        <v>5.6310000000000002</v>
      </c>
      <c r="JE37" s="165">
        <v>5.6269999999999998</v>
      </c>
      <c r="JF37" s="165">
        <v>-25.04</v>
      </c>
      <c r="JG37" s="165">
        <v>7.68</v>
      </c>
      <c r="JH37" s="164"/>
      <c r="JI37" s="165">
        <v>-7.7927999999999997</v>
      </c>
      <c r="JJ37" s="165">
        <v>-33.018999999999998</v>
      </c>
      <c r="JK37" s="165">
        <v>-20.2136</v>
      </c>
      <c r="JL37" s="165">
        <v>36.200000000000003</v>
      </c>
      <c r="JM37" s="165">
        <v>48.476999999999997</v>
      </c>
      <c r="JN37" s="165">
        <v>46.69</v>
      </c>
      <c r="JO37" s="165">
        <v>10.4238</v>
      </c>
      <c r="JP37" s="165">
        <v>12.4655</v>
      </c>
      <c r="JQ37" s="165">
        <v>46.2545</v>
      </c>
      <c r="JR37" s="165">
        <v>45.212400000000002</v>
      </c>
      <c r="JS37" s="165">
        <v>44.4666</v>
      </c>
      <c r="JT37" s="164"/>
      <c r="JU37" s="165">
        <v>-14.8</v>
      </c>
      <c r="JV37" s="165">
        <v>18.176500000000001</v>
      </c>
      <c r="JW37" s="165">
        <v>7.44</v>
      </c>
      <c r="JX37" s="164"/>
      <c r="JY37" s="165">
        <v>-42.567999999999998</v>
      </c>
      <c r="JZ37" s="165">
        <v>74.947599999999994</v>
      </c>
      <c r="KA37" s="165">
        <v>55.621899999999997</v>
      </c>
      <c r="KB37" s="165">
        <v>-42.880600000000001</v>
      </c>
      <c r="KC37" s="165">
        <v>-73.910399999999996</v>
      </c>
      <c r="KD37" s="165">
        <v>43.770499999999998</v>
      </c>
      <c r="KE37" s="165">
        <v>28.809899999999999</v>
      </c>
      <c r="KF37" s="165">
        <v>7.1</v>
      </c>
      <c r="KG37" s="165">
        <v>-7.3</v>
      </c>
      <c r="KH37" s="164"/>
      <c r="KI37" s="165">
        <v>214.40780000000001</v>
      </c>
    </row>
    <row r="38" spans="1:295" ht="18" customHeight="1" x14ac:dyDescent="0.3">
      <c r="A38" s="161" t="s">
        <v>41</v>
      </c>
      <c r="B38" s="161" t="s">
        <v>751</v>
      </c>
      <c r="C38" s="164"/>
      <c r="D38" s="165">
        <v>21.0547</v>
      </c>
      <c r="E38" s="164"/>
      <c r="F38" s="165">
        <v>-33.188800000000001</v>
      </c>
      <c r="G38" s="165">
        <v>31.454599999999999</v>
      </c>
      <c r="H38" s="164"/>
      <c r="I38" s="165">
        <v>62.510100000000001</v>
      </c>
      <c r="J38" s="165">
        <v>-102.1527</v>
      </c>
      <c r="K38" s="165">
        <v>53.849400000000003</v>
      </c>
      <c r="L38" s="165">
        <v>27.4832</v>
      </c>
      <c r="M38" s="165">
        <v>26.892600000000002</v>
      </c>
      <c r="N38" s="165">
        <v>15.54</v>
      </c>
      <c r="O38" s="165">
        <v>-50.542000000000002</v>
      </c>
      <c r="P38" s="165">
        <v>46.2</v>
      </c>
      <c r="Q38" s="165">
        <v>17.388000000000002</v>
      </c>
      <c r="R38" s="165">
        <v>-44</v>
      </c>
      <c r="S38" s="165">
        <v>12.8048</v>
      </c>
      <c r="T38" s="165">
        <v>207.67060000000001</v>
      </c>
      <c r="U38" s="165">
        <v>5.3394000000000004</v>
      </c>
      <c r="V38" s="165">
        <v>5.6608000000000001</v>
      </c>
      <c r="W38" s="165">
        <v>9.1633999999999993</v>
      </c>
      <c r="X38" s="164"/>
      <c r="Y38" s="165">
        <v>7.0103999999999997</v>
      </c>
      <c r="Z38" s="165">
        <v>2.5036999999999998</v>
      </c>
      <c r="AA38" s="164"/>
      <c r="AB38" s="164"/>
      <c r="AC38" s="165">
        <v>-58.71</v>
      </c>
      <c r="AD38" s="165">
        <v>-58.91</v>
      </c>
      <c r="AE38" s="164"/>
      <c r="AF38" s="165">
        <v>-17.760000000000002</v>
      </c>
      <c r="AG38" s="165">
        <v>48.4</v>
      </c>
      <c r="AH38" s="165">
        <v>5.3220000000000001</v>
      </c>
      <c r="AI38" s="165">
        <v>0.184</v>
      </c>
      <c r="AJ38" s="165">
        <v>-42.88</v>
      </c>
      <c r="AK38" s="165">
        <v>-42.72</v>
      </c>
      <c r="AL38" s="165">
        <v>-82.87</v>
      </c>
      <c r="AM38" s="165">
        <v>42.87</v>
      </c>
      <c r="AN38" s="165">
        <v>43.18</v>
      </c>
      <c r="AO38" s="165">
        <v>1.5582</v>
      </c>
      <c r="AP38" s="164"/>
      <c r="AQ38" s="165">
        <v>68.5625</v>
      </c>
      <c r="AR38" s="165">
        <v>71.0702</v>
      </c>
      <c r="AS38" s="165">
        <v>14.660500000000001</v>
      </c>
      <c r="AT38" s="165">
        <v>-48.091299999999997</v>
      </c>
      <c r="AU38" s="165">
        <v>-46.519199999999998</v>
      </c>
      <c r="AV38" s="165">
        <v>29.398700000000002</v>
      </c>
      <c r="AW38" s="165">
        <v>22.3369</v>
      </c>
      <c r="AX38" s="164"/>
      <c r="AY38" s="165">
        <v>79.705699999999993</v>
      </c>
      <c r="AZ38" s="165">
        <v>-1.0468999999999999</v>
      </c>
      <c r="BA38" s="165">
        <v>-6.6875999999999998</v>
      </c>
      <c r="BB38" s="165">
        <v>-306.59840000000003</v>
      </c>
      <c r="BC38" s="165">
        <v>2.3182999999999998</v>
      </c>
      <c r="BD38" s="165">
        <v>-10.9</v>
      </c>
      <c r="BE38" s="165">
        <v>-12.3</v>
      </c>
      <c r="BF38" s="165">
        <v>52.751600000000003</v>
      </c>
      <c r="BG38" s="165">
        <v>51.586300000000001</v>
      </c>
      <c r="BH38" s="164"/>
      <c r="BI38" s="164"/>
      <c r="BJ38" s="165">
        <v>-54.009099999999997</v>
      </c>
      <c r="BK38" s="165">
        <v>5.0763999999999996</v>
      </c>
      <c r="BL38" s="165">
        <v>10.278</v>
      </c>
      <c r="BM38" s="165">
        <v>7.0854999999999997</v>
      </c>
      <c r="BN38" s="165">
        <v>345.16419999999999</v>
      </c>
      <c r="BO38" s="165">
        <v>12.573600000000001</v>
      </c>
      <c r="BP38" s="165">
        <v>12.512600000000001</v>
      </c>
      <c r="BQ38" s="165">
        <v>-125.979</v>
      </c>
      <c r="BR38" s="165">
        <v>355.44330000000002</v>
      </c>
      <c r="BS38" s="164"/>
      <c r="BT38" s="165">
        <v>-125.923</v>
      </c>
      <c r="BU38" s="164"/>
      <c r="BV38" s="165">
        <v>80.5749</v>
      </c>
      <c r="BW38" s="165">
        <v>23.78</v>
      </c>
      <c r="BX38" s="165">
        <v>28.84</v>
      </c>
      <c r="BY38" s="165">
        <v>60.74</v>
      </c>
      <c r="BZ38" s="165">
        <v>63.12</v>
      </c>
      <c r="CA38" s="165">
        <v>-78.360699999999994</v>
      </c>
      <c r="CB38" s="165">
        <v>-77.423000000000002</v>
      </c>
      <c r="CC38" s="165">
        <v>144.0043</v>
      </c>
      <c r="CD38" s="165">
        <v>144.78380000000001</v>
      </c>
      <c r="CE38" s="165">
        <v>26.683399999999999</v>
      </c>
      <c r="CF38" s="165">
        <v>-53.8645</v>
      </c>
      <c r="CG38" s="165">
        <v>-53.759099999999997</v>
      </c>
      <c r="CH38" s="165">
        <v>-7.2011000000000003</v>
      </c>
      <c r="CI38" s="165">
        <v>-65.9696</v>
      </c>
      <c r="CJ38" s="164"/>
      <c r="CK38" s="164"/>
      <c r="CL38" s="165">
        <v>100.1</v>
      </c>
      <c r="CM38" s="165">
        <v>76.5</v>
      </c>
      <c r="CN38" s="165">
        <v>-14.58</v>
      </c>
      <c r="CO38" s="165">
        <v>49.0137</v>
      </c>
      <c r="CP38" s="165">
        <v>49.4589</v>
      </c>
      <c r="CQ38" s="165">
        <v>49.892099999999999</v>
      </c>
      <c r="CR38" s="165">
        <v>-50.989800000000002</v>
      </c>
      <c r="CS38" s="165">
        <v>-47.5364</v>
      </c>
      <c r="CT38" s="165">
        <v>1</v>
      </c>
      <c r="CU38" s="165">
        <v>10.394600000000001</v>
      </c>
      <c r="CV38" s="165">
        <v>-1.4107000000000001</v>
      </c>
      <c r="CW38" s="165">
        <v>14.0852</v>
      </c>
      <c r="CX38" s="165">
        <v>35.299999999999997</v>
      </c>
      <c r="CY38" s="165">
        <v>64.12</v>
      </c>
      <c r="CZ38" s="164"/>
      <c r="DA38" s="165">
        <v>46.586599999999997</v>
      </c>
      <c r="DB38" s="165">
        <v>-31.05</v>
      </c>
      <c r="DC38" s="164"/>
      <c r="DD38" s="165">
        <v>65.864800000000002</v>
      </c>
      <c r="DE38" s="165">
        <v>65.076999999999998</v>
      </c>
      <c r="DF38" s="165">
        <v>-102.1562</v>
      </c>
      <c r="DG38" s="165">
        <v>0</v>
      </c>
      <c r="DH38" s="165">
        <v>-18.867100000000001</v>
      </c>
      <c r="DI38" s="165">
        <v>-98.1</v>
      </c>
      <c r="DJ38" s="165">
        <v>-100.7</v>
      </c>
      <c r="DK38" s="165">
        <v>31.4511</v>
      </c>
      <c r="DL38" s="164"/>
      <c r="DM38" s="165">
        <v>53.554299999999998</v>
      </c>
      <c r="DN38" s="164"/>
      <c r="DO38" s="164"/>
      <c r="DP38" s="165">
        <v>-4.72</v>
      </c>
      <c r="DQ38" s="165">
        <v>50.557499999999997</v>
      </c>
      <c r="DR38" s="165">
        <v>101.6358</v>
      </c>
      <c r="DS38" s="165">
        <v>-16.260000000000002</v>
      </c>
      <c r="DT38" s="165">
        <v>-16.45</v>
      </c>
      <c r="DU38" s="165">
        <v>99.22</v>
      </c>
      <c r="DV38" s="165">
        <v>56.23</v>
      </c>
      <c r="DW38" s="165">
        <v>101.74550000000001</v>
      </c>
      <c r="DX38" s="165">
        <v>99.163600000000002</v>
      </c>
      <c r="DY38" s="165">
        <v>-63.857500000000002</v>
      </c>
      <c r="DZ38" s="165">
        <v>-62.927300000000002</v>
      </c>
      <c r="EA38" s="164"/>
      <c r="EB38" s="165">
        <v>163.8991</v>
      </c>
      <c r="EC38" s="165">
        <v>161.3562</v>
      </c>
      <c r="ED38" s="165">
        <v>164.09280000000001</v>
      </c>
      <c r="EE38" s="165">
        <v>2.7711000000000001</v>
      </c>
      <c r="EF38" s="165">
        <v>68.415300000000002</v>
      </c>
      <c r="EG38" s="165">
        <v>-33.027000000000001</v>
      </c>
      <c r="EH38" s="165">
        <v>134.17660000000001</v>
      </c>
      <c r="EI38" s="164"/>
      <c r="EJ38" s="164"/>
      <c r="EK38" s="165">
        <v>-27.36</v>
      </c>
      <c r="EL38" s="165">
        <v>-25.4602</v>
      </c>
      <c r="EM38" s="164"/>
      <c r="EN38" s="165">
        <v>-43.690300000000001</v>
      </c>
      <c r="EO38" s="165">
        <v>-40.820399999999999</v>
      </c>
      <c r="EP38" s="165">
        <v>41.52</v>
      </c>
      <c r="EQ38" s="165">
        <v>-53.8127</v>
      </c>
      <c r="ER38" s="165">
        <v>-54.320500000000003</v>
      </c>
      <c r="ES38" s="165">
        <v>58.057499999999997</v>
      </c>
      <c r="ET38" s="164"/>
      <c r="EU38" s="164"/>
      <c r="EV38" s="165">
        <v>1</v>
      </c>
      <c r="EW38" s="165">
        <v>13.0031</v>
      </c>
      <c r="EX38" s="165">
        <v>-137.892</v>
      </c>
      <c r="EY38" s="165">
        <v>-41.045999999999999</v>
      </c>
      <c r="EZ38" s="165">
        <v>-40.111499999999999</v>
      </c>
      <c r="FA38" s="165">
        <v>12.280200000000001</v>
      </c>
      <c r="FB38" s="165">
        <v>-65.764700000000005</v>
      </c>
      <c r="FC38" s="165">
        <v>27.175699999999999</v>
      </c>
      <c r="FD38" s="165">
        <v>25.264500000000002</v>
      </c>
      <c r="FE38" s="164"/>
      <c r="FF38" s="164"/>
      <c r="FG38" s="164"/>
      <c r="FH38" s="164"/>
      <c r="FI38" s="164"/>
      <c r="FJ38" s="165">
        <v>77.532300000000006</v>
      </c>
      <c r="FK38" s="165">
        <v>77.699700000000007</v>
      </c>
      <c r="FL38" s="165">
        <v>-73.3459</v>
      </c>
      <c r="FM38" s="165">
        <v>67.007499999999993</v>
      </c>
      <c r="FN38" s="165">
        <v>65.737799999999993</v>
      </c>
      <c r="FO38" s="165">
        <v>-51.377099999999999</v>
      </c>
      <c r="FP38" s="165">
        <v>-35.6297</v>
      </c>
      <c r="FQ38" s="165">
        <v>-50.126300000000001</v>
      </c>
      <c r="FR38" s="164"/>
      <c r="FS38" s="165">
        <v>14.0609</v>
      </c>
      <c r="FT38" s="164"/>
      <c r="FU38" s="164"/>
      <c r="FV38" s="165">
        <v>15.86</v>
      </c>
      <c r="FW38" s="165">
        <v>-39.521999999999998</v>
      </c>
      <c r="FX38" s="165">
        <v>8.7446999999999999</v>
      </c>
      <c r="FY38" s="164"/>
      <c r="FZ38" s="165">
        <v>4.4850000000000003</v>
      </c>
      <c r="GA38" s="165">
        <v>11.209199999999999</v>
      </c>
      <c r="GB38" s="165">
        <v>20.63</v>
      </c>
      <c r="GC38" s="165">
        <v>35.899500000000003</v>
      </c>
      <c r="GD38" s="165">
        <v>49.119799999999998</v>
      </c>
      <c r="GE38" s="164"/>
      <c r="GF38" s="165">
        <v>90.743799999999993</v>
      </c>
      <c r="GG38" s="165">
        <v>27.7</v>
      </c>
      <c r="GH38" s="165">
        <v>-21.566099999999999</v>
      </c>
      <c r="GI38" s="164"/>
      <c r="GJ38" s="165">
        <v>2.0017999999999998</v>
      </c>
      <c r="GK38" s="165">
        <v>1.9301999999999999</v>
      </c>
      <c r="GL38" s="164"/>
      <c r="GM38" s="164"/>
      <c r="GN38" s="164"/>
      <c r="GO38" s="165">
        <v>-36.613599999999998</v>
      </c>
      <c r="GP38" s="165">
        <v>28.6633</v>
      </c>
      <c r="GQ38" s="165">
        <v>57.477899999999998</v>
      </c>
      <c r="GR38" s="165">
        <v>106.48869999999999</v>
      </c>
      <c r="GS38" s="165">
        <v>61.339700000000001</v>
      </c>
      <c r="GT38" s="165">
        <v>-151.65880000000001</v>
      </c>
      <c r="GU38" s="165">
        <v>-29.881</v>
      </c>
      <c r="GV38" s="165">
        <v>37.252899999999997</v>
      </c>
      <c r="GW38" s="165">
        <v>-60.8947</v>
      </c>
      <c r="GX38" s="164"/>
      <c r="GY38" s="165">
        <v>3.1837</v>
      </c>
      <c r="GZ38" s="165">
        <v>2.8898999999999999</v>
      </c>
      <c r="HA38" s="164"/>
      <c r="HB38" s="165">
        <v>182.6825</v>
      </c>
      <c r="HC38" s="165">
        <v>182.27189999999999</v>
      </c>
      <c r="HD38" s="165">
        <v>277.39999999999998</v>
      </c>
      <c r="HE38" s="165">
        <v>-275.82100000000003</v>
      </c>
      <c r="HF38" s="165">
        <v>-398.5256</v>
      </c>
      <c r="HG38" s="165">
        <v>395.16800000000001</v>
      </c>
      <c r="HH38" s="165">
        <v>393.06490000000002</v>
      </c>
      <c r="HI38" s="165">
        <v>-174.20259999999999</v>
      </c>
      <c r="HJ38" s="165">
        <v>-173.18780000000001</v>
      </c>
      <c r="HK38" s="165">
        <v>-56.403300000000002</v>
      </c>
      <c r="HL38" s="165">
        <v>-47.057200000000002</v>
      </c>
      <c r="HM38" s="165">
        <v>65.247900000000001</v>
      </c>
      <c r="HN38" s="165">
        <v>66.846299999999999</v>
      </c>
      <c r="HO38" s="165">
        <v>-149.04920000000001</v>
      </c>
      <c r="HP38" s="165">
        <v>-147.22110000000001</v>
      </c>
      <c r="HQ38" s="165">
        <v>11.538600000000001</v>
      </c>
      <c r="HR38" s="165">
        <v>10.6267</v>
      </c>
      <c r="HS38" s="165">
        <v>-15.1325</v>
      </c>
      <c r="HT38" s="165">
        <v>-13.905200000000001</v>
      </c>
      <c r="HU38" s="165">
        <v>99.37</v>
      </c>
      <c r="HV38" s="165">
        <v>99.47</v>
      </c>
      <c r="HW38" s="165">
        <v>42.7</v>
      </c>
      <c r="HX38" s="165">
        <v>42.7</v>
      </c>
      <c r="HY38" s="165">
        <v>22.0473</v>
      </c>
      <c r="HZ38" s="165">
        <v>-4.24</v>
      </c>
      <c r="IA38" s="165">
        <v>-226.50839999999999</v>
      </c>
      <c r="IB38" s="165">
        <v>79.851799999999997</v>
      </c>
      <c r="IC38" s="165">
        <v>79.683800000000005</v>
      </c>
      <c r="ID38" s="165">
        <v>11.1</v>
      </c>
      <c r="IE38" s="165">
        <v>14.9</v>
      </c>
      <c r="IF38" s="165">
        <v>-21.9</v>
      </c>
      <c r="IG38" s="165">
        <v>-21.3</v>
      </c>
      <c r="IH38" s="165">
        <v>-72.957400000000007</v>
      </c>
      <c r="II38" s="165">
        <v>-72.963800000000006</v>
      </c>
      <c r="IJ38" s="165">
        <v>-391.58609999999999</v>
      </c>
      <c r="IK38" s="165">
        <v>278.97640000000001</v>
      </c>
      <c r="IL38" s="164"/>
      <c r="IM38" s="165">
        <v>332.9742</v>
      </c>
      <c r="IN38" s="165">
        <v>-49.517099999999999</v>
      </c>
      <c r="IO38" s="165">
        <v>-325.15699999999998</v>
      </c>
      <c r="IP38" s="165">
        <v>326.76350000000002</v>
      </c>
      <c r="IQ38" s="165">
        <v>-160.64680000000001</v>
      </c>
      <c r="IR38" s="165">
        <v>54.9495</v>
      </c>
      <c r="IS38" s="165">
        <v>-319.57470000000001</v>
      </c>
      <c r="IT38" s="165">
        <v>122.24209999999999</v>
      </c>
      <c r="IU38" s="165">
        <v>121.93129999999999</v>
      </c>
      <c r="IV38" s="165">
        <v>170.916</v>
      </c>
      <c r="IW38" s="164"/>
      <c r="IX38" s="165">
        <v>-53.48</v>
      </c>
      <c r="IY38" s="165">
        <v>-53.952599999999997</v>
      </c>
      <c r="IZ38" s="165">
        <v>56.887799999999999</v>
      </c>
      <c r="JA38" s="165">
        <v>-7.6204999999999998</v>
      </c>
      <c r="JB38" s="164"/>
      <c r="JC38" s="165">
        <v>23.68</v>
      </c>
      <c r="JD38" s="165">
        <v>5.5869999999999997</v>
      </c>
      <c r="JE38" s="165">
        <v>5.577</v>
      </c>
      <c r="JF38" s="165">
        <v>-23.44</v>
      </c>
      <c r="JG38" s="165">
        <v>5.36</v>
      </c>
      <c r="JH38" s="164"/>
      <c r="JI38" s="165">
        <v>-5.8273999999999999</v>
      </c>
      <c r="JJ38" s="165">
        <v>-36.827599999999997</v>
      </c>
      <c r="JK38" s="165">
        <v>-19.307200000000002</v>
      </c>
      <c r="JL38" s="165">
        <v>36.700000000000003</v>
      </c>
      <c r="JM38" s="165">
        <v>48.128999999999998</v>
      </c>
      <c r="JN38" s="165">
        <v>47.271000000000001</v>
      </c>
      <c r="JO38" s="165">
        <v>10.317399999999999</v>
      </c>
      <c r="JP38" s="165">
        <v>12.3033</v>
      </c>
      <c r="JQ38" s="165">
        <v>42.858499999999999</v>
      </c>
      <c r="JR38" s="165">
        <v>43.512599999999999</v>
      </c>
      <c r="JS38" s="165">
        <v>42.942700000000002</v>
      </c>
      <c r="JT38" s="164"/>
      <c r="JU38" s="165">
        <v>-14.3</v>
      </c>
      <c r="JV38" s="165">
        <v>17.1477</v>
      </c>
      <c r="JW38" s="165">
        <v>7.56</v>
      </c>
      <c r="JX38" s="164"/>
      <c r="JY38" s="165">
        <v>-45.276699999999998</v>
      </c>
      <c r="JZ38" s="165">
        <v>76.641599999999997</v>
      </c>
      <c r="KA38" s="165">
        <v>57.805599999999998</v>
      </c>
      <c r="KB38" s="165">
        <v>-44.145000000000003</v>
      </c>
      <c r="KC38" s="165">
        <v>-76.283699999999996</v>
      </c>
      <c r="KD38" s="165">
        <v>46.371000000000002</v>
      </c>
      <c r="KE38" s="165">
        <v>29.1572</v>
      </c>
      <c r="KF38" s="165">
        <v>6.3</v>
      </c>
      <c r="KG38" s="165">
        <v>-6.4</v>
      </c>
      <c r="KH38" s="164"/>
      <c r="KI38" s="165">
        <v>192.37029999999999</v>
      </c>
    </row>
    <row r="39" spans="1:295" ht="18" customHeight="1" x14ac:dyDescent="0.3">
      <c r="A39" s="161" t="s">
        <v>41</v>
      </c>
      <c r="B39" s="161" t="s">
        <v>752</v>
      </c>
      <c r="C39" s="164"/>
      <c r="D39" s="164"/>
      <c r="E39" s="164"/>
      <c r="F39" s="165">
        <v>-33.701700000000002</v>
      </c>
      <c r="G39" s="165">
        <v>31.088799999999999</v>
      </c>
      <c r="H39" s="164"/>
      <c r="I39" s="165">
        <v>62.419899999999998</v>
      </c>
      <c r="J39" s="165">
        <v>-102.7778</v>
      </c>
      <c r="K39" s="164"/>
      <c r="L39" s="165">
        <v>28.053100000000001</v>
      </c>
      <c r="M39" s="165">
        <v>27.359400000000001</v>
      </c>
      <c r="N39" s="165">
        <v>15.54</v>
      </c>
      <c r="O39" s="165">
        <v>-50.05</v>
      </c>
      <c r="P39" s="165">
        <v>44</v>
      </c>
      <c r="Q39" s="165">
        <v>16.559999999999999</v>
      </c>
      <c r="R39" s="165">
        <v>-44</v>
      </c>
      <c r="S39" s="165">
        <v>12.727600000000001</v>
      </c>
      <c r="T39" s="165">
        <v>208.62119999999999</v>
      </c>
      <c r="U39" s="165">
        <v>5.3334000000000001</v>
      </c>
      <c r="V39" s="165">
        <v>5.4638</v>
      </c>
      <c r="W39" s="165">
        <v>9.1006999999999998</v>
      </c>
      <c r="X39" s="164"/>
      <c r="Y39" s="165">
        <v>6.3955000000000002</v>
      </c>
      <c r="Z39" s="165">
        <v>2.4958</v>
      </c>
      <c r="AA39" s="164"/>
      <c r="AB39" s="164"/>
      <c r="AC39" s="165">
        <v>-61.8</v>
      </c>
      <c r="AD39" s="165">
        <v>-61.87</v>
      </c>
      <c r="AE39" s="164"/>
      <c r="AF39" s="165">
        <v>-15.54</v>
      </c>
      <c r="AG39" s="164"/>
      <c r="AH39" s="165">
        <v>6.4870000000000001</v>
      </c>
      <c r="AI39" s="165">
        <v>0.19900000000000001</v>
      </c>
      <c r="AJ39" s="165">
        <v>-42.07</v>
      </c>
      <c r="AK39" s="165">
        <v>-42.66</v>
      </c>
      <c r="AL39" s="165">
        <v>-91.19</v>
      </c>
      <c r="AM39" s="165">
        <v>42.86</v>
      </c>
      <c r="AN39" s="165">
        <v>42.59</v>
      </c>
      <c r="AO39" s="165">
        <v>3.2587999999999999</v>
      </c>
      <c r="AP39" s="164"/>
      <c r="AQ39" s="165">
        <v>67.563900000000004</v>
      </c>
      <c r="AR39" s="165">
        <v>70.889799999999994</v>
      </c>
      <c r="AS39" s="165">
        <v>17.212800000000001</v>
      </c>
      <c r="AT39" s="165">
        <v>-44.742400000000004</v>
      </c>
      <c r="AU39" s="165">
        <v>-44.344900000000003</v>
      </c>
      <c r="AV39" s="165">
        <v>6.8429000000000002</v>
      </c>
      <c r="AW39" s="165">
        <v>6.3644999999999996</v>
      </c>
      <c r="AX39" s="164"/>
      <c r="AY39" s="165">
        <v>83.322599999999994</v>
      </c>
      <c r="AZ39" s="165">
        <v>-5.2346000000000004</v>
      </c>
      <c r="BA39" s="165">
        <v>-27.235199999999999</v>
      </c>
      <c r="BB39" s="165">
        <v>-280.34289999999999</v>
      </c>
      <c r="BC39" s="165">
        <v>3.8458999999999999</v>
      </c>
      <c r="BD39" s="165">
        <v>-11.4</v>
      </c>
      <c r="BE39" s="165">
        <v>-12.5</v>
      </c>
      <c r="BF39" s="165">
        <v>49.257599999999996</v>
      </c>
      <c r="BG39" s="165">
        <v>48.049900000000001</v>
      </c>
      <c r="BH39" s="164"/>
      <c r="BI39" s="164"/>
      <c r="BJ39" s="165">
        <v>-48.845999999999997</v>
      </c>
      <c r="BK39" s="165">
        <v>4.9641999999999999</v>
      </c>
      <c r="BL39" s="165">
        <v>9.6466999999999992</v>
      </c>
      <c r="BM39" s="165">
        <v>6.6105999999999998</v>
      </c>
      <c r="BN39" s="165">
        <v>311.16660000000002</v>
      </c>
      <c r="BO39" s="165">
        <v>12.573600000000001</v>
      </c>
      <c r="BP39" s="165">
        <v>12.420999999999999</v>
      </c>
      <c r="BQ39" s="165">
        <v>-113.35420000000001</v>
      </c>
      <c r="BR39" s="165">
        <v>332.31310000000002</v>
      </c>
      <c r="BS39" s="164"/>
      <c r="BT39" s="165">
        <v>-107.67310000000001</v>
      </c>
      <c r="BU39" s="164"/>
      <c r="BV39" s="164"/>
      <c r="BW39" s="165">
        <v>23.28</v>
      </c>
      <c r="BX39" s="165">
        <v>26.08</v>
      </c>
      <c r="BY39" s="165">
        <v>60.11</v>
      </c>
      <c r="BZ39" s="165">
        <v>66.89</v>
      </c>
      <c r="CA39" s="165">
        <v>-77.8249</v>
      </c>
      <c r="CB39" s="165">
        <v>-77.557000000000002</v>
      </c>
      <c r="CC39" s="165">
        <v>147.57050000000001</v>
      </c>
      <c r="CD39" s="165">
        <v>148.60749999999999</v>
      </c>
      <c r="CE39" s="165">
        <v>26.5151</v>
      </c>
      <c r="CF39" s="165">
        <v>-46.242199999999997</v>
      </c>
      <c r="CG39" s="165">
        <v>-45.832700000000003</v>
      </c>
      <c r="CH39" s="165">
        <v>-8.4638000000000009</v>
      </c>
      <c r="CI39" s="165">
        <v>-58.332999999999998</v>
      </c>
      <c r="CJ39" s="164"/>
      <c r="CK39" s="164"/>
      <c r="CL39" s="165">
        <v>106.8</v>
      </c>
      <c r="CM39" s="165">
        <v>69.3</v>
      </c>
      <c r="CN39" s="165">
        <v>-14.48</v>
      </c>
      <c r="CO39" s="165">
        <v>53.064999999999998</v>
      </c>
      <c r="CP39" s="165">
        <v>51.742100000000001</v>
      </c>
      <c r="CQ39" s="165">
        <v>51.782499999999999</v>
      </c>
      <c r="CR39" s="165">
        <v>-41.642000000000003</v>
      </c>
      <c r="CS39" s="165">
        <v>-41.017299999999999</v>
      </c>
      <c r="CT39" s="165">
        <v>-8.6249000000000002</v>
      </c>
      <c r="CU39" s="165">
        <v>9.0963999999999992</v>
      </c>
      <c r="CV39" s="165">
        <v>-8.8454999999999995</v>
      </c>
      <c r="CW39" s="165">
        <v>13.744300000000001</v>
      </c>
      <c r="CX39" s="165">
        <v>35.090000000000003</v>
      </c>
      <c r="CY39" s="165">
        <v>60.17</v>
      </c>
      <c r="CZ39" s="164"/>
      <c r="DA39" s="165">
        <v>46.586599999999997</v>
      </c>
      <c r="DB39" s="165">
        <v>-31.21</v>
      </c>
      <c r="DC39" s="165">
        <v>-2.6375000000000002</v>
      </c>
      <c r="DD39" s="165">
        <v>59.3294</v>
      </c>
      <c r="DE39" s="165">
        <v>57.565600000000003</v>
      </c>
      <c r="DF39" s="165">
        <v>-92.620599999999996</v>
      </c>
      <c r="DG39" s="165">
        <v>0</v>
      </c>
      <c r="DH39" s="165">
        <v>-18.824000000000002</v>
      </c>
      <c r="DI39" s="165">
        <v>-96.6</v>
      </c>
      <c r="DJ39" s="165">
        <v>-97.8</v>
      </c>
      <c r="DK39" s="165">
        <v>31.0062</v>
      </c>
      <c r="DL39" s="165">
        <v>55.966200000000001</v>
      </c>
      <c r="DM39" s="165">
        <v>51.675699999999999</v>
      </c>
      <c r="DN39" s="164"/>
      <c r="DO39" s="165">
        <v>55.53</v>
      </c>
      <c r="DP39" s="165">
        <v>-4.16</v>
      </c>
      <c r="DQ39" s="165">
        <v>51.799500000000002</v>
      </c>
      <c r="DR39" s="165">
        <v>92.202699999999993</v>
      </c>
      <c r="DS39" s="165">
        <v>-15.66</v>
      </c>
      <c r="DT39" s="165">
        <v>-15.69</v>
      </c>
      <c r="DU39" s="165">
        <v>96.44</v>
      </c>
      <c r="DV39" s="165">
        <v>57.06</v>
      </c>
      <c r="DW39" s="165">
        <v>91.236400000000003</v>
      </c>
      <c r="DX39" s="165">
        <v>92.218199999999996</v>
      </c>
      <c r="DY39" s="165">
        <v>-66.274900000000002</v>
      </c>
      <c r="DZ39" s="165">
        <v>-66.599999999999994</v>
      </c>
      <c r="EA39" s="165">
        <v>102.37730000000001</v>
      </c>
      <c r="EB39" s="165">
        <v>155.1568</v>
      </c>
      <c r="EC39" s="165">
        <v>151.26300000000001</v>
      </c>
      <c r="ED39" s="165">
        <v>154.1765</v>
      </c>
      <c r="EE39" s="165">
        <v>26.305800000000001</v>
      </c>
      <c r="EF39" s="165">
        <v>63.647399999999998</v>
      </c>
      <c r="EG39" s="165">
        <v>-32.94</v>
      </c>
      <c r="EH39" s="165">
        <v>123.80070000000001</v>
      </c>
      <c r="EI39" s="164"/>
      <c r="EJ39" s="164"/>
      <c r="EK39" s="165">
        <v>-28.746400000000001</v>
      </c>
      <c r="EL39" s="165">
        <v>-26.762</v>
      </c>
      <c r="EM39" s="164"/>
      <c r="EN39" s="165">
        <v>-61.557400000000001</v>
      </c>
      <c r="EO39" s="165">
        <v>-57.1419</v>
      </c>
      <c r="EP39" s="165">
        <v>147.51599999999999</v>
      </c>
      <c r="EQ39" s="165">
        <v>-69.476799999999997</v>
      </c>
      <c r="ER39" s="165">
        <v>-70.481800000000007</v>
      </c>
      <c r="ES39" s="165">
        <v>31.464500000000001</v>
      </c>
      <c r="ET39" s="164"/>
      <c r="EU39" s="164"/>
      <c r="EV39" s="165">
        <v>118.3</v>
      </c>
      <c r="EW39" s="165">
        <v>12.821099999999999</v>
      </c>
      <c r="EX39" s="165">
        <v>-171.46340000000001</v>
      </c>
      <c r="EY39" s="165">
        <v>-40.389099999999999</v>
      </c>
      <c r="EZ39" s="165">
        <v>-39.235999999999997</v>
      </c>
      <c r="FA39" s="165">
        <v>9.7568999999999999</v>
      </c>
      <c r="FB39" s="165">
        <v>-62.047400000000003</v>
      </c>
      <c r="FC39" s="165">
        <v>25.753799999999998</v>
      </c>
      <c r="FD39" s="165">
        <v>25.156600000000001</v>
      </c>
      <c r="FE39" s="165">
        <v>0</v>
      </c>
      <c r="FF39" s="165">
        <v>0</v>
      </c>
      <c r="FG39" s="164"/>
      <c r="FH39" s="164"/>
      <c r="FI39" s="164"/>
      <c r="FJ39" s="165">
        <v>78.034599999999998</v>
      </c>
      <c r="FK39" s="165">
        <v>77.699700000000007</v>
      </c>
      <c r="FL39" s="165">
        <v>-81.216300000000004</v>
      </c>
      <c r="FM39" s="165">
        <v>69.425200000000004</v>
      </c>
      <c r="FN39" s="165">
        <v>69.825999999999993</v>
      </c>
      <c r="FO39" s="165">
        <v>-57.526899999999998</v>
      </c>
      <c r="FP39" s="165">
        <v>-43.728700000000003</v>
      </c>
      <c r="FQ39" s="165">
        <v>-50.126399999999997</v>
      </c>
      <c r="FR39" s="164"/>
      <c r="FS39" s="165">
        <v>13.780099999999999</v>
      </c>
      <c r="FT39" s="164"/>
      <c r="FU39" s="164"/>
      <c r="FV39" s="165">
        <v>15.91</v>
      </c>
      <c r="FW39" s="165">
        <v>-38.530200000000001</v>
      </c>
      <c r="FX39" s="165">
        <v>9.1724999999999994</v>
      </c>
      <c r="FY39" s="165">
        <v>-14.589</v>
      </c>
      <c r="FZ39" s="165">
        <v>4.6849999999999996</v>
      </c>
      <c r="GA39" s="165">
        <v>11.283099999999999</v>
      </c>
      <c r="GB39" s="165">
        <v>22.33</v>
      </c>
      <c r="GC39" s="165">
        <v>44.294199999999996</v>
      </c>
      <c r="GD39" s="165">
        <v>57.680199999999999</v>
      </c>
      <c r="GE39" s="165">
        <v>16.55</v>
      </c>
      <c r="GF39" s="165">
        <v>93.338399999999993</v>
      </c>
      <c r="GG39" s="165">
        <v>27</v>
      </c>
      <c r="GH39" s="165">
        <v>-20.6008</v>
      </c>
      <c r="GI39" s="164"/>
      <c r="GJ39" s="165">
        <v>0</v>
      </c>
      <c r="GK39" s="165">
        <v>2.0059999999999998</v>
      </c>
      <c r="GL39" s="164"/>
      <c r="GM39" s="164"/>
      <c r="GN39" s="165">
        <v>-14.980399999999999</v>
      </c>
      <c r="GO39" s="165">
        <v>-35.485300000000002</v>
      </c>
      <c r="GP39" s="165">
        <v>29.5688</v>
      </c>
      <c r="GQ39" s="165">
        <v>55.040999999999997</v>
      </c>
      <c r="GR39" s="165">
        <v>99.878100000000003</v>
      </c>
      <c r="GS39" s="165">
        <v>59.1858</v>
      </c>
      <c r="GT39" s="165">
        <v>-144.13589999999999</v>
      </c>
      <c r="GU39" s="165">
        <v>-29.635300000000001</v>
      </c>
      <c r="GV39" s="165">
        <v>37.758600000000001</v>
      </c>
      <c r="GW39" s="165">
        <v>-62.398800000000001</v>
      </c>
      <c r="GX39" s="164"/>
      <c r="GY39" s="165">
        <v>3.1055999999999999</v>
      </c>
      <c r="GZ39" s="165">
        <v>2.7633999999999999</v>
      </c>
      <c r="HA39" s="164"/>
      <c r="HB39" s="165">
        <v>183.67609999999999</v>
      </c>
      <c r="HC39" s="165">
        <v>185.488</v>
      </c>
      <c r="HD39" s="165">
        <v>281.2</v>
      </c>
      <c r="HE39" s="165">
        <v>-281.90879999999999</v>
      </c>
      <c r="HF39" s="165">
        <v>-390.29860000000002</v>
      </c>
      <c r="HG39" s="165">
        <v>393.15050000000002</v>
      </c>
      <c r="HH39" s="165">
        <v>389.04300000000001</v>
      </c>
      <c r="HI39" s="165">
        <v>-176.34819999999999</v>
      </c>
      <c r="HJ39" s="165">
        <v>-177.6574</v>
      </c>
      <c r="HK39" s="165">
        <v>-55.325800000000001</v>
      </c>
      <c r="HL39" s="165">
        <v>-45.799199999999999</v>
      </c>
      <c r="HM39" s="165">
        <v>71.0642</v>
      </c>
      <c r="HN39" s="165">
        <v>70.065899999999999</v>
      </c>
      <c r="HO39" s="164"/>
      <c r="HP39" s="164"/>
      <c r="HQ39" s="165">
        <v>12.4504</v>
      </c>
      <c r="HR39" s="165">
        <v>11.4946</v>
      </c>
      <c r="HS39" s="165">
        <v>-12.739800000000001</v>
      </c>
      <c r="HT39" s="165">
        <v>-12.2597</v>
      </c>
      <c r="HU39" s="165">
        <v>98.85</v>
      </c>
      <c r="HV39" s="165">
        <v>98.94</v>
      </c>
      <c r="HW39" s="165">
        <v>43.5</v>
      </c>
      <c r="HX39" s="165">
        <v>44.6</v>
      </c>
      <c r="HY39" s="165">
        <v>21.842199999999998</v>
      </c>
      <c r="HZ39" s="165">
        <v>-6.24</v>
      </c>
      <c r="IA39" s="165">
        <v>-251.57509999999999</v>
      </c>
      <c r="IB39" s="165">
        <v>86.454400000000007</v>
      </c>
      <c r="IC39" s="165">
        <v>85.746700000000004</v>
      </c>
      <c r="ID39" s="165">
        <v>11.1</v>
      </c>
      <c r="IE39" s="165">
        <v>16</v>
      </c>
      <c r="IF39" s="165">
        <v>-21.4</v>
      </c>
      <c r="IG39" s="165">
        <v>-21.4</v>
      </c>
      <c r="IH39" s="165">
        <v>-64.471199999999996</v>
      </c>
      <c r="II39" s="165">
        <v>-64.630600000000001</v>
      </c>
      <c r="IJ39" s="165">
        <v>-384.70609999999999</v>
      </c>
      <c r="IK39" s="165">
        <v>274.77170000000001</v>
      </c>
      <c r="IL39" s="164"/>
      <c r="IM39" s="165">
        <v>339.3451</v>
      </c>
      <c r="IN39" s="165">
        <v>-49.755800000000001</v>
      </c>
      <c r="IO39" s="165">
        <v>-336.67919999999998</v>
      </c>
      <c r="IP39" s="165">
        <v>332.10070000000002</v>
      </c>
      <c r="IQ39" s="165">
        <v>-169.10579999999999</v>
      </c>
      <c r="IR39" s="165">
        <v>58.584299999999999</v>
      </c>
      <c r="IS39" s="165">
        <v>-328.95580000000001</v>
      </c>
      <c r="IT39" s="165">
        <v>123.68989999999999</v>
      </c>
      <c r="IU39" s="165">
        <v>124.59690000000001</v>
      </c>
      <c r="IV39" s="165">
        <v>171.92140000000001</v>
      </c>
      <c r="IW39" s="164"/>
      <c r="IX39" s="165">
        <v>-56.327599999999997</v>
      </c>
      <c r="IY39" s="165">
        <v>-55.8566</v>
      </c>
      <c r="IZ39" s="165">
        <v>56.384999999999998</v>
      </c>
      <c r="JA39" s="165">
        <v>-7.5655999999999999</v>
      </c>
      <c r="JB39" s="164"/>
      <c r="JC39" s="165">
        <v>23.76</v>
      </c>
      <c r="JD39" s="165">
        <v>5.6470000000000002</v>
      </c>
      <c r="JE39" s="165">
        <v>5.6349999999999998</v>
      </c>
      <c r="JF39" s="165">
        <v>-23.52</v>
      </c>
      <c r="JG39" s="165">
        <v>6.72</v>
      </c>
      <c r="JH39" s="164"/>
      <c r="JI39" s="165">
        <v>-7.3807999999999998</v>
      </c>
      <c r="JJ39" s="165">
        <v>-35.860199999999999</v>
      </c>
      <c r="JK39" s="165">
        <v>-18.983699999999999</v>
      </c>
      <c r="JL39" s="165">
        <v>37.4</v>
      </c>
      <c r="JM39" s="165">
        <v>48.444000000000003</v>
      </c>
      <c r="JN39" s="165">
        <v>47.545000000000002</v>
      </c>
      <c r="JO39" s="164"/>
      <c r="JP39" s="164"/>
      <c r="JQ39" s="165">
        <v>45.7089</v>
      </c>
      <c r="JR39" s="165">
        <v>46.262700000000002</v>
      </c>
      <c r="JS39" s="165">
        <v>46.292999999999999</v>
      </c>
      <c r="JT39" s="164"/>
      <c r="JU39" s="165">
        <v>-15.3</v>
      </c>
      <c r="JV39" s="165">
        <v>17.0472</v>
      </c>
      <c r="JW39" s="165">
        <v>7.59</v>
      </c>
      <c r="JX39" s="164"/>
      <c r="JY39" s="165">
        <v>-42.122399999999999</v>
      </c>
      <c r="JZ39" s="165">
        <v>75.968800000000002</v>
      </c>
      <c r="KA39" s="165">
        <v>56.313499999999998</v>
      </c>
      <c r="KB39" s="165">
        <v>-41.945300000000003</v>
      </c>
      <c r="KC39" s="165">
        <v>-75.4756</v>
      </c>
      <c r="KD39" s="165">
        <v>44.5077</v>
      </c>
      <c r="KE39" s="165">
        <v>29.0702</v>
      </c>
      <c r="KF39" s="165">
        <v>8.1999999999999993</v>
      </c>
      <c r="KG39" s="165">
        <v>-7.2</v>
      </c>
      <c r="KH39" s="164"/>
      <c r="KI39" s="165">
        <v>194.511</v>
      </c>
    </row>
    <row r="40" spans="1:295" ht="18" customHeight="1" x14ac:dyDescent="0.3">
      <c r="A40" s="161" t="s">
        <v>41</v>
      </c>
      <c r="B40" s="161" t="s">
        <v>753</v>
      </c>
      <c r="C40" s="166"/>
      <c r="D40" s="166"/>
      <c r="E40" s="166"/>
      <c r="F40" s="167">
        <v>-34.430900000000001</v>
      </c>
      <c r="G40" s="167">
        <v>30.725999999999999</v>
      </c>
      <c r="H40" s="166"/>
      <c r="I40" s="167">
        <v>60.946199999999997</v>
      </c>
      <c r="J40" s="167">
        <v>-99.903199999999998</v>
      </c>
      <c r="K40" s="167">
        <v>55.041899999999998</v>
      </c>
      <c r="L40" s="167">
        <v>27.679200000000002</v>
      </c>
      <c r="M40" s="167">
        <v>27.296099999999999</v>
      </c>
      <c r="N40" s="167">
        <v>11.1</v>
      </c>
      <c r="O40" s="167">
        <v>-47.890999999999998</v>
      </c>
      <c r="P40" s="167">
        <v>41.8</v>
      </c>
      <c r="Q40" s="167">
        <v>17.388000000000002</v>
      </c>
      <c r="R40" s="167">
        <v>-41.8</v>
      </c>
      <c r="S40" s="167">
        <v>12.800599999999999</v>
      </c>
      <c r="T40" s="167">
        <v>202.4102</v>
      </c>
      <c r="U40" s="167">
        <v>5.5838999999999999</v>
      </c>
      <c r="V40" s="167">
        <v>5.7092999999999998</v>
      </c>
      <c r="W40" s="167">
        <v>9.3952000000000009</v>
      </c>
      <c r="X40" s="166"/>
      <c r="Y40" s="167">
        <v>6.5218999999999996</v>
      </c>
      <c r="Z40" s="167">
        <v>2.4952000000000001</v>
      </c>
      <c r="AA40" s="166"/>
      <c r="AB40" s="166"/>
      <c r="AC40" s="167">
        <v>-62.98</v>
      </c>
      <c r="AD40" s="167">
        <v>-62.87</v>
      </c>
      <c r="AE40" s="166"/>
      <c r="AF40" s="167">
        <v>-11.1</v>
      </c>
      <c r="AG40" s="167">
        <v>46.2</v>
      </c>
      <c r="AH40" s="167">
        <v>6.45</v>
      </c>
      <c r="AI40" s="167">
        <v>0.19900000000000001</v>
      </c>
      <c r="AJ40" s="167">
        <v>-49.49</v>
      </c>
      <c r="AK40" s="167">
        <v>-49.62</v>
      </c>
      <c r="AL40" s="167">
        <v>-79.06</v>
      </c>
      <c r="AM40" s="167">
        <v>50.2</v>
      </c>
      <c r="AN40" s="167">
        <v>49.72</v>
      </c>
      <c r="AO40" s="167">
        <v>3.4914000000000001</v>
      </c>
      <c r="AP40" s="166"/>
      <c r="AQ40" s="167">
        <v>65.871600000000001</v>
      </c>
      <c r="AR40" s="167">
        <v>68.994900000000001</v>
      </c>
      <c r="AS40" s="167">
        <v>17.3902</v>
      </c>
      <c r="AT40" s="167">
        <v>-48.895099999999999</v>
      </c>
      <c r="AU40" s="167">
        <v>-48.823700000000002</v>
      </c>
      <c r="AV40" s="167">
        <v>27.552099999999999</v>
      </c>
      <c r="AW40" s="167">
        <v>27.993400000000001</v>
      </c>
      <c r="AX40" s="166"/>
      <c r="AY40" s="167">
        <v>78.232200000000006</v>
      </c>
      <c r="AZ40" s="167">
        <v>-2.0937999999999999</v>
      </c>
      <c r="BA40" s="167">
        <v>-13.361000000000001</v>
      </c>
      <c r="BB40" s="167">
        <v>-293.81369999999998</v>
      </c>
      <c r="BC40" s="167">
        <v>2.4222000000000001</v>
      </c>
      <c r="BD40" s="167">
        <v>-10.8</v>
      </c>
      <c r="BE40" s="167">
        <v>-11.9</v>
      </c>
      <c r="BF40" s="167">
        <v>53.266399999999997</v>
      </c>
      <c r="BG40" s="167">
        <v>52.798099999999998</v>
      </c>
      <c r="BH40" s="167">
        <v>-4.9631999999999996</v>
      </c>
      <c r="BI40" s="166"/>
      <c r="BJ40" s="167">
        <v>-46.208599999999997</v>
      </c>
      <c r="BK40" s="167">
        <v>4.8348000000000004</v>
      </c>
      <c r="BL40" s="167">
        <v>9.2911999999999999</v>
      </c>
      <c r="BM40" s="167">
        <v>6.2949999999999999</v>
      </c>
      <c r="BN40" s="167">
        <v>330.54590000000002</v>
      </c>
      <c r="BO40" s="167">
        <v>22.278500000000001</v>
      </c>
      <c r="BP40" s="167">
        <v>21.790199999999999</v>
      </c>
      <c r="BQ40" s="167">
        <v>-114.4966</v>
      </c>
      <c r="BR40" s="167">
        <v>361.01220000000001</v>
      </c>
      <c r="BS40" s="166"/>
      <c r="BT40" s="167">
        <v>-132.88409999999999</v>
      </c>
      <c r="BU40" s="166"/>
      <c r="BV40" s="167">
        <v>79.876300000000001</v>
      </c>
      <c r="BW40" s="167">
        <v>22.85</v>
      </c>
      <c r="BX40" s="167">
        <v>25.36</v>
      </c>
      <c r="BY40" s="167">
        <v>58.16</v>
      </c>
      <c r="BZ40" s="167">
        <v>64.94</v>
      </c>
      <c r="CA40" s="167">
        <v>-86.5321</v>
      </c>
      <c r="CB40" s="167">
        <v>-85.058599999999998</v>
      </c>
      <c r="CC40" s="167">
        <v>159.42920000000001</v>
      </c>
      <c r="CD40" s="167">
        <v>161.5977</v>
      </c>
      <c r="CE40" s="167">
        <v>24.444500000000001</v>
      </c>
      <c r="CF40" s="167">
        <v>-70.755600000000001</v>
      </c>
      <c r="CG40" s="167">
        <v>-70.740700000000004</v>
      </c>
      <c r="CH40" s="167">
        <v>-6.9676999999999998</v>
      </c>
      <c r="CI40" s="167">
        <v>-69.424300000000002</v>
      </c>
      <c r="CJ40" s="166"/>
      <c r="CK40" s="166"/>
      <c r="CL40" s="167">
        <v>86.9</v>
      </c>
      <c r="CM40" s="167">
        <v>86</v>
      </c>
      <c r="CN40" s="167">
        <v>-14.21</v>
      </c>
      <c r="CO40" s="167">
        <v>34.936700000000002</v>
      </c>
      <c r="CP40" s="167">
        <v>34.613999999999997</v>
      </c>
      <c r="CQ40" s="167">
        <v>34.915199999999999</v>
      </c>
      <c r="CR40" s="167">
        <v>-26.609000000000002</v>
      </c>
      <c r="CS40" s="167">
        <v>-26.568100000000001</v>
      </c>
      <c r="CT40" s="167">
        <v>-11.687200000000001</v>
      </c>
      <c r="CU40" s="167">
        <v>-2.0703</v>
      </c>
      <c r="CV40" s="167">
        <v>-12.307700000000001</v>
      </c>
      <c r="CW40" s="167">
        <v>13.636699999999999</v>
      </c>
      <c r="CX40" s="167">
        <v>37.35</v>
      </c>
      <c r="CY40" s="167">
        <v>63.36</v>
      </c>
      <c r="CZ40" s="167">
        <v>48.288600000000002</v>
      </c>
      <c r="DA40" s="167">
        <v>45.854199999999999</v>
      </c>
      <c r="DB40" s="167">
        <v>-31.15</v>
      </c>
      <c r="DC40" s="166"/>
      <c r="DD40" s="167">
        <v>70.804100000000005</v>
      </c>
      <c r="DE40" s="167">
        <v>69.678600000000003</v>
      </c>
      <c r="DF40" s="167">
        <v>-90.461100000000002</v>
      </c>
      <c r="DG40" s="167">
        <v>0</v>
      </c>
      <c r="DH40" s="167">
        <v>-18.898900000000001</v>
      </c>
      <c r="DI40" s="167">
        <v>-97.4</v>
      </c>
      <c r="DJ40" s="167">
        <v>-96.7</v>
      </c>
      <c r="DK40" s="167">
        <v>31.126999999999999</v>
      </c>
      <c r="DL40" s="167">
        <v>55.380200000000002</v>
      </c>
      <c r="DM40" s="167">
        <v>49.797199999999997</v>
      </c>
      <c r="DN40" s="166"/>
      <c r="DO40" s="167">
        <v>54.94</v>
      </c>
      <c r="DP40" s="167">
        <v>-3.72</v>
      </c>
      <c r="DQ40" s="167">
        <v>51.192</v>
      </c>
      <c r="DR40" s="167">
        <v>90.8202</v>
      </c>
      <c r="DS40" s="167">
        <v>-18.09</v>
      </c>
      <c r="DT40" s="167">
        <v>-18.190000000000001</v>
      </c>
      <c r="DU40" s="167">
        <v>99.5</v>
      </c>
      <c r="DV40" s="167">
        <v>57.55</v>
      </c>
      <c r="DW40" s="167">
        <v>93.4</v>
      </c>
      <c r="DX40" s="167">
        <v>89.909099999999995</v>
      </c>
      <c r="DY40" s="167">
        <v>-78.236900000000006</v>
      </c>
      <c r="DZ40" s="167">
        <v>-76.018199999999993</v>
      </c>
      <c r="EA40" s="167">
        <v>100.4384</v>
      </c>
      <c r="EB40" s="167">
        <v>145.36009999999999</v>
      </c>
      <c r="EC40" s="167">
        <v>140.9676</v>
      </c>
      <c r="ED40" s="167">
        <v>145.185</v>
      </c>
      <c r="EE40" s="167">
        <v>15.552099999999999</v>
      </c>
      <c r="EF40" s="167">
        <v>64.625399999999999</v>
      </c>
      <c r="EG40" s="167">
        <v>-32.6</v>
      </c>
      <c r="EH40" s="167">
        <v>123.3306</v>
      </c>
      <c r="EI40" s="166"/>
      <c r="EJ40" s="166"/>
      <c r="EK40" s="167">
        <v>-28.612400000000001</v>
      </c>
      <c r="EL40" s="167">
        <v>-26.7288</v>
      </c>
      <c r="EM40" s="166"/>
      <c r="EN40" s="167">
        <v>-68.713300000000004</v>
      </c>
      <c r="EO40" s="167">
        <v>-64.261799999999994</v>
      </c>
      <c r="EP40" s="167">
        <v>145.97999999999999</v>
      </c>
      <c r="EQ40" s="167">
        <v>-71.567499999999995</v>
      </c>
      <c r="ER40" s="167">
        <v>-73.700500000000005</v>
      </c>
      <c r="ES40" s="167">
        <v>38.997599999999998</v>
      </c>
      <c r="ET40" s="166"/>
      <c r="EU40" s="166"/>
      <c r="EV40" s="167">
        <v>108.3</v>
      </c>
      <c r="EW40" s="167">
        <v>12.3355</v>
      </c>
      <c r="EX40" s="167">
        <v>-184.81389999999999</v>
      </c>
      <c r="EY40" s="167">
        <v>-35.7851</v>
      </c>
      <c r="EZ40" s="167">
        <v>-34.7119</v>
      </c>
      <c r="FA40" s="167">
        <v>2.2530000000000001</v>
      </c>
      <c r="FB40" s="167">
        <v>-61.7639</v>
      </c>
      <c r="FC40" s="167">
        <v>23.872599999999998</v>
      </c>
      <c r="FD40" s="167">
        <v>24.691700000000001</v>
      </c>
      <c r="FE40" s="166"/>
      <c r="FF40" s="166"/>
      <c r="FG40" s="166"/>
      <c r="FH40" s="166"/>
      <c r="FI40" s="166"/>
      <c r="FJ40" s="167">
        <v>86.742400000000004</v>
      </c>
      <c r="FK40" s="167">
        <v>84.732900000000001</v>
      </c>
      <c r="FL40" s="167">
        <v>-105.83240000000001</v>
      </c>
      <c r="FM40" s="167">
        <v>80.382499999999993</v>
      </c>
      <c r="FN40" s="167">
        <v>79.941299999999998</v>
      </c>
      <c r="FO40" s="167">
        <v>-76.549199999999999</v>
      </c>
      <c r="FP40" s="167">
        <v>-65.794799999999995</v>
      </c>
      <c r="FQ40" s="167">
        <v>-50.1265</v>
      </c>
      <c r="FR40" s="166"/>
      <c r="FS40" s="167">
        <v>14.0633</v>
      </c>
      <c r="FT40" s="166"/>
      <c r="FU40" s="166"/>
      <c r="FV40" s="167">
        <v>17.7</v>
      </c>
      <c r="FW40" s="167">
        <v>-41.139499999999998</v>
      </c>
      <c r="FX40" s="167">
        <v>9.4786000000000001</v>
      </c>
      <c r="FY40" s="167">
        <v>-14.731999999999999</v>
      </c>
      <c r="FZ40" s="167">
        <v>3.3420000000000001</v>
      </c>
      <c r="GA40" s="167">
        <v>11.2669</v>
      </c>
      <c r="GB40" s="167">
        <v>22.2</v>
      </c>
      <c r="GC40" s="167">
        <v>65.565899999999999</v>
      </c>
      <c r="GD40" s="167">
        <v>78.446600000000004</v>
      </c>
      <c r="GE40" s="167">
        <v>16.149999999999999</v>
      </c>
      <c r="GF40" s="167">
        <v>96.155699999999996</v>
      </c>
      <c r="GG40" s="167">
        <v>25</v>
      </c>
      <c r="GH40" s="167">
        <v>-21.8401</v>
      </c>
      <c r="GI40" s="166"/>
      <c r="GJ40" s="167">
        <v>0</v>
      </c>
      <c r="GK40" s="167">
        <v>1.9919</v>
      </c>
      <c r="GL40" s="166"/>
      <c r="GM40" s="166"/>
      <c r="GN40" s="167">
        <v>-15.2277</v>
      </c>
      <c r="GO40" s="167">
        <v>-36.675899999999999</v>
      </c>
      <c r="GP40" s="167">
        <v>28.082899999999999</v>
      </c>
      <c r="GQ40" s="167">
        <v>57.561900000000001</v>
      </c>
      <c r="GR40" s="167">
        <v>106.3823</v>
      </c>
      <c r="GS40" s="167">
        <v>65.829899999999995</v>
      </c>
      <c r="GT40" s="167">
        <v>-156.56190000000001</v>
      </c>
      <c r="GU40" s="167">
        <v>-29.044799999999999</v>
      </c>
      <c r="GV40" s="167">
        <v>38.956499999999998</v>
      </c>
      <c r="GW40" s="167">
        <v>-59.920200000000001</v>
      </c>
      <c r="GX40" s="166"/>
      <c r="GY40" s="167">
        <v>3.3887999999999998</v>
      </c>
      <c r="GZ40" s="167">
        <v>3.1219999999999999</v>
      </c>
      <c r="HA40" s="166"/>
      <c r="HB40" s="167">
        <v>179.5557</v>
      </c>
      <c r="HC40" s="167">
        <v>179.26390000000001</v>
      </c>
      <c r="HD40" s="167">
        <v>290.39999999999998</v>
      </c>
      <c r="HE40" s="167">
        <v>-285.37849999999997</v>
      </c>
      <c r="HF40" s="167">
        <v>-400.7525</v>
      </c>
      <c r="HG40" s="167">
        <v>405.108</v>
      </c>
      <c r="HH40" s="167">
        <v>399.3279</v>
      </c>
      <c r="HI40" s="167">
        <v>-172.60749999999999</v>
      </c>
      <c r="HJ40" s="167">
        <v>-172.21119999999999</v>
      </c>
      <c r="HK40" s="167">
        <v>-55.190300000000001</v>
      </c>
      <c r="HL40" s="167">
        <v>-47.034100000000002</v>
      </c>
      <c r="HM40" s="167">
        <v>69.250799999999998</v>
      </c>
      <c r="HN40" s="167">
        <v>69.780500000000004</v>
      </c>
      <c r="HO40" s="166"/>
      <c r="HP40" s="166"/>
      <c r="HQ40" s="167">
        <v>6.3419999999999996</v>
      </c>
      <c r="HR40" s="167">
        <v>6.2649999999999997</v>
      </c>
      <c r="HS40" s="167">
        <v>-18.9026</v>
      </c>
      <c r="HT40" s="167">
        <v>-17.592199999999998</v>
      </c>
      <c r="HU40" s="167">
        <v>102.4</v>
      </c>
      <c r="HV40" s="167">
        <v>102.38</v>
      </c>
      <c r="HW40" s="167">
        <v>36.5</v>
      </c>
      <c r="HX40" s="167">
        <v>35.9</v>
      </c>
      <c r="HY40" s="167">
        <v>21.987500000000001</v>
      </c>
      <c r="HZ40" s="167">
        <v>3.2</v>
      </c>
      <c r="IA40" s="167">
        <v>-259.02530000000002</v>
      </c>
      <c r="IB40" s="167">
        <v>86.731300000000005</v>
      </c>
      <c r="IC40" s="167">
        <v>86.587199999999996</v>
      </c>
      <c r="ID40" s="167">
        <v>12.2</v>
      </c>
      <c r="IE40" s="167">
        <v>8.1</v>
      </c>
      <c r="IF40" s="167">
        <v>-17.399999999999999</v>
      </c>
      <c r="IG40" s="167">
        <v>-17.100000000000001</v>
      </c>
      <c r="IH40" s="167">
        <v>-64.527900000000002</v>
      </c>
      <c r="II40" s="167">
        <v>-64.664400000000001</v>
      </c>
      <c r="IJ40" s="167">
        <v>-394.10309999999998</v>
      </c>
      <c r="IK40" s="167">
        <v>302.00779999999997</v>
      </c>
      <c r="IL40" s="166"/>
      <c r="IM40" s="167">
        <v>313.49340000000001</v>
      </c>
      <c r="IN40" s="167">
        <v>-46.708599999999997</v>
      </c>
      <c r="IO40" s="167">
        <v>-314.1576</v>
      </c>
      <c r="IP40" s="167">
        <v>309.42320000000001</v>
      </c>
      <c r="IQ40" s="167">
        <v>-137.447</v>
      </c>
      <c r="IR40" s="167">
        <v>61.002000000000002</v>
      </c>
      <c r="IS40" s="167">
        <v>-309.54700000000003</v>
      </c>
      <c r="IT40" s="167">
        <v>121.94629999999999</v>
      </c>
      <c r="IU40" s="167">
        <v>117.5496</v>
      </c>
      <c r="IV40" s="167">
        <v>148.1815</v>
      </c>
      <c r="IW40" s="166"/>
      <c r="IX40" s="167">
        <v>-56.645099999999999</v>
      </c>
      <c r="IY40" s="167">
        <v>-56.443300000000001</v>
      </c>
      <c r="IZ40" s="167">
        <v>56.697000000000003</v>
      </c>
      <c r="JA40" s="167">
        <v>-8.3566000000000003</v>
      </c>
      <c r="JB40" s="166"/>
      <c r="JC40" s="167">
        <v>20.96</v>
      </c>
      <c r="JD40" s="167">
        <v>5.5830000000000002</v>
      </c>
      <c r="JE40" s="167">
        <v>5.5940000000000003</v>
      </c>
      <c r="JF40" s="167">
        <v>-20.96</v>
      </c>
      <c r="JG40" s="167">
        <v>3.6</v>
      </c>
      <c r="JH40" s="166"/>
      <c r="JI40" s="167">
        <v>-3.1907000000000001</v>
      </c>
      <c r="JJ40" s="167">
        <v>-33.485900000000001</v>
      </c>
      <c r="JK40" s="167">
        <v>-23.1739</v>
      </c>
      <c r="JL40" s="167">
        <v>35</v>
      </c>
      <c r="JM40" s="167">
        <v>47.268999999999998</v>
      </c>
      <c r="JN40" s="167">
        <v>47.798999999999999</v>
      </c>
      <c r="JO40" s="167">
        <v>10.419499999999999</v>
      </c>
      <c r="JP40" s="167">
        <v>12.4626</v>
      </c>
      <c r="JQ40" s="167">
        <v>44.8292</v>
      </c>
      <c r="JR40" s="167">
        <v>44.2684</v>
      </c>
      <c r="JS40" s="167">
        <v>44.6312</v>
      </c>
      <c r="JT40" s="166"/>
      <c r="JU40" s="167">
        <v>-7.2</v>
      </c>
      <c r="JV40" s="167">
        <v>16.880500000000001</v>
      </c>
      <c r="JW40" s="167">
        <v>7.51</v>
      </c>
      <c r="JX40" s="166"/>
      <c r="JY40" s="167">
        <v>-40.623199999999997</v>
      </c>
      <c r="JZ40" s="167">
        <v>76.715400000000002</v>
      </c>
      <c r="KA40" s="167">
        <v>57.4711</v>
      </c>
      <c r="KB40" s="167">
        <v>-40.930199999999999</v>
      </c>
      <c r="KC40" s="167">
        <v>-75.153700000000001</v>
      </c>
      <c r="KD40" s="167">
        <v>45.2468</v>
      </c>
      <c r="KE40" s="167">
        <v>29.661100000000001</v>
      </c>
      <c r="KF40" s="167">
        <v>-1.3</v>
      </c>
      <c r="KG40" s="167">
        <v>2</v>
      </c>
      <c r="KH40" s="166"/>
      <c r="KI40" s="167">
        <v>212.33260000000001</v>
      </c>
    </row>
    <row r="41" spans="1:295" ht="18" customHeight="1" x14ac:dyDescent="0.3">
      <c r="A41" s="161" t="s">
        <v>41</v>
      </c>
      <c r="B41" s="161" t="s">
        <v>754</v>
      </c>
      <c r="C41" s="162"/>
      <c r="D41" s="163">
        <v>20.837800000000001</v>
      </c>
      <c r="E41" s="163">
        <v>-41.700800000000001</v>
      </c>
      <c r="F41" s="163">
        <v>-35.075600000000001</v>
      </c>
      <c r="G41" s="162"/>
      <c r="H41" s="162"/>
      <c r="I41" s="162"/>
      <c r="J41" s="163">
        <v>-102.51730000000001</v>
      </c>
      <c r="K41" s="163">
        <v>53.2104</v>
      </c>
      <c r="L41" s="163">
        <v>27.3432</v>
      </c>
      <c r="M41" s="163">
        <v>26.702100000000002</v>
      </c>
      <c r="N41" s="163">
        <v>6.66</v>
      </c>
      <c r="O41" s="163">
        <v>-47.121000000000002</v>
      </c>
      <c r="P41" s="162"/>
      <c r="Q41" s="163">
        <v>16.559999999999999</v>
      </c>
      <c r="R41" s="162"/>
      <c r="S41" s="163">
        <v>12.828900000000001</v>
      </c>
      <c r="T41" s="163">
        <v>207.61320000000001</v>
      </c>
      <c r="U41" s="163">
        <v>5.5228999999999999</v>
      </c>
      <c r="V41" s="163">
        <v>5.5500999999999996</v>
      </c>
      <c r="W41" s="163">
        <v>9.5501000000000005</v>
      </c>
      <c r="X41" s="162"/>
      <c r="Y41" s="163">
        <v>6.8042999999999996</v>
      </c>
      <c r="Z41" s="163">
        <v>2.5177</v>
      </c>
      <c r="AA41" s="162"/>
      <c r="AB41" s="162"/>
      <c r="AC41" s="163">
        <v>-66.14</v>
      </c>
      <c r="AD41" s="163">
        <v>-66.31</v>
      </c>
      <c r="AE41" s="162"/>
      <c r="AF41" s="163">
        <v>-6.66</v>
      </c>
      <c r="AG41" s="163">
        <v>46.2</v>
      </c>
      <c r="AH41" s="163">
        <v>6.7910000000000004</v>
      </c>
      <c r="AI41" s="163">
        <v>0.20200000000000001</v>
      </c>
      <c r="AJ41" s="163">
        <v>-48.61</v>
      </c>
      <c r="AK41" s="163">
        <v>-49.14</v>
      </c>
      <c r="AL41" s="163">
        <v>-86.41</v>
      </c>
      <c r="AM41" s="163">
        <v>49.4</v>
      </c>
      <c r="AN41" s="163">
        <v>49.29</v>
      </c>
      <c r="AO41" s="163">
        <v>2.1777000000000002</v>
      </c>
      <c r="AP41" s="162"/>
      <c r="AQ41" s="163">
        <v>67.2316</v>
      </c>
      <c r="AR41" s="163">
        <v>68.6083</v>
      </c>
      <c r="AS41" s="163">
        <v>24.119499999999999</v>
      </c>
      <c r="AT41" s="163">
        <v>-47.421500000000002</v>
      </c>
      <c r="AU41" s="163">
        <v>-46.701099999999997</v>
      </c>
      <c r="AV41" s="163">
        <v>6.7115</v>
      </c>
      <c r="AW41" s="163">
        <v>6.7396000000000003</v>
      </c>
      <c r="AX41" s="162"/>
      <c r="AY41" s="163">
        <v>87.341399999999993</v>
      </c>
      <c r="AZ41" s="163">
        <v>-5.758</v>
      </c>
      <c r="BA41" s="163">
        <v>-29.6341</v>
      </c>
      <c r="BB41" s="163">
        <v>-286.92160000000001</v>
      </c>
      <c r="BC41" s="163">
        <v>4.0073999999999996</v>
      </c>
      <c r="BD41" s="163">
        <v>-11.9</v>
      </c>
      <c r="BE41" s="163">
        <v>-12.8</v>
      </c>
      <c r="BF41" s="163">
        <v>51.930999999999997</v>
      </c>
      <c r="BG41" s="163">
        <v>50.905299999999997</v>
      </c>
      <c r="BH41" s="163">
        <v>-5.0083000000000002</v>
      </c>
      <c r="BI41" s="162"/>
      <c r="BJ41" s="163">
        <v>-43.243600000000001</v>
      </c>
      <c r="BK41" s="163">
        <v>5.2659000000000002</v>
      </c>
      <c r="BL41" s="163">
        <v>8.7791999999999994</v>
      </c>
      <c r="BM41" s="163">
        <v>5.9535</v>
      </c>
      <c r="BN41" s="163">
        <v>317.45339999999999</v>
      </c>
      <c r="BO41" s="163">
        <v>12.451499999999999</v>
      </c>
      <c r="BP41" s="163">
        <v>12.451499999999999</v>
      </c>
      <c r="BQ41" s="163">
        <v>-84.000100000000003</v>
      </c>
      <c r="BR41" s="163">
        <v>346.07580000000002</v>
      </c>
      <c r="BS41" s="162"/>
      <c r="BT41" s="163">
        <v>-133.40209999999999</v>
      </c>
      <c r="BU41" s="162"/>
      <c r="BV41" s="163">
        <v>77.770700000000005</v>
      </c>
      <c r="BW41" s="163">
        <v>22.61</v>
      </c>
      <c r="BX41" s="163">
        <v>25.11</v>
      </c>
      <c r="BY41" s="162"/>
      <c r="BZ41" s="163">
        <v>64.849999999999994</v>
      </c>
      <c r="CA41" s="163">
        <v>-82.379400000000004</v>
      </c>
      <c r="CB41" s="163">
        <v>-80.905900000000003</v>
      </c>
      <c r="CC41" s="163">
        <v>156.982</v>
      </c>
      <c r="CD41" s="163">
        <v>158.11009999999999</v>
      </c>
      <c r="CE41" s="163">
        <v>25.744599999999998</v>
      </c>
      <c r="CF41" s="163">
        <v>-68.426400000000001</v>
      </c>
      <c r="CG41" s="163">
        <v>-68.413600000000002</v>
      </c>
      <c r="CH41" s="163">
        <v>-7.0330000000000004</v>
      </c>
      <c r="CI41" s="163">
        <v>-73.002899999999997</v>
      </c>
      <c r="CJ41" s="162"/>
      <c r="CK41" s="162"/>
      <c r="CL41" s="163">
        <v>76.8</v>
      </c>
      <c r="CM41" s="163">
        <v>91.7</v>
      </c>
      <c r="CN41" s="163">
        <v>-14.17</v>
      </c>
      <c r="CO41" s="163">
        <v>33.136499999999998</v>
      </c>
      <c r="CP41" s="163">
        <v>32.514699999999998</v>
      </c>
      <c r="CQ41" s="163">
        <v>34.118200000000002</v>
      </c>
      <c r="CR41" s="163">
        <v>-34.848500000000001</v>
      </c>
      <c r="CS41" s="163">
        <v>-34.558700000000002</v>
      </c>
      <c r="CT41" s="163">
        <v>-12.9518</v>
      </c>
      <c r="CU41" s="163">
        <v>7.8224999999999998</v>
      </c>
      <c r="CV41" s="163">
        <v>-13.748699999999999</v>
      </c>
      <c r="CW41" s="163">
        <v>13.536199999999999</v>
      </c>
      <c r="CX41" s="163">
        <v>33.07</v>
      </c>
      <c r="CY41" s="163">
        <v>63.15</v>
      </c>
      <c r="CZ41" s="163">
        <v>47.5854</v>
      </c>
      <c r="DA41" s="162"/>
      <c r="DB41" s="163">
        <v>-31.01</v>
      </c>
      <c r="DC41" s="162"/>
      <c r="DD41" s="163">
        <v>73.505399999999995</v>
      </c>
      <c r="DE41" s="163">
        <v>72.128600000000006</v>
      </c>
      <c r="DF41" s="163">
        <v>-104.2557</v>
      </c>
      <c r="DG41" s="163">
        <v>-1E-4</v>
      </c>
      <c r="DH41" s="163">
        <v>-18.64</v>
      </c>
      <c r="DI41" s="163">
        <v>-94.1</v>
      </c>
      <c r="DJ41" s="163">
        <v>-93.7</v>
      </c>
      <c r="DK41" s="163">
        <v>31.4621</v>
      </c>
      <c r="DL41" s="162"/>
      <c r="DM41" s="163">
        <v>49.797199999999997</v>
      </c>
      <c r="DN41" s="162"/>
      <c r="DO41" s="162"/>
      <c r="DP41" s="163">
        <v>-3.85</v>
      </c>
      <c r="DQ41" s="163">
        <v>52.784999999999997</v>
      </c>
      <c r="DR41" s="163">
        <v>103.2959</v>
      </c>
      <c r="DS41" s="163">
        <v>-18.5</v>
      </c>
      <c r="DT41" s="163">
        <v>-18.73</v>
      </c>
      <c r="DU41" s="163">
        <v>101.8</v>
      </c>
      <c r="DV41" s="163">
        <v>56.36</v>
      </c>
      <c r="DW41" s="163">
        <v>102.8182</v>
      </c>
      <c r="DX41" s="163">
        <v>103.2364</v>
      </c>
      <c r="DY41" s="163">
        <v>-69.875</v>
      </c>
      <c r="DZ41" s="163">
        <v>-69.909099999999995</v>
      </c>
      <c r="EA41" s="163">
        <v>102.62269999999999</v>
      </c>
      <c r="EB41" s="163">
        <v>158.19579999999999</v>
      </c>
      <c r="EC41" s="163">
        <v>156.31479999999999</v>
      </c>
      <c r="ED41" s="163">
        <v>159.79660000000001</v>
      </c>
      <c r="EE41" s="163">
        <v>38.354999999999997</v>
      </c>
      <c r="EF41" s="163">
        <v>64.769499999999994</v>
      </c>
      <c r="EG41" s="163">
        <v>-31.75</v>
      </c>
      <c r="EH41" s="163">
        <v>97.344300000000004</v>
      </c>
      <c r="EI41" s="162"/>
      <c r="EJ41" s="162"/>
      <c r="EK41" s="163">
        <v>-27.730499999999999</v>
      </c>
      <c r="EL41" s="163">
        <v>-25.882999999999999</v>
      </c>
      <c r="EM41" s="162"/>
      <c r="EN41" s="163">
        <v>-60.233800000000002</v>
      </c>
      <c r="EO41" s="163">
        <v>-56.161000000000001</v>
      </c>
      <c r="EP41" s="163">
        <v>179.77199999999999</v>
      </c>
      <c r="EQ41" s="163">
        <v>-65.930000000000007</v>
      </c>
      <c r="ER41" s="163">
        <v>-66.279200000000003</v>
      </c>
      <c r="ES41" s="163">
        <v>21.919599999999999</v>
      </c>
      <c r="ET41" s="162"/>
      <c r="EU41" s="162"/>
      <c r="EV41" s="163">
        <v>101.7</v>
      </c>
      <c r="EW41" s="163">
        <v>11.9335</v>
      </c>
      <c r="EX41" s="163">
        <v>-165.35419999999999</v>
      </c>
      <c r="EY41" s="163">
        <v>-37.815600000000003</v>
      </c>
      <c r="EZ41" s="163">
        <v>-36.870699999999999</v>
      </c>
      <c r="FA41" s="163">
        <v>4.7355</v>
      </c>
      <c r="FB41" s="163">
        <v>-62.042999999999999</v>
      </c>
      <c r="FC41" s="163">
        <v>24.416599999999999</v>
      </c>
      <c r="FD41" s="163">
        <v>24.7498</v>
      </c>
      <c r="FE41" s="162"/>
      <c r="FF41" s="162"/>
      <c r="FG41" s="162"/>
      <c r="FH41" s="162"/>
      <c r="FI41" s="162"/>
      <c r="FJ41" s="163">
        <v>82.555999999999997</v>
      </c>
      <c r="FK41" s="163">
        <v>81.718699999999998</v>
      </c>
      <c r="FL41" s="163">
        <v>-130.11359999999999</v>
      </c>
      <c r="FM41" s="163">
        <v>71.361699999999999</v>
      </c>
      <c r="FN41" s="163">
        <v>70.629099999999994</v>
      </c>
      <c r="FO41" s="163">
        <v>-91.751300000000001</v>
      </c>
      <c r="FP41" s="163">
        <v>-79.998500000000007</v>
      </c>
      <c r="FQ41" s="163">
        <v>-50.126600000000003</v>
      </c>
      <c r="FR41" s="162"/>
      <c r="FS41" s="163">
        <v>13.875299999999999</v>
      </c>
      <c r="FT41" s="162"/>
      <c r="FU41" s="162"/>
      <c r="FV41" s="163">
        <v>15.3</v>
      </c>
      <c r="FW41" s="163">
        <v>-46.506599999999999</v>
      </c>
      <c r="FX41" s="163">
        <v>10.5304</v>
      </c>
      <c r="FY41" s="162"/>
      <c r="FZ41" s="163">
        <v>0.72</v>
      </c>
      <c r="GA41" s="163">
        <v>11.068300000000001</v>
      </c>
      <c r="GB41" s="163">
        <v>20.89</v>
      </c>
      <c r="GC41" s="163">
        <v>84.045699999999997</v>
      </c>
      <c r="GD41" s="163">
        <v>92.820899999999995</v>
      </c>
      <c r="GE41" s="163">
        <v>16.41</v>
      </c>
      <c r="GF41" s="163">
        <v>95.119299999999996</v>
      </c>
      <c r="GG41" s="163">
        <v>26.1</v>
      </c>
      <c r="GH41" s="163">
        <v>-23.0565</v>
      </c>
      <c r="GI41" s="162"/>
      <c r="GJ41" s="163">
        <v>1.7131000000000001</v>
      </c>
      <c r="GK41" s="163">
        <v>1.9943</v>
      </c>
      <c r="GL41" s="162"/>
      <c r="GM41" s="162"/>
      <c r="GN41" s="163">
        <v>-14.6389</v>
      </c>
      <c r="GO41" s="163">
        <v>-38.089399999999998</v>
      </c>
      <c r="GP41" s="163">
        <v>26.5365</v>
      </c>
      <c r="GQ41" s="163">
        <v>59.494700000000002</v>
      </c>
      <c r="GR41" s="163">
        <v>111.8985</v>
      </c>
      <c r="GS41" s="163">
        <v>68.725499999999997</v>
      </c>
      <c r="GT41" s="163">
        <v>-163.02070000000001</v>
      </c>
      <c r="GU41" s="163">
        <v>-28.4602</v>
      </c>
      <c r="GV41" s="163">
        <v>39.1629</v>
      </c>
      <c r="GW41" s="163">
        <v>-58.128999999999998</v>
      </c>
      <c r="GX41" s="162"/>
      <c r="GY41" s="163">
        <v>3.4668999999999999</v>
      </c>
      <c r="GZ41" s="163">
        <v>3.0691999999999999</v>
      </c>
      <c r="HA41" s="162"/>
      <c r="HB41" s="163">
        <v>220.19120000000001</v>
      </c>
      <c r="HC41" s="163">
        <v>218.8492</v>
      </c>
      <c r="HD41" s="163">
        <v>292.89999999999998</v>
      </c>
      <c r="HE41" s="163">
        <v>-289.04219999999998</v>
      </c>
      <c r="HF41" s="163">
        <v>-419.10059999999999</v>
      </c>
      <c r="HG41" s="163">
        <v>421.12670000000003</v>
      </c>
      <c r="HH41" s="163">
        <v>418.2996</v>
      </c>
      <c r="HI41" s="163">
        <v>-207.96719999999999</v>
      </c>
      <c r="HJ41" s="163">
        <v>-208.2414</v>
      </c>
      <c r="HK41" s="163">
        <v>-51.628599999999999</v>
      </c>
      <c r="HL41" s="163">
        <v>-41.8416</v>
      </c>
      <c r="HM41" s="163">
        <v>73.873599999999996</v>
      </c>
      <c r="HN41" s="163">
        <v>74.718699999999998</v>
      </c>
      <c r="HO41" s="162"/>
      <c r="HP41" s="162"/>
      <c r="HQ41" s="163">
        <v>21.6022</v>
      </c>
      <c r="HR41" s="163">
        <v>20.833100000000002</v>
      </c>
      <c r="HS41" s="163">
        <v>-20.773299999999999</v>
      </c>
      <c r="HT41" s="163">
        <v>-20.1145</v>
      </c>
      <c r="HU41" s="163">
        <v>107.7</v>
      </c>
      <c r="HV41" s="163">
        <v>107.75</v>
      </c>
      <c r="HW41" s="163">
        <v>37</v>
      </c>
      <c r="HX41" s="163">
        <v>37.200000000000003</v>
      </c>
      <c r="HY41" s="163">
        <v>22.0473</v>
      </c>
      <c r="HZ41" s="163">
        <v>8.64</v>
      </c>
      <c r="IA41" s="163">
        <v>-254.32810000000001</v>
      </c>
      <c r="IB41" s="163">
        <v>90.403099999999995</v>
      </c>
      <c r="IC41" s="163">
        <v>89.940299999999993</v>
      </c>
      <c r="ID41" s="163">
        <v>13.4</v>
      </c>
      <c r="IE41" s="163">
        <v>4.5</v>
      </c>
      <c r="IF41" s="163">
        <v>-27.7</v>
      </c>
      <c r="IG41" s="163">
        <v>-27.7</v>
      </c>
      <c r="IH41" s="163">
        <v>-55.249499999999998</v>
      </c>
      <c r="II41" s="163">
        <v>-55.386299999999999</v>
      </c>
      <c r="IJ41" s="163">
        <v>-413.66559999999998</v>
      </c>
      <c r="IK41" s="163">
        <v>206.24799999999999</v>
      </c>
      <c r="IL41" s="162"/>
      <c r="IM41" s="163">
        <v>425.37639999999999</v>
      </c>
      <c r="IN41" s="163">
        <v>-47.948399999999999</v>
      </c>
      <c r="IO41" s="163">
        <v>-416.15780000000001</v>
      </c>
      <c r="IP41" s="163">
        <v>419.31</v>
      </c>
      <c r="IQ41" s="163">
        <v>-207.35149999999999</v>
      </c>
      <c r="IR41" s="163">
        <v>57.015500000000003</v>
      </c>
      <c r="IS41" s="163">
        <v>-420.53719999999998</v>
      </c>
      <c r="IT41" s="163">
        <v>118.6341</v>
      </c>
      <c r="IU41" s="163">
        <v>116.6433</v>
      </c>
      <c r="IV41" s="163">
        <v>212.0804</v>
      </c>
      <c r="IW41" s="162"/>
      <c r="IX41" s="163">
        <v>-55.07</v>
      </c>
      <c r="IY41" s="163">
        <v>-54.830500000000001</v>
      </c>
      <c r="IZ41" s="163">
        <v>54.926299999999998</v>
      </c>
      <c r="JA41" s="163">
        <v>-8.0406999999999993</v>
      </c>
      <c r="JB41" s="162"/>
      <c r="JC41" s="163">
        <v>20.399999999999999</v>
      </c>
      <c r="JD41" s="163">
        <v>5.6379999999999999</v>
      </c>
      <c r="JE41" s="163">
        <v>5.6280000000000001</v>
      </c>
      <c r="JF41" s="163">
        <v>-20.64</v>
      </c>
      <c r="JG41" s="163">
        <v>3.52</v>
      </c>
      <c r="JH41" s="162"/>
      <c r="JI41" s="163">
        <v>-3.2791999999999999</v>
      </c>
      <c r="JJ41" s="163">
        <v>-35.6252</v>
      </c>
      <c r="JK41" s="163">
        <v>-22.206499999999998</v>
      </c>
      <c r="JL41" s="163">
        <v>36.200000000000003</v>
      </c>
      <c r="JM41" s="163">
        <v>47.475000000000001</v>
      </c>
      <c r="JN41" s="163">
        <v>47.38</v>
      </c>
      <c r="JO41" s="163">
        <v>10.355499999999999</v>
      </c>
      <c r="JP41" s="163">
        <v>12.385899999999999</v>
      </c>
      <c r="JQ41" s="163">
        <v>49.033099999999997</v>
      </c>
      <c r="JR41" s="163">
        <v>47.221899999999998</v>
      </c>
      <c r="JS41" s="163">
        <v>49.011200000000002</v>
      </c>
      <c r="JT41" s="162"/>
      <c r="JU41" s="163">
        <v>-3.2</v>
      </c>
      <c r="JV41" s="163">
        <v>16.698599999999999</v>
      </c>
      <c r="JW41" s="163">
        <v>7.43</v>
      </c>
      <c r="JX41" s="162"/>
      <c r="JY41" s="163">
        <v>-34.276800000000001</v>
      </c>
      <c r="JZ41" s="163">
        <v>74.03</v>
      </c>
      <c r="KA41" s="163">
        <v>52.102600000000002</v>
      </c>
      <c r="KB41" s="163">
        <v>-34.375599999999999</v>
      </c>
      <c r="KC41" s="163">
        <v>-73.121200000000002</v>
      </c>
      <c r="KD41" s="163">
        <v>40.907800000000002</v>
      </c>
      <c r="KE41" s="163">
        <v>31.223600000000001</v>
      </c>
      <c r="KF41" s="163">
        <v>-6</v>
      </c>
      <c r="KG41" s="163">
        <v>5.8</v>
      </c>
      <c r="KH41" s="162"/>
      <c r="KI41" s="163">
        <v>213.40440000000001</v>
      </c>
    </row>
    <row r="42" spans="1:295" ht="18" customHeight="1" x14ac:dyDescent="0.3">
      <c r="A42" s="161" t="s">
        <v>41</v>
      </c>
      <c r="B42" s="161" t="s">
        <v>755</v>
      </c>
      <c r="C42" s="164"/>
      <c r="D42" s="165">
        <v>21.047699999999999</v>
      </c>
      <c r="E42" s="164"/>
      <c r="F42" s="165">
        <v>-35.406999999999996</v>
      </c>
      <c r="G42" s="165">
        <v>29.672699999999999</v>
      </c>
      <c r="H42" s="164"/>
      <c r="I42" s="165">
        <v>59.2151</v>
      </c>
      <c r="J42" s="165">
        <v>-100.2123</v>
      </c>
      <c r="K42" s="164"/>
      <c r="L42" s="165">
        <v>26.0932</v>
      </c>
      <c r="M42" s="165">
        <v>25.563500000000001</v>
      </c>
      <c r="N42" s="165">
        <v>13.32</v>
      </c>
      <c r="O42" s="165">
        <v>-46.651000000000003</v>
      </c>
      <c r="P42" s="165">
        <v>41.8</v>
      </c>
      <c r="Q42" s="165">
        <v>15.731999999999999</v>
      </c>
      <c r="R42" s="165">
        <v>-41.8</v>
      </c>
      <c r="S42" s="165">
        <v>13.0312</v>
      </c>
      <c r="T42" s="165">
        <v>202.24959999999999</v>
      </c>
      <c r="U42" s="165">
        <v>5.5366999999999997</v>
      </c>
      <c r="V42" s="165">
        <v>5.7465000000000002</v>
      </c>
      <c r="W42" s="165">
        <v>9.1332000000000004</v>
      </c>
      <c r="X42" s="164"/>
      <c r="Y42" s="165">
        <v>7.351</v>
      </c>
      <c r="Z42" s="165">
        <v>2.4761000000000002</v>
      </c>
      <c r="AA42" s="164"/>
      <c r="AB42" s="164"/>
      <c r="AC42" s="165">
        <v>-61.32</v>
      </c>
      <c r="AD42" s="165">
        <v>-61.68</v>
      </c>
      <c r="AE42" s="164"/>
      <c r="AF42" s="165">
        <v>-13.32</v>
      </c>
      <c r="AG42" s="165">
        <v>44</v>
      </c>
      <c r="AH42" s="165">
        <v>7.2949999999999999</v>
      </c>
      <c r="AI42" s="165">
        <v>0.20300000000000001</v>
      </c>
      <c r="AJ42" s="165">
        <v>-44.36</v>
      </c>
      <c r="AK42" s="165">
        <v>-44.07</v>
      </c>
      <c r="AL42" s="165">
        <v>-84.51</v>
      </c>
      <c r="AM42" s="165">
        <v>44.67</v>
      </c>
      <c r="AN42" s="165">
        <v>44.99</v>
      </c>
      <c r="AO42" s="165">
        <v>5.1497000000000002</v>
      </c>
      <c r="AP42" s="164"/>
      <c r="AQ42" s="165">
        <v>66.140299999999996</v>
      </c>
      <c r="AR42" s="165">
        <v>68.192499999999995</v>
      </c>
      <c r="AS42" s="165">
        <v>12.444100000000001</v>
      </c>
      <c r="AT42" s="165">
        <v>-45.010300000000001</v>
      </c>
      <c r="AU42" s="165">
        <v>-44.376300000000001</v>
      </c>
      <c r="AV42" s="165">
        <v>9.0427999999999997</v>
      </c>
      <c r="AW42" s="165">
        <v>9.1484000000000005</v>
      </c>
      <c r="AX42" s="164"/>
      <c r="AY42" s="165">
        <v>79.839699999999993</v>
      </c>
      <c r="AZ42" s="165">
        <v>-5.2346000000000004</v>
      </c>
      <c r="BA42" s="165">
        <v>-27.548200000000001</v>
      </c>
      <c r="BB42" s="165">
        <v>-255.12870000000001</v>
      </c>
      <c r="BC42" s="165">
        <v>5.9378000000000002</v>
      </c>
      <c r="BD42" s="165">
        <v>-11.7</v>
      </c>
      <c r="BE42" s="165">
        <v>-12.6</v>
      </c>
      <c r="BF42" s="165">
        <v>49.927</v>
      </c>
      <c r="BG42" s="165">
        <v>48.036700000000003</v>
      </c>
      <c r="BH42" s="165">
        <v>-5.2415000000000003</v>
      </c>
      <c r="BI42" s="164"/>
      <c r="BJ42" s="165">
        <v>-43.478099999999998</v>
      </c>
      <c r="BK42" s="165">
        <v>4.2283999999999997</v>
      </c>
      <c r="BL42" s="165">
        <v>8.3678000000000008</v>
      </c>
      <c r="BM42" s="165">
        <v>5.7152000000000003</v>
      </c>
      <c r="BN42" s="165">
        <v>296.51780000000002</v>
      </c>
      <c r="BO42" s="165">
        <v>-2.4415</v>
      </c>
      <c r="BP42" s="165">
        <v>-2.472</v>
      </c>
      <c r="BQ42" s="165">
        <v>-50.737499999999997</v>
      </c>
      <c r="BR42" s="165">
        <v>317.93180000000001</v>
      </c>
      <c r="BS42" s="164"/>
      <c r="BT42" s="165">
        <v>-130.68770000000001</v>
      </c>
      <c r="BU42" s="164"/>
      <c r="BV42" s="165">
        <v>74.587199999999996</v>
      </c>
      <c r="BW42" s="165">
        <v>22.34</v>
      </c>
      <c r="BX42" s="165">
        <v>24.36</v>
      </c>
      <c r="BY42" s="164"/>
      <c r="BZ42" s="165">
        <v>64.83</v>
      </c>
      <c r="CA42" s="165">
        <v>-73.136399999999995</v>
      </c>
      <c r="CB42" s="165">
        <v>-72.332599999999999</v>
      </c>
      <c r="CC42" s="165">
        <v>149.3854</v>
      </c>
      <c r="CD42" s="165">
        <v>149.6242</v>
      </c>
      <c r="CE42" s="165">
        <v>26.282699999999998</v>
      </c>
      <c r="CF42" s="165">
        <v>-50.193899999999999</v>
      </c>
      <c r="CG42" s="165">
        <v>-50.244500000000002</v>
      </c>
      <c r="CH42" s="165">
        <v>-8.0180000000000007</v>
      </c>
      <c r="CI42" s="165">
        <v>-59.1374</v>
      </c>
      <c r="CJ42" s="164"/>
      <c r="CK42" s="164"/>
      <c r="CL42" s="165">
        <v>100.5</v>
      </c>
      <c r="CM42" s="165">
        <v>69.400000000000006</v>
      </c>
      <c r="CN42" s="165">
        <v>-14.09</v>
      </c>
      <c r="CO42" s="165">
        <v>48.144599999999997</v>
      </c>
      <c r="CP42" s="165">
        <v>47.288200000000003</v>
      </c>
      <c r="CQ42" s="165">
        <v>48.222799999999999</v>
      </c>
      <c r="CR42" s="165">
        <v>-52.984299999999998</v>
      </c>
      <c r="CS42" s="165">
        <v>-52.359299999999998</v>
      </c>
      <c r="CT42" s="165">
        <v>-12.9901</v>
      </c>
      <c r="CU42" s="165">
        <v>28.9651</v>
      </c>
      <c r="CV42" s="165">
        <v>-15.255699999999999</v>
      </c>
      <c r="CW42" s="165">
        <v>13.6393</v>
      </c>
      <c r="CX42" s="165">
        <v>35.64</v>
      </c>
      <c r="CY42" s="165">
        <v>61.95</v>
      </c>
      <c r="CZ42" s="165">
        <v>47.5854</v>
      </c>
      <c r="DA42" s="165">
        <v>44.682299999999998</v>
      </c>
      <c r="DB42" s="165">
        <v>-30.76</v>
      </c>
      <c r="DC42" s="164"/>
      <c r="DD42" s="165">
        <v>58.996899999999997</v>
      </c>
      <c r="DE42" s="165">
        <v>58.620199999999997</v>
      </c>
      <c r="DF42" s="165">
        <v>-88.848399999999998</v>
      </c>
      <c r="DG42" s="165">
        <v>-1E-4</v>
      </c>
      <c r="DH42" s="165">
        <v>-18.637899999999998</v>
      </c>
      <c r="DI42" s="165">
        <v>-92.7</v>
      </c>
      <c r="DJ42" s="165">
        <v>-93.9</v>
      </c>
      <c r="DK42" s="165">
        <v>31.1325</v>
      </c>
      <c r="DL42" s="165">
        <v>53.622399999999999</v>
      </c>
      <c r="DM42" s="165">
        <v>49.797199999999997</v>
      </c>
      <c r="DN42" s="164"/>
      <c r="DO42" s="165">
        <v>53.25</v>
      </c>
      <c r="DP42" s="165">
        <v>-3.49</v>
      </c>
      <c r="DQ42" s="165">
        <v>51.232500000000002</v>
      </c>
      <c r="DR42" s="165">
        <v>87.592500000000001</v>
      </c>
      <c r="DS42" s="165">
        <v>-18.920000000000002</v>
      </c>
      <c r="DT42" s="165">
        <v>-19.059999999999999</v>
      </c>
      <c r="DU42" s="165">
        <v>103.85</v>
      </c>
      <c r="DV42" s="165">
        <v>56.2</v>
      </c>
      <c r="DW42" s="165">
        <v>87.981800000000007</v>
      </c>
      <c r="DX42" s="165">
        <v>87.654499999999999</v>
      </c>
      <c r="DY42" s="165">
        <v>-65.795900000000003</v>
      </c>
      <c r="DZ42" s="165">
        <v>-64.109099999999998</v>
      </c>
      <c r="EA42" s="164"/>
      <c r="EB42" s="165">
        <v>149.97649999999999</v>
      </c>
      <c r="EC42" s="165">
        <v>147.43049999999999</v>
      </c>
      <c r="ED42" s="165">
        <v>150.19220000000001</v>
      </c>
      <c r="EE42" s="165">
        <v>7.4061000000000003</v>
      </c>
      <c r="EF42" s="165">
        <v>63.450099999999999</v>
      </c>
      <c r="EG42" s="165">
        <v>-32.621000000000002</v>
      </c>
      <c r="EH42" s="165">
        <v>63.162500000000001</v>
      </c>
      <c r="EI42" s="164"/>
      <c r="EJ42" s="164"/>
      <c r="EK42" s="165">
        <v>-28.448499999999999</v>
      </c>
      <c r="EL42" s="165">
        <v>-26.368300000000001</v>
      </c>
      <c r="EM42" s="164"/>
      <c r="EN42" s="165">
        <v>-62.211799999999997</v>
      </c>
      <c r="EO42" s="165">
        <v>-57.351100000000002</v>
      </c>
      <c r="EP42" s="165">
        <v>46.128</v>
      </c>
      <c r="EQ42" s="165">
        <v>-37.161999999999999</v>
      </c>
      <c r="ER42" s="165">
        <v>-37.608499999999999</v>
      </c>
      <c r="ES42" s="165">
        <v>55.1325</v>
      </c>
      <c r="ET42" s="164"/>
      <c r="EU42" s="164"/>
      <c r="EV42" s="165">
        <v>1</v>
      </c>
      <c r="EW42" s="165">
        <v>11.365600000000001</v>
      </c>
      <c r="EX42" s="165">
        <v>-166.2704</v>
      </c>
      <c r="EY42" s="165">
        <v>-40.190399999999997</v>
      </c>
      <c r="EZ42" s="165">
        <v>-38.8337</v>
      </c>
      <c r="FA42" s="165">
        <v>10.061199999999999</v>
      </c>
      <c r="FB42" s="165">
        <v>-61.135300000000001</v>
      </c>
      <c r="FC42" s="165">
        <v>24.8825</v>
      </c>
      <c r="FD42" s="165">
        <v>24.890899999999998</v>
      </c>
      <c r="FE42" s="164"/>
      <c r="FF42" s="164"/>
      <c r="FG42" s="164"/>
      <c r="FH42" s="164"/>
      <c r="FI42" s="164"/>
      <c r="FJ42" s="165">
        <v>73.848200000000006</v>
      </c>
      <c r="FK42" s="165">
        <v>73.3459</v>
      </c>
      <c r="FL42" s="165">
        <v>-132.7929</v>
      </c>
      <c r="FM42" s="165">
        <v>67.054299999999998</v>
      </c>
      <c r="FN42" s="165">
        <v>67.333600000000004</v>
      </c>
      <c r="FO42" s="165">
        <v>-94.969200000000001</v>
      </c>
      <c r="FP42" s="165">
        <v>-80.308099999999996</v>
      </c>
      <c r="FQ42" s="165">
        <v>-50.1267</v>
      </c>
      <c r="FR42" s="164"/>
      <c r="FS42" s="165">
        <v>13.875299999999999</v>
      </c>
      <c r="FT42" s="164"/>
      <c r="FU42" s="165">
        <v>-8.7799999999999994</v>
      </c>
      <c r="FV42" s="165">
        <v>16.28</v>
      </c>
      <c r="FW42" s="165">
        <v>-45.191499999999998</v>
      </c>
      <c r="FX42" s="165">
        <v>10.4213</v>
      </c>
      <c r="FY42" s="165">
        <v>-14.430999999999999</v>
      </c>
      <c r="FZ42" s="165">
        <v>0.76500000000000001</v>
      </c>
      <c r="GA42" s="165">
        <v>11.3956</v>
      </c>
      <c r="GB42" s="165">
        <v>21.5</v>
      </c>
      <c r="GC42" s="165">
        <v>83.300399999999996</v>
      </c>
      <c r="GD42" s="165">
        <v>95.406700000000001</v>
      </c>
      <c r="GE42" s="164"/>
      <c r="GF42" s="165">
        <v>96.490399999999994</v>
      </c>
      <c r="GG42" s="165">
        <v>27.1</v>
      </c>
      <c r="GH42" s="165">
        <v>-23.716899999999999</v>
      </c>
      <c r="GI42" s="164"/>
      <c r="GJ42" s="165">
        <v>0</v>
      </c>
      <c r="GK42" s="165">
        <v>2.0188000000000001</v>
      </c>
      <c r="GL42" s="164"/>
      <c r="GM42" s="164"/>
      <c r="GN42" s="165">
        <v>-14.217499999999999</v>
      </c>
      <c r="GO42" s="165">
        <v>-38.576700000000002</v>
      </c>
      <c r="GP42" s="165">
        <v>25.411300000000001</v>
      </c>
      <c r="GQ42" s="165">
        <v>61.427399999999999</v>
      </c>
      <c r="GR42" s="165">
        <v>111.4071</v>
      </c>
      <c r="GS42" s="165">
        <v>66.621200000000002</v>
      </c>
      <c r="GT42" s="165">
        <v>-162.3853</v>
      </c>
      <c r="GU42" s="165">
        <v>-28.108499999999999</v>
      </c>
      <c r="GV42" s="165">
        <v>36.677</v>
      </c>
      <c r="GW42" s="165">
        <v>-60.1038</v>
      </c>
      <c r="GX42" s="165">
        <v>12.1851</v>
      </c>
      <c r="GY42" s="165">
        <v>3.4083000000000001</v>
      </c>
      <c r="GZ42" s="165">
        <v>3.0270000000000001</v>
      </c>
      <c r="HA42" s="165">
        <v>14</v>
      </c>
      <c r="HB42" s="165">
        <v>260.0256</v>
      </c>
      <c r="HC42" s="165">
        <v>259.34789999999998</v>
      </c>
      <c r="HD42" s="165">
        <v>285</v>
      </c>
      <c r="HE42" s="165">
        <v>-281.98680000000002</v>
      </c>
      <c r="HF42" s="165">
        <v>-424.93959999999998</v>
      </c>
      <c r="HG42" s="165">
        <v>426.21460000000002</v>
      </c>
      <c r="HH42" s="165">
        <v>426.02980000000002</v>
      </c>
      <c r="HI42" s="165">
        <v>-241.81139999999999</v>
      </c>
      <c r="HJ42" s="165">
        <v>-244.2885</v>
      </c>
      <c r="HK42" s="165">
        <v>-50.956899999999997</v>
      </c>
      <c r="HL42" s="165">
        <v>-41.537999999999997</v>
      </c>
      <c r="HM42" s="165">
        <v>80.130099999999999</v>
      </c>
      <c r="HN42" s="165">
        <v>81.2059</v>
      </c>
      <c r="HO42" s="165">
        <v>-173.95949999999999</v>
      </c>
      <c r="HP42" s="165">
        <v>-175.559</v>
      </c>
      <c r="HQ42" s="165">
        <v>44.432099999999998</v>
      </c>
      <c r="HR42" s="165">
        <v>43.783900000000003</v>
      </c>
      <c r="HS42" s="165">
        <v>-27.314599999999999</v>
      </c>
      <c r="HT42" s="165">
        <v>-27.257999999999999</v>
      </c>
      <c r="HU42" s="165">
        <v>100.51</v>
      </c>
      <c r="HV42" s="165">
        <v>100.5</v>
      </c>
      <c r="HW42" s="165">
        <v>40.299999999999997</v>
      </c>
      <c r="HX42" s="165">
        <v>40.299999999999997</v>
      </c>
      <c r="HY42" s="165">
        <v>22.006699999999999</v>
      </c>
      <c r="HZ42" s="165">
        <v>20.399999999999999</v>
      </c>
      <c r="IA42" s="165">
        <v>-256.11799999999999</v>
      </c>
      <c r="IB42" s="165">
        <v>97.451099999999997</v>
      </c>
      <c r="IC42" s="165">
        <v>97.308300000000003</v>
      </c>
      <c r="ID42" s="165">
        <v>16.2</v>
      </c>
      <c r="IE42" s="165">
        <v>-1.5</v>
      </c>
      <c r="IF42" s="165">
        <v>-43.1</v>
      </c>
      <c r="IG42" s="165">
        <v>-43.1</v>
      </c>
      <c r="IH42" s="165">
        <v>-45.3474</v>
      </c>
      <c r="II42" s="165">
        <v>-45.510800000000003</v>
      </c>
      <c r="IJ42" s="165">
        <v>-420.68110000000001</v>
      </c>
      <c r="IK42" s="165">
        <v>142.2414</v>
      </c>
      <c r="IL42" s="164"/>
      <c r="IM42" s="165">
        <v>571.3442</v>
      </c>
      <c r="IN42" s="165">
        <v>-65.119500000000002</v>
      </c>
      <c r="IO42" s="165">
        <v>-561.4991</v>
      </c>
      <c r="IP42" s="165">
        <v>568.53989999999999</v>
      </c>
      <c r="IQ42" s="165">
        <v>-325.37450000000001</v>
      </c>
      <c r="IR42" s="165">
        <v>55.406300000000002</v>
      </c>
      <c r="IS42" s="165">
        <v>-559.96950000000004</v>
      </c>
      <c r="IT42" s="165">
        <v>125.6793</v>
      </c>
      <c r="IU42" s="165">
        <v>125.4004</v>
      </c>
      <c r="IV42" s="165">
        <v>324.87270000000001</v>
      </c>
      <c r="IW42" s="165">
        <v>0</v>
      </c>
      <c r="IX42" s="165">
        <v>-53.115200000000002</v>
      </c>
      <c r="IY42" s="165">
        <v>-54.2102</v>
      </c>
      <c r="IZ42" s="165">
        <v>54.262599999999999</v>
      </c>
      <c r="JA42" s="165">
        <v>-6.7744999999999997</v>
      </c>
      <c r="JB42" s="164"/>
      <c r="JC42" s="165">
        <v>20</v>
      </c>
      <c r="JD42" s="165">
        <v>5.4509999999999996</v>
      </c>
      <c r="JE42" s="165">
        <v>5.48</v>
      </c>
      <c r="JF42" s="165">
        <v>-19.920000000000002</v>
      </c>
      <c r="JG42" s="165">
        <v>2.56</v>
      </c>
      <c r="JH42" s="164"/>
      <c r="JI42" s="165">
        <v>-3.1631999999999998</v>
      </c>
      <c r="JJ42" s="165">
        <v>-41.835700000000003</v>
      </c>
      <c r="JK42" s="165">
        <v>-19.9512</v>
      </c>
      <c r="JL42" s="165">
        <v>39.200000000000003</v>
      </c>
      <c r="JM42" s="165">
        <v>48.804000000000002</v>
      </c>
      <c r="JN42" s="165">
        <v>50.220999999999997</v>
      </c>
      <c r="JO42" s="165">
        <v>10.342499999999999</v>
      </c>
      <c r="JP42" s="165">
        <v>12.423</v>
      </c>
      <c r="JQ42" s="165">
        <v>51.659399999999998</v>
      </c>
      <c r="JR42" s="165">
        <v>52.387999999999998</v>
      </c>
      <c r="JS42" s="165">
        <v>53.344299999999997</v>
      </c>
      <c r="JT42" s="164"/>
      <c r="JU42" s="165">
        <v>1.8</v>
      </c>
      <c r="JV42" s="165">
        <v>16.4316</v>
      </c>
      <c r="JW42" s="165">
        <v>7.46</v>
      </c>
      <c r="JX42" s="164"/>
      <c r="JY42" s="165">
        <v>-33.252400000000002</v>
      </c>
      <c r="JZ42" s="165">
        <v>73.155799999999999</v>
      </c>
      <c r="KA42" s="165">
        <v>51.226799999999997</v>
      </c>
      <c r="KB42" s="165">
        <v>-32.856900000000003</v>
      </c>
      <c r="KC42" s="165">
        <v>-72.315100000000001</v>
      </c>
      <c r="KD42" s="165">
        <v>40.187800000000003</v>
      </c>
      <c r="KE42" s="165">
        <v>31.609400000000001</v>
      </c>
      <c r="KF42" s="165">
        <v>-10.6</v>
      </c>
      <c r="KG42" s="165">
        <v>10.3</v>
      </c>
      <c r="KH42" s="164"/>
      <c r="KI42" s="165">
        <v>207.6249</v>
      </c>
    </row>
    <row r="43" spans="1:295" ht="18" customHeight="1" x14ac:dyDescent="0.3">
      <c r="A43" s="161" t="s">
        <v>41</v>
      </c>
      <c r="B43" s="161" t="s">
        <v>756</v>
      </c>
      <c r="C43" s="164"/>
      <c r="D43" s="165">
        <v>21.255700000000001</v>
      </c>
      <c r="E43" s="164"/>
      <c r="F43" s="165">
        <v>-35.6265</v>
      </c>
      <c r="G43" s="165">
        <v>28.535799999999998</v>
      </c>
      <c r="H43" s="164"/>
      <c r="I43" s="165">
        <v>56.958100000000002</v>
      </c>
      <c r="J43" s="165">
        <v>-90.823499999999996</v>
      </c>
      <c r="K43" s="164"/>
      <c r="L43" s="165">
        <v>25.443200000000001</v>
      </c>
      <c r="M43" s="165">
        <v>25.026599999999998</v>
      </c>
      <c r="N43" s="165">
        <v>15.54</v>
      </c>
      <c r="O43" s="165">
        <v>-43.677999999999997</v>
      </c>
      <c r="P43" s="165">
        <v>39.6</v>
      </c>
      <c r="Q43" s="165">
        <v>14.904</v>
      </c>
      <c r="R43" s="165">
        <v>-37.4</v>
      </c>
      <c r="S43" s="165">
        <v>12.6511</v>
      </c>
      <c r="T43" s="165">
        <v>185.70840000000001</v>
      </c>
      <c r="U43" s="165">
        <v>4.7111999999999998</v>
      </c>
      <c r="V43" s="165">
        <v>4.7884000000000002</v>
      </c>
      <c r="W43" s="165">
        <v>7.8250999999999999</v>
      </c>
      <c r="X43" s="164"/>
      <c r="Y43" s="165">
        <v>5.2279999999999998</v>
      </c>
      <c r="Z43" s="165">
        <v>2.4723999999999999</v>
      </c>
      <c r="AA43" s="164"/>
      <c r="AB43" s="164"/>
      <c r="AC43" s="165">
        <v>-60.08</v>
      </c>
      <c r="AD43" s="165">
        <v>-60.25</v>
      </c>
      <c r="AE43" s="164"/>
      <c r="AF43" s="165">
        <v>-15.54</v>
      </c>
      <c r="AG43" s="165">
        <v>41.8</v>
      </c>
      <c r="AH43" s="165">
        <v>7.4160000000000004</v>
      </c>
      <c r="AI43" s="165">
        <v>0.20899999999999999</v>
      </c>
      <c r="AJ43" s="165">
        <v>-43.03</v>
      </c>
      <c r="AK43" s="165">
        <v>-42.93</v>
      </c>
      <c r="AL43" s="165">
        <v>-86.68</v>
      </c>
      <c r="AM43" s="165">
        <v>43.19</v>
      </c>
      <c r="AN43" s="165">
        <v>43.31</v>
      </c>
      <c r="AO43" s="165">
        <v>5.1772999999999998</v>
      </c>
      <c r="AP43" s="164"/>
      <c r="AQ43" s="165">
        <v>64.657499999999999</v>
      </c>
      <c r="AR43" s="165">
        <v>67.165000000000006</v>
      </c>
      <c r="AS43" s="165">
        <v>13.4918</v>
      </c>
      <c r="AT43" s="165">
        <v>-43.670699999999997</v>
      </c>
      <c r="AU43" s="165">
        <v>-43.252200000000002</v>
      </c>
      <c r="AV43" s="165">
        <v>7.3944000000000001</v>
      </c>
      <c r="AW43" s="165">
        <v>8.2921999999999993</v>
      </c>
      <c r="AX43" s="164"/>
      <c r="AY43" s="165">
        <v>77.830299999999994</v>
      </c>
      <c r="AZ43" s="165">
        <v>-5.2346000000000004</v>
      </c>
      <c r="BA43" s="165">
        <v>-27.8904</v>
      </c>
      <c r="BB43" s="165">
        <v>-247.75550000000001</v>
      </c>
      <c r="BC43" s="165">
        <v>7.1067</v>
      </c>
      <c r="BD43" s="165">
        <v>-12</v>
      </c>
      <c r="BE43" s="165">
        <v>-13</v>
      </c>
      <c r="BF43" s="165">
        <v>49.964199999999998</v>
      </c>
      <c r="BG43" s="165">
        <v>47.986899999999999</v>
      </c>
      <c r="BH43" s="165">
        <v>-4.5627000000000004</v>
      </c>
      <c r="BI43" s="164"/>
      <c r="BJ43" s="165">
        <v>-44.986899999999999</v>
      </c>
      <c r="BK43" s="165">
        <v>4.4366000000000003</v>
      </c>
      <c r="BL43" s="165">
        <v>8.3558000000000003</v>
      </c>
      <c r="BM43" s="165">
        <v>5.6067999999999998</v>
      </c>
      <c r="BN43" s="165">
        <v>283.97460000000001</v>
      </c>
      <c r="BO43" s="165">
        <v>-9.8574999999999999</v>
      </c>
      <c r="BP43" s="165">
        <v>-10.5594</v>
      </c>
      <c r="BQ43" s="165">
        <v>-33.076300000000003</v>
      </c>
      <c r="BR43" s="165">
        <v>308.96050000000002</v>
      </c>
      <c r="BS43" s="164"/>
      <c r="BT43" s="165">
        <v>-121.2094</v>
      </c>
      <c r="BU43" s="164"/>
      <c r="BV43" s="165">
        <v>74.407499999999999</v>
      </c>
      <c r="BW43" s="165">
        <v>22.11</v>
      </c>
      <c r="BX43" s="165">
        <v>24.47</v>
      </c>
      <c r="BY43" s="165">
        <v>58.15</v>
      </c>
      <c r="BZ43" s="165">
        <v>64.81</v>
      </c>
      <c r="CA43" s="165">
        <v>-74.074100000000001</v>
      </c>
      <c r="CB43" s="165">
        <v>-75.011799999999994</v>
      </c>
      <c r="CC43" s="165">
        <v>150.74879999999999</v>
      </c>
      <c r="CD43" s="165">
        <v>151.20060000000001</v>
      </c>
      <c r="CE43" s="165">
        <v>26.4297</v>
      </c>
      <c r="CF43" s="165">
        <v>-47.071300000000001</v>
      </c>
      <c r="CG43" s="165">
        <v>-47.5199</v>
      </c>
      <c r="CH43" s="165">
        <v>-6.5888999999999998</v>
      </c>
      <c r="CI43" s="165">
        <v>-61.433199999999999</v>
      </c>
      <c r="CJ43" s="164"/>
      <c r="CK43" s="164"/>
      <c r="CL43" s="165">
        <v>95.8</v>
      </c>
      <c r="CM43" s="165">
        <v>74.8</v>
      </c>
      <c r="CN43" s="165">
        <v>-14.24</v>
      </c>
      <c r="CO43" s="165">
        <v>48.913200000000003</v>
      </c>
      <c r="CP43" s="165">
        <v>47.744799999999998</v>
      </c>
      <c r="CQ43" s="165">
        <v>48.118699999999997</v>
      </c>
      <c r="CR43" s="165">
        <v>-52.883899999999997</v>
      </c>
      <c r="CS43" s="165">
        <v>-52.298499999999997</v>
      </c>
      <c r="CT43" s="165">
        <v>-14.5251</v>
      </c>
      <c r="CU43" s="165">
        <v>29.922799999999999</v>
      </c>
      <c r="CV43" s="165">
        <v>-16.063300000000002</v>
      </c>
      <c r="CW43" s="165">
        <v>13.6129</v>
      </c>
      <c r="CX43" s="165">
        <v>35.24</v>
      </c>
      <c r="CY43" s="165">
        <v>61.64</v>
      </c>
      <c r="CZ43" s="164"/>
      <c r="DA43" s="165">
        <v>44.682299999999998</v>
      </c>
      <c r="DB43" s="165">
        <v>-31.18</v>
      </c>
      <c r="DC43" s="164"/>
      <c r="DD43" s="165">
        <v>62.237000000000002</v>
      </c>
      <c r="DE43" s="165">
        <v>61.4968</v>
      </c>
      <c r="DF43" s="165">
        <v>-101.0094</v>
      </c>
      <c r="DG43" s="165">
        <v>0</v>
      </c>
      <c r="DH43" s="165">
        <v>-18.8444</v>
      </c>
      <c r="DI43" s="165">
        <v>-93.3</v>
      </c>
      <c r="DJ43" s="165">
        <v>-92</v>
      </c>
      <c r="DK43" s="165">
        <v>30.6326</v>
      </c>
      <c r="DL43" s="164"/>
      <c r="DM43" s="165">
        <v>50.736499999999999</v>
      </c>
      <c r="DN43" s="164"/>
      <c r="DO43" s="164"/>
      <c r="DP43" s="165">
        <v>-4.07</v>
      </c>
      <c r="DQ43" s="165">
        <v>50.098500000000001</v>
      </c>
      <c r="DR43" s="165">
        <v>100.37569999999999</v>
      </c>
      <c r="DS43" s="165">
        <v>-13.04</v>
      </c>
      <c r="DT43" s="165">
        <v>-12.82</v>
      </c>
      <c r="DU43" s="165">
        <v>89.06</v>
      </c>
      <c r="DV43" s="165">
        <v>54.54</v>
      </c>
      <c r="DW43" s="165">
        <v>100.63639999999999</v>
      </c>
      <c r="DX43" s="165">
        <v>99.054500000000004</v>
      </c>
      <c r="DY43" s="165">
        <v>-63.226700000000001</v>
      </c>
      <c r="DZ43" s="165">
        <v>-62.1</v>
      </c>
      <c r="EA43" s="165">
        <v>99.441699999999997</v>
      </c>
      <c r="EB43" s="165">
        <v>155.8938</v>
      </c>
      <c r="EC43" s="165">
        <v>154.53880000000001</v>
      </c>
      <c r="ED43" s="165">
        <v>155.33699999999999</v>
      </c>
      <c r="EE43" s="165">
        <v>4.1505000000000001</v>
      </c>
      <c r="EF43" s="165">
        <v>62.926099999999998</v>
      </c>
      <c r="EG43" s="165">
        <v>-32.667999999999999</v>
      </c>
      <c r="EH43" s="165">
        <v>44.822400000000002</v>
      </c>
      <c r="EI43" s="164"/>
      <c r="EJ43" s="164"/>
      <c r="EK43" s="165">
        <v>-22.2318</v>
      </c>
      <c r="EL43" s="165">
        <v>-20.1357</v>
      </c>
      <c r="EM43" s="164"/>
      <c r="EN43" s="165">
        <v>-48.064799999999998</v>
      </c>
      <c r="EO43" s="165">
        <v>-44.755699999999997</v>
      </c>
      <c r="EP43" s="165">
        <v>29.231999999999999</v>
      </c>
      <c r="EQ43" s="165">
        <v>-38.284700000000001</v>
      </c>
      <c r="ER43" s="165">
        <v>-38.909999999999997</v>
      </c>
      <c r="ES43" s="165">
        <v>57.652500000000003</v>
      </c>
      <c r="ET43" s="164"/>
      <c r="EU43" s="164"/>
      <c r="EV43" s="164"/>
      <c r="EW43" s="165">
        <v>10.7776</v>
      </c>
      <c r="EX43" s="165">
        <v>-136.92259999999999</v>
      </c>
      <c r="EY43" s="165">
        <v>-39.212200000000003</v>
      </c>
      <c r="EZ43" s="165">
        <v>-38.054600000000001</v>
      </c>
      <c r="FA43" s="165">
        <v>9.4147999999999996</v>
      </c>
      <c r="FB43" s="165">
        <v>-60.552599999999998</v>
      </c>
      <c r="FC43" s="165">
        <v>22.986999999999998</v>
      </c>
      <c r="FD43" s="165">
        <v>24.309899999999999</v>
      </c>
      <c r="FE43" s="164"/>
      <c r="FF43" s="164"/>
      <c r="FG43" s="164"/>
      <c r="FH43" s="164"/>
      <c r="FI43" s="164"/>
      <c r="FJ43" s="165">
        <v>74.685500000000005</v>
      </c>
      <c r="FK43" s="165">
        <v>75.020399999999995</v>
      </c>
      <c r="FL43" s="165">
        <v>-123.0804</v>
      </c>
      <c r="FM43" s="165">
        <v>65.368899999999996</v>
      </c>
      <c r="FN43" s="165">
        <v>65.941299999999998</v>
      </c>
      <c r="FO43" s="165">
        <v>-85.708299999999994</v>
      </c>
      <c r="FP43" s="165">
        <v>-71.674599999999998</v>
      </c>
      <c r="FQ43" s="165">
        <v>-50.126800000000003</v>
      </c>
      <c r="FR43" s="164"/>
      <c r="FS43" s="165">
        <v>13.7948</v>
      </c>
      <c r="FT43" s="164"/>
      <c r="FU43" s="164"/>
      <c r="FV43" s="165">
        <v>13.49</v>
      </c>
      <c r="FW43" s="165">
        <v>-49.1937</v>
      </c>
      <c r="FX43" s="165">
        <v>10.683400000000001</v>
      </c>
      <c r="FY43" s="164"/>
      <c r="FZ43" s="165">
        <v>0.68100000000000005</v>
      </c>
      <c r="GA43" s="165">
        <v>11.6091</v>
      </c>
      <c r="GB43" s="165">
        <v>18.97</v>
      </c>
      <c r="GC43" s="165">
        <v>72.968800000000002</v>
      </c>
      <c r="GD43" s="165">
        <v>85.792500000000004</v>
      </c>
      <c r="GE43" s="164"/>
      <c r="GF43" s="165">
        <v>90.463700000000003</v>
      </c>
      <c r="GG43" s="165">
        <v>24.4</v>
      </c>
      <c r="GH43" s="165">
        <v>-21.1555</v>
      </c>
      <c r="GI43" s="164"/>
      <c r="GJ43" s="165">
        <v>2.4401000000000002</v>
      </c>
      <c r="GK43" s="165">
        <v>2.0724</v>
      </c>
      <c r="GL43" s="164"/>
      <c r="GM43" s="164"/>
      <c r="GN43" s="164"/>
      <c r="GO43" s="165">
        <v>-36.582900000000002</v>
      </c>
      <c r="GP43" s="165">
        <v>25.5871</v>
      </c>
      <c r="GQ43" s="165">
        <v>57.393900000000002</v>
      </c>
      <c r="GR43" s="165">
        <v>107.8896</v>
      </c>
      <c r="GS43" s="165">
        <v>63.845300000000002</v>
      </c>
      <c r="GT43" s="165">
        <v>-156.09370000000001</v>
      </c>
      <c r="GU43" s="165">
        <v>-27.578499999999998</v>
      </c>
      <c r="GV43" s="165">
        <v>35.878300000000003</v>
      </c>
      <c r="GW43" s="165">
        <v>-54.581299999999999</v>
      </c>
      <c r="GX43" s="165">
        <v>10.6447</v>
      </c>
      <c r="GY43" s="165">
        <v>4.1407999999999996</v>
      </c>
      <c r="GZ43" s="165">
        <v>3.7759</v>
      </c>
      <c r="HA43" s="165">
        <v>12.3042</v>
      </c>
      <c r="HB43" s="165">
        <v>213.25710000000001</v>
      </c>
      <c r="HC43" s="165">
        <v>213.14529999999999</v>
      </c>
      <c r="HD43" s="164"/>
      <c r="HE43" s="164"/>
      <c r="HF43" s="165">
        <v>-492.83710000000002</v>
      </c>
      <c r="HG43" s="165">
        <v>493.21839999999997</v>
      </c>
      <c r="HH43" s="165">
        <v>492.70569999999998</v>
      </c>
      <c r="HI43" s="165">
        <v>-201.79040000000001</v>
      </c>
      <c r="HJ43" s="165">
        <v>-199.17619999999999</v>
      </c>
      <c r="HK43" s="165">
        <v>-52.373100000000001</v>
      </c>
      <c r="HL43" s="165">
        <v>-42.879600000000003</v>
      </c>
      <c r="HM43" s="165">
        <v>77.185400000000001</v>
      </c>
      <c r="HN43" s="165">
        <v>76.885199999999998</v>
      </c>
      <c r="HO43" s="165">
        <v>-145.97149999999999</v>
      </c>
      <c r="HP43" s="165">
        <v>-143.0403</v>
      </c>
      <c r="HQ43" s="165">
        <v>49.782600000000002</v>
      </c>
      <c r="HR43" s="165">
        <v>49.738599999999998</v>
      </c>
      <c r="HS43" s="165">
        <v>-35.3782</v>
      </c>
      <c r="HT43" s="165">
        <v>-35.038899999999998</v>
      </c>
      <c r="HU43" s="165">
        <v>121.82</v>
      </c>
      <c r="HV43" s="165">
        <v>123.07</v>
      </c>
      <c r="HW43" s="165">
        <v>33.4</v>
      </c>
      <c r="HX43" s="165">
        <v>33.299999999999997</v>
      </c>
      <c r="HY43" s="165">
        <v>21.944800000000001</v>
      </c>
      <c r="HZ43" s="165">
        <v>29.6</v>
      </c>
      <c r="IA43" s="165">
        <v>-269.274</v>
      </c>
      <c r="IB43" s="165">
        <v>100.9592</v>
      </c>
      <c r="IC43" s="165">
        <v>101.574</v>
      </c>
      <c r="ID43" s="165">
        <v>18.5</v>
      </c>
      <c r="IE43" s="165">
        <v>-12.3</v>
      </c>
      <c r="IF43" s="165">
        <v>-47</v>
      </c>
      <c r="IG43" s="165">
        <v>-47</v>
      </c>
      <c r="IH43" s="165">
        <v>-29.955200000000001</v>
      </c>
      <c r="II43" s="165">
        <v>-30.134899999999998</v>
      </c>
      <c r="IJ43" s="165">
        <v>-484.82889999999998</v>
      </c>
      <c r="IK43" s="165">
        <v>85.127700000000004</v>
      </c>
      <c r="IL43" s="165">
        <v>392.95179999999999</v>
      </c>
      <c r="IM43" s="165">
        <v>321.3245</v>
      </c>
      <c r="IN43" s="165">
        <v>-67.435100000000006</v>
      </c>
      <c r="IO43" s="165">
        <v>-316.89600000000002</v>
      </c>
      <c r="IP43" s="165">
        <v>315.94139999999999</v>
      </c>
      <c r="IQ43" s="165">
        <v>-103.09220000000001</v>
      </c>
      <c r="IR43" s="165">
        <v>-192.12979999999999</v>
      </c>
      <c r="IS43" s="165">
        <v>-316.14249999999998</v>
      </c>
      <c r="IT43" s="165">
        <v>102.2199</v>
      </c>
      <c r="IU43" s="165">
        <v>101.739</v>
      </c>
      <c r="IV43" s="165">
        <v>106.274</v>
      </c>
      <c r="IW43" s="165">
        <v>-381.20280000000002</v>
      </c>
      <c r="IX43" s="165">
        <v>194.98089999999999</v>
      </c>
      <c r="IY43" s="165">
        <v>-187.9914</v>
      </c>
      <c r="IZ43" s="165">
        <v>188.07050000000001</v>
      </c>
      <c r="JA43" s="165">
        <v>-5.6154999999999999</v>
      </c>
      <c r="JB43" s="164"/>
      <c r="JC43" s="165">
        <v>18.32</v>
      </c>
      <c r="JD43" s="165">
        <v>5.3449999999999998</v>
      </c>
      <c r="JE43" s="165">
        <v>5.3289999999999997</v>
      </c>
      <c r="JF43" s="165">
        <v>-17.440000000000001</v>
      </c>
      <c r="JG43" s="165">
        <v>0</v>
      </c>
      <c r="JH43" s="164"/>
      <c r="JI43" s="165">
        <v>-0.78890000000000005</v>
      </c>
      <c r="JJ43" s="165">
        <v>-34.483899999999998</v>
      </c>
      <c r="JK43" s="165">
        <v>-22.9969</v>
      </c>
      <c r="JL43" s="165">
        <v>33.200000000000003</v>
      </c>
      <c r="JM43" s="165">
        <v>45.936999999999998</v>
      </c>
      <c r="JN43" s="165">
        <v>48.564</v>
      </c>
      <c r="JO43" s="165">
        <v>10.462899999999999</v>
      </c>
      <c r="JP43" s="165">
        <v>12.4101</v>
      </c>
      <c r="JQ43" s="165">
        <v>50.971499999999999</v>
      </c>
      <c r="JR43" s="165">
        <v>49.674799999999998</v>
      </c>
      <c r="JS43" s="165">
        <v>51.165999999999997</v>
      </c>
      <c r="JT43" s="164"/>
      <c r="JU43" s="165">
        <v>12.4</v>
      </c>
      <c r="JV43" s="165">
        <v>15.294499999999999</v>
      </c>
      <c r="JW43" s="165">
        <v>8.5</v>
      </c>
      <c r="JX43" s="164"/>
      <c r="JY43" s="165">
        <v>-39.169600000000003</v>
      </c>
      <c r="JZ43" s="165">
        <v>75.088899999999995</v>
      </c>
      <c r="KA43" s="165">
        <v>53.300800000000002</v>
      </c>
      <c r="KB43" s="165">
        <v>-38.631599999999999</v>
      </c>
      <c r="KC43" s="165">
        <v>-74.157300000000006</v>
      </c>
      <c r="KD43" s="165">
        <v>41.852400000000003</v>
      </c>
      <c r="KE43" s="165">
        <v>31.166799999999999</v>
      </c>
      <c r="KF43" s="165">
        <v>-22.7</v>
      </c>
      <c r="KG43" s="165">
        <v>23.3</v>
      </c>
      <c r="KH43" s="164"/>
      <c r="KI43" s="165">
        <v>208.803</v>
      </c>
    </row>
    <row r="44" spans="1:295" ht="18" customHeight="1" x14ac:dyDescent="0.3">
      <c r="A44" s="161" t="s">
        <v>41</v>
      </c>
      <c r="B44" s="161" t="s">
        <v>757</v>
      </c>
      <c r="C44" s="164"/>
      <c r="D44" s="165">
        <v>21.2395</v>
      </c>
      <c r="E44" s="165">
        <v>-42.447899999999997</v>
      </c>
      <c r="F44" s="165">
        <v>-35.101599999999998</v>
      </c>
      <c r="G44" s="165">
        <v>28.887</v>
      </c>
      <c r="H44" s="164"/>
      <c r="I44" s="165">
        <v>57.185099999999998</v>
      </c>
      <c r="J44" s="165">
        <v>-93.959900000000005</v>
      </c>
      <c r="K44" s="165">
        <v>48.804099999999998</v>
      </c>
      <c r="L44" s="165">
        <v>24.815200000000001</v>
      </c>
      <c r="M44" s="165">
        <v>24.219100000000001</v>
      </c>
      <c r="N44" s="165">
        <v>11.1</v>
      </c>
      <c r="O44" s="165">
        <v>-43.128</v>
      </c>
      <c r="P44" s="165">
        <v>37.4</v>
      </c>
      <c r="Q44" s="165">
        <v>11.592000000000001</v>
      </c>
      <c r="R44" s="165">
        <v>-37.4</v>
      </c>
      <c r="S44" s="165">
        <v>13.120900000000001</v>
      </c>
      <c r="T44" s="165">
        <v>190.82159999999999</v>
      </c>
      <c r="U44" s="165">
        <v>4.0636999999999999</v>
      </c>
      <c r="V44" s="165">
        <v>4.2710999999999997</v>
      </c>
      <c r="W44" s="165">
        <v>6.8579999999999997</v>
      </c>
      <c r="X44" s="164"/>
      <c r="Y44" s="165">
        <v>3.1915</v>
      </c>
      <c r="Z44" s="165">
        <v>2.4567000000000001</v>
      </c>
      <c r="AA44" s="164"/>
      <c r="AB44" s="164"/>
      <c r="AC44" s="165">
        <v>-62.3</v>
      </c>
      <c r="AD44" s="165">
        <v>-62.08</v>
      </c>
      <c r="AE44" s="164"/>
      <c r="AF44" s="165">
        <v>-11.1</v>
      </c>
      <c r="AG44" s="165">
        <v>41.8</v>
      </c>
      <c r="AH44" s="165">
        <v>6.5140000000000002</v>
      </c>
      <c r="AI44" s="165">
        <v>0.20699999999999999</v>
      </c>
      <c r="AJ44" s="165">
        <v>-45.38</v>
      </c>
      <c r="AK44" s="165">
        <v>-45.55</v>
      </c>
      <c r="AL44" s="165">
        <v>-84.91</v>
      </c>
      <c r="AM44" s="165">
        <v>45.83</v>
      </c>
      <c r="AN44" s="165">
        <v>45.95</v>
      </c>
      <c r="AO44" s="165">
        <v>6.0742000000000003</v>
      </c>
      <c r="AP44" s="164"/>
      <c r="AQ44" s="165">
        <v>67.369299999999996</v>
      </c>
      <c r="AR44" s="165">
        <v>68.795100000000005</v>
      </c>
      <c r="AS44" s="165">
        <v>11.1564</v>
      </c>
      <c r="AT44" s="165">
        <v>-45.546100000000003</v>
      </c>
      <c r="AU44" s="165">
        <v>-45.646000000000001</v>
      </c>
      <c r="AV44" s="165">
        <v>4.6067999999999998</v>
      </c>
      <c r="AW44" s="165">
        <v>4.5540000000000003</v>
      </c>
      <c r="AX44" s="164"/>
      <c r="AY44" s="165">
        <v>79.303899999999999</v>
      </c>
      <c r="AZ44" s="165">
        <v>-5.758</v>
      </c>
      <c r="BA44" s="165">
        <v>-30.222200000000001</v>
      </c>
      <c r="BB44" s="165">
        <v>-244.32079999999999</v>
      </c>
      <c r="BC44" s="165">
        <v>0.25609999999999999</v>
      </c>
      <c r="BD44" s="165">
        <v>-8.4</v>
      </c>
      <c r="BE44" s="165">
        <v>-9.1999999999999993</v>
      </c>
      <c r="BF44" s="165">
        <v>52.087499999999999</v>
      </c>
      <c r="BG44" s="165">
        <v>51.063400000000001</v>
      </c>
      <c r="BH44" s="165">
        <v>-4.9151999999999996</v>
      </c>
      <c r="BI44" s="164"/>
      <c r="BJ44" s="165">
        <v>-42.436100000000003</v>
      </c>
      <c r="BK44" s="165">
        <v>5.0521000000000003</v>
      </c>
      <c r="BL44" s="165">
        <v>8.8884000000000007</v>
      </c>
      <c r="BM44" s="165">
        <v>5.8292000000000002</v>
      </c>
      <c r="BN44" s="165">
        <v>279.82409999999999</v>
      </c>
      <c r="BO44" s="165">
        <v>-20.081199999999999</v>
      </c>
      <c r="BP44" s="165">
        <v>-20.355799999999999</v>
      </c>
      <c r="BQ44" s="165">
        <v>7.8221999999999996</v>
      </c>
      <c r="BR44" s="165">
        <v>310.267</v>
      </c>
      <c r="BS44" s="164"/>
      <c r="BT44" s="165">
        <v>-130.54089999999999</v>
      </c>
      <c r="BU44" s="164"/>
      <c r="BV44" s="165">
        <v>74.417500000000004</v>
      </c>
      <c r="BW44" s="165">
        <v>22.6</v>
      </c>
      <c r="BX44" s="165">
        <v>26.15</v>
      </c>
      <c r="BY44" s="165">
        <v>59.4</v>
      </c>
      <c r="BZ44" s="165">
        <v>64.73</v>
      </c>
      <c r="CA44" s="165">
        <v>-71.126999999999995</v>
      </c>
      <c r="CB44" s="165">
        <v>-70.591200000000001</v>
      </c>
      <c r="CC44" s="165">
        <v>146.03469999999999</v>
      </c>
      <c r="CD44" s="165">
        <v>146.49799999999999</v>
      </c>
      <c r="CE44" s="165">
        <v>25.351299999999998</v>
      </c>
      <c r="CF44" s="165">
        <v>-53.201000000000001</v>
      </c>
      <c r="CG44" s="165">
        <v>-53.334600000000002</v>
      </c>
      <c r="CH44" s="165">
        <v>-3.8835999999999999</v>
      </c>
      <c r="CI44" s="165">
        <v>-78.057100000000005</v>
      </c>
      <c r="CJ44" s="164"/>
      <c r="CK44" s="164"/>
      <c r="CL44" s="165">
        <v>74.5</v>
      </c>
      <c r="CM44" s="165">
        <v>100.6</v>
      </c>
      <c r="CN44" s="165">
        <v>-14.7</v>
      </c>
      <c r="CO44" s="165">
        <v>41.689799999999998</v>
      </c>
      <c r="CP44" s="165">
        <v>40.9298</v>
      </c>
      <c r="CQ44" s="165">
        <v>41.4696</v>
      </c>
      <c r="CR44" s="165">
        <v>-68.080799999999996</v>
      </c>
      <c r="CS44" s="165">
        <v>-67.836699999999993</v>
      </c>
      <c r="CT44" s="165">
        <v>-16.981999999999999</v>
      </c>
      <c r="CU44" s="165">
        <v>46.311500000000002</v>
      </c>
      <c r="CV44" s="165">
        <v>-18.378900000000002</v>
      </c>
      <c r="CW44" s="165">
        <v>15.764900000000001</v>
      </c>
      <c r="CX44" s="165">
        <v>38.590000000000003</v>
      </c>
      <c r="CY44" s="165">
        <v>70.17</v>
      </c>
      <c r="CZ44" s="165">
        <v>48.991700000000002</v>
      </c>
      <c r="DA44" s="165">
        <v>46.440100000000001</v>
      </c>
      <c r="DB44" s="165">
        <v>-32.25</v>
      </c>
      <c r="DC44" s="164"/>
      <c r="DD44" s="165">
        <v>79.112499999999997</v>
      </c>
      <c r="DE44" s="165">
        <v>77.644000000000005</v>
      </c>
      <c r="DF44" s="165">
        <v>-94.836799999999997</v>
      </c>
      <c r="DG44" s="165">
        <v>0</v>
      </c>
      <c r="DH44" s="165">
        <v>-19.5016</v>
      </c>
      <c r="DI44" s="165">
        <v>-95</v>
      </c>
      <c r="DJ44" s="165">
        <v>-95.8</v>
      </c>
      <c r="DK44" s="164"/>
      <c r="DL44" s="165">
        <v>54.7943</v>
      </c>
      <c r="DM44" s="165">
        <v>55.432899999999997</v>
      </c>
      <c r="DN44" s="165">
        <v>77.362099999999998</v>
      </c>
      <c r="DO44" s="165">
        <v>54.38</v>
      </c>
      <c r="DP44" s="165">
        <v>-5.27</v>
      </c>
      <c r="DQ44" s="165">
        <v>54.432000000000002</v>
      </c>
      <c r="DR44" s="165">
        <v>94.072800000000001</v>
      </c>
      <c r="DS44" s="165">
        <v>-1.46</v>
      </c>
      <c r="DT44" s="165">
        <v>-1.45</v>
      </c>
      <c r="DU44" s="165">
        <v>74.09</v>
      </c>
      <c r="DV44" s="165">
        <v>65.58</v>
      </c>
      <c r="DW44" s="165">
        <v>94.018199999999993</v>
      </c>
      <c r="DX44" s="165">
        <v>91.690899999999999</v>
      </c>
      <c r="DY44" s="165">
        <v>-58.791200000000003</v>
      </c>
      <c r="DZ44" s="165">
        <v>-57.9818</v>
      </c>
      <c r="EA44" s="165">
        <v>167.8537</v>
      </c>
      <c r="EB44" s="165">
        <v>127.8107</v>
      </c>
      <c r="EC44" s="165">
        <v>125.04519999999999</v>
      </c>
      <c r="ED44" s="165">
        <v>127.0933</v>
      </c>
      <c r="EE44" s="165">
        <v>14.756500000000001</v>
      </c>
      <c r="EF44" s="165">
        <v>59.954599999999999</v>
      </c>
      <c r="EG44" s="165">
        <v>-33.51</v>
      </c>
      <c r="EH44" s="165">
        <v>2.8170999999999999</v>
      </c>
      <c r="EI44" s="164"/>
      <c r="EJ44" s="164"/>
      <c r="EK44" s="165">
        <v>-18.0518</v>
      </c>
      <c r="EL44" s="165">
        <v>-16.060700000000001</v>
      </c>
      <c r="EM44" s="164"/>
      <c r="EN44" s="165">
        <v>-42.462400000000002</v>
      </c>
      <c r="EO44" s="165">
        <v>-39.520200000000003</v>
      </c>
      <c r="EP44" s="165">
        <v>33.840000000000003</v>
      </c>
      <c r="EQ44" s="165">
        <v>-34.355200000000004</v>
      </c>
      <c r="ER44" s="165">
        <v>-35.356499999999997</v>
      </c>
      <c r="ES44" s="165">
        <v>51.180599999999998</v>
      </c>
      <c r="ET44" s="164"/>
      <c r="EU44" s="164"/>
      <c r="EV44" s="164"/>
      <c r="EW44" s="165">
        <v>11.318899999999999</v>
      </c>
      <c r="EX44" s="165">
        <v>-129.20849999999999</v>
      </c>
      <c r="EY44" s="165">
        <v>-40.411200000000001</v>
      </c>
      <c r="EZ44" s="165">
        <v>-39.561900000000001</v>
      </c>
      <c r="FA44" s="165">
        <v>8.8820999999999994</v>
      </c>
      <c r="FB44" s="165">
        <v>-57.918700000000001</v>
      </c>
      <c r="FC44" s="165">
        <v>22.928999999999998</v>
      </c>
      <c r="FD44" s="165">
        <v>25.738600000000002</v>
      </c>
      <c r="FE44" s="164"/>
      <c r="FF44" s="164"/>
      <c r="FG44" s="165">
        <v>37.529299999999999</v>
      </c>
      <c r="FH44" s="165">
        <v>37.936500000000002</v>
      </c>
      <c r="FI44" s="165">
        <v>36.889899999999997</v>
      </c>
      <c r="FJ44" s="165">
        <v>70.666600000000003</v>
      </c>
      <c r="FK44" s="165">
        <v>70.499099999999999</v>
      </c>
      <c r="FL44" s="165">
        <v>-141.50059999999999</v>
      </c>
      <c r="FM44" s="165">
        <v>60.715200000000003</v>
      </c>
      <c r="FN44" s="165">
        <v>60.5184</v>
      </c>
      <c r="FO44" s="165">
        <v>-98.865899999999996</v>
      </c>
      <c r="FP44" s="165">
        <v>-86.045299999999997</v>
      </c>
      <c r="FQ44" s="165">
        <v>-50.126899999999999</v>
      </c>
      <c r="FR44" s="164"/>
      <c r="FS44" s="165">
        <v>13.875299999999999</v>
      </c>
      <c r="FT44" s="164"/>
      <c r="FU44" s="164"/>
      <c r="FV44" s="165">
        <v>12.82</v>
      </c>
      <c r="FW44" s="165">
        <v>-51.878399999999999</v>
      </c>
      <c r="FX44" s="165">
        <v>8.0580999999999996</v>
      </c>
      <c r="FY44" s="165">
        <v>-13.474</v>
      </c>
      <c r="FZ44" s="165">
        <v>0.81399999999999995</v>
      </c>
      <c r="GA44" s="165">
        <v>11.1477</v>
      </c>
      <c r="GB44" s="165">
        <v>19.16</v>
      </c>
      <c r="GC44" s="165">
        <v>88.117800000000003</v>
      </c>
      <c r="GD44" s="165">
        <v>100.4691</v>
      </c>
      <c r="GE44" s="165">
        <v>15.93</v>
      </c>
      <c r="GF44" s="165">
        <v>92.407700000000006</v>
      </c>
      <c r="GG44" s="165">
        <v>22.2</v>
      </c>
      <c r="GH44" s="165">
        <v>-21.528600000000001</v>
      </c>
      <c r="GI44" s="164"/>
      <c r="GJ44" s="165">
        <v>1.8464</v>
      </c>
      <c r="GK44" s="165">
        <v>2.4870000000000001</v>
      </c>
      <c r="GL44" s="164"/>
      <c r="GM44" s="164"/>
      <c r="GN44" s="164"/>
      <c r="GO44" s="165">
        <v>-40.574800000000003</v>
      </c>
      <c r="GP44" s="165">
        <v>24.971800000000002</v>
      </c>
      <c r="GQ44" s="165">
        <v>62.94</v>
      </c>
      <c r="GR44" s="165">
        <v>110.70910000000001</v>
      </c>
      <c r="GS44" s="165">
        <v>67.077500000000001</v>
      </c>
      <c r="GT44" s="165">
        <v>-162.80670000000001</v>
      </c>
      <c r="GU44" s="165">
        <v>-28.5578</v>
      </c>
      <c r="GV44" s="165">
        <v>35.808</v>
      </c>
      <c r="GW44" s="165">
        <v>-58.168399999999998</v>
      </c>
      <c r="GX44" s="165">
        <v>10.5055</v>
      </c>
      <c r="GY44" s="165">
        <v>8.4779999999999998</v>
      </c>
      <c r="GZ44" s="165">
        <v>8.1332000000000004</v>
      </c>
      <c r="HA44" s="165">
        <v>12</v>
      </c>
      <c r="HB44" s="165">
        <v>232.1198</v>
      </c>
      <c r="HC44" s="165">
        <v>230.73310000000001</v>
      </c>
      <c r="HD44" s="164"/>
      <c r="HE44" s="164"/>
      <c r="HF44" s="164"/>
      <c r="HG44" s="165">
        <v>513.47370000000001</v>
      </c>
      <c r="HH44" s="165">
        <v>512.54259999999999</v>
      </c>
      <c r="HI44" s="165">
        <v>-219.66970000000001</v>
      </c>
      <c r="HJ44" s="165">
        <v>-219.17359999999999</v>
      </c>
      <c r="HK44" s="165">
        <v>-46.124600000000001</v>
      </c>
      <c r="HL44" s="165">
        <v>-34.528199999999998</v>
      </c>
      <c r="HM44" s="165">
        <v>77.352199999999996</v>
      </c>
      <c r="HN44" s="165">
        <v>77.088300000000004</v>
      </c>
      <c r="HO44" s="165">
        <v>-161.26</v>
      </c>
      <c r="HP44" s="165">
        <v>-160.4802</v>
      </c>
      <c r="HQ44" s="165">
        <v>61.834699999999998</v>
      </c>
      <c r="HR44" s="165">
        <v>61.625999999999998</v>
      </c>
      <c r="HS44" s="165">
        <v>-47.368699999999997</v>
      </c>
      <c r="HT44" s="165">
        <v>-47.9557</v>
      </c>
      <c r="HU44" s="165">
        <v>118.52</v>
      </c>
      <c r="HV44" s="165">
        <v>117.78</v>
      </c>
      <c r="HW44" s="165">
        <v>39.6</v>
      </c>
      <c r="HX44" s="165">
        <v>39</v>
      </c>
      <c r="HY44" s="165">
        <v>22.006699999999999</v>
      </c>
      <c r="HZ44" s="165">
        <v>35.200000000000003</v>
      </c>
      <c r="IA44" s="165">
        <v>-323.30509999999998</v>
      </c>
      <c r="IB44" s="165">
        <v>105.1652</v>
      </c>
      <c r="IC44" s="165">
        <v>104.9967</v>
      </c>
      <c r="ID44" s="165">
        <v>17.899999999999999</v>
      </c>
      <c r="IE44" s="165">
        <v>-10.1</v>
      </c>
      <c r="IF44" s="165">
        <v>-56.1</v>
      </c>
      <c r="IG44" s="165">
        <v>-55.6</v>
      </c>
      <c r="IH44" s="165">
        <v>1.7242</v>
      </c>
      <c r="II44" s="165">
        <v>1.5118</v>
      </c>
      <c r="IJ44" s="164"/>
      <c r="IK44" s="165">
        <v>15.3207</v>
      </c>
      <c r="IL44" s="165">
        <v>446.46080000000001</v>
      </c>
      <c r="IM44" s="165">
        <v>366.93369999999999</v>
      </c>
      <c r="IN44" s="165">
        <v>-71.249600000000001</v>
      </c>
      <c r="IO44" s="165">
        <v>-356.38650000000001</v>
      </c>
      <c r="IP44" s="165">
        <v>360.35050000000001</v>
      </c>
      <c r="IQ44" s="165">
        <v>-131.99279999999999</v>
      </c>
      <c r="IR44" s="165">
        <v>-218.8098</v>
      </c>
      <c r="IS44" s="165">
        <v>-354.50049999999999</v>
      </c>
      <c r="IT44" s="165">
        <v>108.1962</v>
      </c>
      <c r="IU44" s="165">
        <v>108.6309</v>
      </c>
      <c r="IV44" s="165">
        <v>135.58260000000001</v>
      </c>
      <c r="IW44" s="165">
        <v>-437.42180000000002</v>
      </c>
      <c r="IX44" s="165">
        <v>223.12819999999999</v>
      </c>
      <c r="IY44" s="165">
        <v>-215.15</v>
      </c>
      <c r="IZ44" s="165">
        <v>216.9683</v>
      </c>
      <c r="JA44" s="165">
        <v>-5.6677</v>
      </c>
      <c r="JB44" s="164"/>
      <c r="JC44" s="165">
        <v>18.399999999999999</v>
      </c>
      <c r="JD44" s="165">
        <v>4.5620000000000003</v>
      </c>
      <c r="JE44" s="165">
        <v>4.5439999999999996</v>
      </c>
      <c r="JF44" s="165">
        <v>-18.239999999999998</v>
      </c>
      <c r="JG44" s="165">
        <v>2.64</v>
      </c>
      <c r="JH44" s="164"/>
      <c r="JI44" s="165">
        <v>-2.4308000000000001</v>
      </c>
      <c r="JJ44" s="165">
        <v>-33.397399999999998</v>
      </c>
      <c r="JK44" s="165">
        <v>-20.302099999999999</v>
      </c>
      <c r="JL44" s="165">
        <v>30.4</v>
      </c>
      <c r="JM44" s="165">
        <v>49.168999999999997</v>
      </c>
      <c r="JN44" s="165">
        <v>47.262999999999998</v>
      </c>
      <c r="JO44" s="165">
        <v>10.2965</v>
      </c>
      <c r="JP44" s="165">
        <v>12.2919</v>
      </c>
      <c r="JQ44" s="165">
        <v>49.488100000000003</v>
      </c>
      <c r="JR44" s="165">
        <v>48.426499999999997</v>
      </c>
      <c r="JS44" s="165">
        <v>48.595399999999998</v>
      </c>
      <c r="JT44" s="164"/>
      <c r="JU44" s="165">
        <v>9.5</v>
      </c>
      <c r="JV44" s="165">
        <v>13.4787</v>
      </c>
      <c r="JW44" s="165">
        <v>9.8000000000000007</v>
      </c>
      <c r="JX44" s="164"/>
      <c r="JY44" s="165">
        <v>-29.719899999999999</v>
      </c>
      <c r="JZ44" s="165">
        <v>74.398300000000006</v>
      </c>
      <c r="KA44" s="165">
        <v>47.023600000000002</v>
      </c>
      <c r="KB44" s="165">
        <v>-30.3353</v>
      </c>
      <c r="KC44" s="165">
        <v>-72.920199999999994</v>
      </c>
      <c r="KD44" s="165">
        <v>33.744799999999998</v>
      </c>
      <c r="KE44" s="165">
        <v>39.157499999999999</v>
      </c>
      <c r="KF44" s="165">
        <v>-18.3</v>
      </c>
      <c r="KG44" s="165">
        <v>19.2</v>
      </c>
      <c r="KH44" s="164"/>
      <c r="KI44" s="165">
        <v>211.77520000000001</v>
      </c>
    </row>
    <row r="45" spans="1:295" ht="18" customHeight="1" x14ac:dyDescent="0.3">
      <c r="A45" s="161" t="s">
        <v>41</v>
      </c>
      <c r="B45" s="161" t="s">
        <v>758</v>
      </c>
      <c r="C45" s="164"/>
      <c r="D45" s="165">
        <v>23.5747</v>
      </c>
      <c r="E45" s="165">
        <v>-46.912199999999999</v>
      </c>
      <c r="F45" s="165">
        <v>-34.3842</v>
      </c>
      <c r="G45" s="165">
        <v>31.8813</v>
      </c>
      <c r="H45" s="164"/>
      <c r="I45" s="165">
        <v>63.057400000000001</v>
      </c>
      <c r="J45" s="165">
        <v>-107.586</v>
      </c>
      <c r="K45" s="165">
        <v>57.108400000000003</v>
      </c>
      <c r="L45" s="165">
        <v>29.147099999999998</v>
      </c>
      <c r="M45" s="165">
        <v>28.670100000000001</v>
      </c>
      <c r="N45" s="165">
        <v>-4.4400000000000004</v>
      </c>
      <c r="O45" s="165">
        <v>-53.594000000000001</v>
      </c>
      <c r="P45" s="165">
        <v>46.2</v>
      </c>
      <c r="Q45" s="165">
        <v>16.559999999999999</v>
      </c>
      <c r="R45" s="165">
        <v>-46.2</v>
      </c>
      <c r="S45" s="165">
        <v>13.0304</v>
      </c>
      <c r="T45" s="165">
        <v>218.1968</v>
      </c>
      <c r="U45" s="165">
        <v>6.5289999999999999</v>
      </c>
      <c r="V45" s="165">
        <v>6.8292999999999999</v>
      </c>
      <c r="W45" s="165">
        <v>10.9024</v>
      </c>
      <c r="X45" s="164"/>
      <c r="Y45" s="165">
        <v>3.2610999999999999</v>
      </c>
      <c r="Z45" s="165">
        <v>2.6053000000000002</v>
      </c>
      <c r="AA45" s="164"/>
      <c r="AB45" s="164"/>
      <c r="AC45" s="165">
        <v>-74.28</v>
      </c>
      <c r="AD45" s="165">
        <v>-74.3</v>
      </c>
      <c r="AE45" s="164"/>
      <c r="AF45" s="165">
        <v>6.66</v>
      </c>
      <c r="AG45" s="165">
        <v>52.8</v>
      </c>
      <c r="AH45" s="165">
        <v>7.1340000000000003</v>
      </c>
      <c r="AI45" s="165">
        <v>0.215</v>
      </c>
      <c r="AJ45" s="165">
        <v>-57.93</v>
      </c>
      <c r="AK45" s="165">
        <v>-58.57</v>
      </c>
      <c r="AL45" s="165">
        <v>-85.19</v>
      </c>
      <c r="AM45" s="165">
        <v>59.13</v>
      </c>
      <c r="AN45" s="165">
        <v>59.09</v>
      </c>
      <c r="AO45" s="165">
        <v>8.7693999999999992</v>
      </c>
      <c r="AP45" s="164"/>
      <c r="AQ45" s="165">
        <v>73.366200000000006</v>
      </c>
      <c r="AR45" s="165">
        <v>75.572800000000001</v>
      </c>
      <c r="AS45" s="165">
        <v>24.261299999999999</v>
      </c>
      <c r="AT45" s="165">
        <v>-53.4497</v>
      </c>
      <c r="AU45" s="165">
        <v>-53.343299999999999</v>
      </c>
      <c r="AV45" s="165">
        <v>6.4126000000000003</v>
      </c>
      <c r="AW45" s="165">
        <v>6.2929000000000004</v>
      </c>
      <c r="AX45" s="164"/>
      <c r="AY45" s="165">
        <v>94.441199999999995</v>
      </c>
      <c r="AZ45" s="165">
        <v>-4.1875999999999998</v>
      </c>
      <c r="BA45" s="165">
        <v>-21.046099999999999</v>
      </c>
      <c r="BB45" s="165">
        <v>-334.52510000000001</v>
      </c>
      <c r="BC45" s="165">
        <v>2.4855999999999998</v>
      </c>
      <c r="BD45" s="165">
        <v>-9.1999999999999993</v>
      </c>
      <c r="BE45" s="165">
        <v>-10</v>
      </c>
      <c r="BF45" s="165">
        <v>60.430100000000003</v>
      </c>
      <c r="BG45" s="165">
        <v>58.6982</v>
      </c>
      <c r="BH45" s="165">
        <v>-5.5244</v>
      </c>
      <c r="BI45" s="164"/>
      <c r="BJ45" s="165">
        <v>-53.686599999999999</v>
      </c>
      <c r="BK45" s="165">
        <v>6.3167</v>
      </c>
      <c r="BL45" s="165">
        <v>10.9581</v>
      </c>
      <c r="BM45" s="165">
        <v>7.3559000000000001</v>
      </c>
      <c r="BN45" s="165">
        <v>376.41520000000003</v>
      </c>
      <c r="BO45" s="165">
        <v>-9.8879999999999999</v>
      </c>
      <c r="BP45" s="165">
        <v>-9.827</v>
      </c>
      <c r="BQ45" s="165">
        <v>-47.499299999999998</v>
      </c>
      <c r="BR45" s="165">
        <v>386.85629999999998</v>
      </c>
      <c r="BS45" s="164"/>
      <c r="BT45" s="165">
        <v>-134.44399999999999</v>
      </c>
      <c r="BU45" s="164"/>
      <c r="BV45" s="165">
        <v>87.071600000000004</v>
      </c>
      <c r="BW45" s="165">
        <v>28.27</v>
      </c>
      <c r="BX45" s="165">
        <v>33.56</v>
      </c>
      <c r="BY45" s="165">
        <v>67.17</v>
      </c>
      <c r="BZ45" s="165">
        <v>72.81</v>
      </c>
      <c r="CA45" s="165">
        <v>-71.260999999999996</v>
      </c>
      <c r="CB45" s="165">
        <v>-71.126999999999995</v>
      </c>
      <c r="CC45" s="165">
        <v>146.51750000000001</v>
      </c>
      <c r="CD45" s="165">
        <v>146.9034</v>
      </c>
      <c r="CE45" s="165">
        <v>23.123899999999999</v>
      </c>
      <c r="CF45" s="165">
        <v>-70.513300000000001</v>
      </c>
      <c r="CG45" s="165">
        <v>-70.573700000000002</v>
      </c>
      <c r="CH45" s="165">
        <v>0.59709999999999996</v>
      </c>
      <c r="CI45" s="165">
        <v>-108.24639999999999</v>
      </c>
      <c r="CJ45" s="164"/>
      <c r="CK45" s="164"/>
      <c r="CL45" s="165">
        <v>42.6</v>
      </c>
      <c r="CM45" s="165">
        <v>149.4</v>
      </c>
      <c r="CN45" s="165">
        <v>-15.91</v>
      </c>
      <c r="CO45" s="165">
        <v>30.3217</v>
      </c>
      <c r="CP45" s="165">
        <v>29.4008</v>
      </c>
      <c r="CQ45" s="165">
        <v>30.1632</v>
      </c>
      <c r="CR45" s="165">
        <v>-82.023700000000005</v>
      </c>
      <c r="CS45" s="165">
        <v>-82.317899999999995</v>
      </c>
      <c r="CT45" s="165">
        <v>1</v>
      </c>
      <c r="CU45" s="165">
        <v>39.091799999999999</v>
      </c>
      <c r="CV45" s="165">
        <v>-1.175</v>
      </c>
      <c r="CW45" s="165">
        <v>18.119299999999999</v>
      </c>
      <c r="CX45" s="165">
        <v>49.54</v>
      </c>
      <c r="CY45" s="165">
        <v>82.69</v>
      </c>
      <c r="CZ45" s="165">
        <v>52.507300000000001</v>
      </c>
      <c r="DA45" s="165">
        <v>49.369799999999998</v>
      </c>
      <c r="DB45" s="165">
        <v>-34.74</v>
      </c>
      <c r="DC45" s="164"/>
      <c r="DD45" s="165">
        <v>109.24420000000001</v>
      </c>
      <c r="DE45" s="165">
        <v>107.52679999999999</v>
      </c>
      <c r="DF45" s="165">
        <v>-122.7139</v>
      </c>
      <c r="DG45" s="165">
        <v>0</v>
      </c>
      <c r="DH45" s="165">
        <v>-21.0336</v>
      </c>
      <c r="DI45" s="165">
        <v>-100.7</v>
      </c>
      <c r="DJ45" s="165">
        <v>-100.4</v>
      </c>
      <c r="DK45" s="165">
        <v>32.291600000000003</v>
      </c>
      <c r="DL45" s="165">
        <v>58.895899999999997</v>
      </c>
      <c r="DM45" s="165">
        <v>67.174099999999996</v>
      </c>
      <c r="DN45" s="165">
        <v>83.221400000000003</v>
      </c>
      <c r="DO45" s="165">
        <v>58.24</v>
      </c>
      <c r="DP45" s="165">
        <v>-8.18</v>
      </c>
      <c r="DQ45" s="165">
        <v>60.817500000000003</v>
      </c>
      <c r="DR45" s="165">
        <v>122.602</v>
      </c>
      <c r="DS45" s="165">
        <v>-1.5</v>
      </c>
      <c r="DT45" s="165">
        <v>-1.48</v>
      </c>
      <c r="DU45" s="165">
        <v>88.02</v>
      </c>
      <c r="DV45" s="165">
        <v>72.209999999999994</v>
      </c>
      <c r="DW45" s="165">
        <v>124.2727</v>
      </c>
      <c r="DX45" s="165">
        <v>119.6</v>
      </c>
      <c r="DY45" s="165">
        <v>-48.518000000000001</v>
      </c>
      <c r="DZ45" s="165">
        <v>-47.881799999999998</v>
      </c>
      <c r="EA45" s="165">
        <v>203.8801</v>
      </c>
      <c r="EB45" s="165">
        <v>162.596</v>
      </c>
      <c r="EC45" s="165">
        <v>156.191</v>
      </c>
      <c r="ED45" s="165">
        <v>157.56540000000001</v>
      </c>
      <c r="EE45" s="165">
        <v>23.6234</v>
      </c>
      <c r="EF45" s="165">
        <v>63.034100000000002</v>
      </c>
      <c r="EG45" s="165">
        <v>-37.905999999999999</v>
      </c>
      <c r="EH45" s="165">
        <v>59.136099999999999</v>
      </c>
      <c r="EI45" s="164"/>
      <c r="EJ45" s="164"/>
      <c r="EK45" s="165">
        <v>-8.5533999999999999</v>
      </c>
      <c r="EL45" s="165">
        <v>-5.9863999999999997</v>
      </c>
      <c r="EM45" s="164"/>
      <c r="EN45" s="165">
        <v>-40.659399999999998</v>
      </c>
      <c r="EO45" s="165">
        <v>-37.750100000000003</v>
      </c>
      <c r="EP45" s="165">
        <v>41.52</v>
      </c>
      <c r="EQ45" s="165">
        <v>-27.620899999999999</v>
      </c>
      <c r="ER45" s="165">
        <v>-28.415900000000001</v>
      </c>
      <c r="ES45" s="165">
        <v>50.851199999999999</v>
      </c>
      <c r="ET45" s="164"/>
      <c r="EU45" s="164"/>
      <c r="EV45" s="164"/>
      <c r="EW45" s="165">
        <v>12.317600000000001</v>
      </c>
      <c r="EX45" s="165">
        <v>-128.27930000000001</v>
      </c>
      <c r="EY45" s="165">
        <v>-40.710700000000003</v>
      </c>
      <c r="EZ45" s="165">
        <v>-39.897100000000002</v>
      </c>
      <c r="FA45" s="165">
        <v>7.7207999999999997</v>
      </c>
      <c r="FB45" s="165">
        <v>-60.984699999999997</v>
      </c>
      <c r="FC45" s="165">
        <v>25.494800000000001</v>
      </c>
      <c r="FD45" s="165">
        <v>25.863199999999999</v>
      </c>
      <c r="FE45" s="164"/>
      <c r="FF45" s="164"/>
      <c r="FG45" s="164"/>
      <c r="FH45" s="164"/>
      <c r="FI45" s="164"/>
      <c r="FJ45" s="165">
        <v>72.006200000000007</v>
      </c>
      <c r="FK45" s="165">
        <v>71.168899999999994</v>
      </c>
      <c r="FL45" s="165">
        <v>-127.60169999999999</v>
      </c>
      <c r="FM45" s="165">
        <v>50.7209</v>
      </c>
      <c r="FN45" s="165">
        <v>50.749499999999998</v>
      </c>
      <c r="FO45" s="165">
        <v>-83.955699999999993</v>
      </c>
      <c r="FP45" s="165">
        <v>-70.671099999999996</v>
      </c>
      <c r="FQ45" s="165">
        <v>-50.127000000000002</v>
      </c>
      <c r="FR45" s="164"/>
      <c r="FS45" s="165">
        <v>14.0633</v>
      </c>
      <c r="FT45" s="164"/>
      <c r="FU45" s="164"/>
      <c r="FV45" s="165">
        <v>12.06</v>
      </c>
      <c r="FW45" s="165">
        <v>-53.484499999999997</v>
      </c>
      <c r="FX45" s="165">
        <v>7.9362000000000004</v>
      </c>
      <c r="FY45" s="165">
        <v>-12.726000000000001</v>
      </c>
      <c r="FZ45" s="165">
        <v>0.80900000000000005</v>
      </c>
      <c r="GA45" s="165">
        <v>8.4452999999999996</v>
      </c>
      <c r="GB45" s="165">
        <v>18.690000000000001</v>
      </c>
      <c r="GC45" s="165">
        <v>73.798900000000003</v>
      </c>
      <c r="GD45" s="165">
        <v>87.4512</v>
      </c>
      <c r="GE45" s="165">
        <v>17.09</v>
      </c>
      <c r="GF45" s="165">
        <v>93.645300000000006</v>
      </c>
      <c r="GG45" s="165">
        <v>22.7</v>
      </c>
      <c r="GH45" s="165">
        <v>-25.9939</v>
      </c>
      <c r="GI45" s="164"/>
      <c r="GJ45" s="165">
        <v>0</v>
      </c>
      <c r="GK45" s="165">
        <v>2.8530000000000002</v>
      </c>
      <c r="GL45" s="164"/>
      <c r="GM45" s="164"/>
      <c r="GN45" s="164"/>
      <c r="GO45" s="165">
        <v>-48.723100000000002</v>
      </c>
      <c r="GP45" s="165">
        <v>23.073</v>
      </c>
      <c r="GQ45" s="165">
        <v>76.553200000000004</v>
      </c>
      <c r="GR45" s="165">
        <v>119.8019</v>
      </c>
      <c r="GS45" s="165">
        <v>73.165999999999997</v>
      </c>
      <c r="GT45" s="165">
        <v>-174.74109999999999</v>
      </c>
      <c r="GU45" s="165">
        <v>-31.393000000000001</v>
      </c>
      <c r="GV45" s="165">
        <v>44.239699999999999</v>
      </c>
      <c r="GW45" s="165">
        <v>-68.445099999999996</v>
      </c>
      <c r="GX45" s="165">
        <v>10.3064</v>
      </c>
      <c r="GY45" s="165">
        <v>11.614100000000001</v>
      </c>
      <c r="GZ45" s="165">
        <v>10.992800000000001</v>
      </c>
      <c r="HA45" s="165">
        <v>12.5511</v>
      </c>
      <c r="HB45" s="165">
        <v>237.81700000000001</v>
      </c>
      <c r="HC45" s="165">
        <v>235.85149999999999</v>
      </c>
      <c r="HD45" s="165">
        <v>288.7</v>
      </c>
      <c r="HE45" s="165">
        <v>-288.03890000000001</v>
      </c>
      <c r="HF45" s="165">
        <v>-515.66250000000002</v>
      </c>
      <c r="HG45" s="165">
        <v>513.73260000000005</v>
      </c>
      <c r="HH45" s="165">
        <v>513.66719999999998</v>
      </c>
      <c r="HI45" s="165">
        <v>-224.36089999999999</v>
      </c>
      <c r="HJ45" s="165">
        <v>-222.58269999999999</v>
      </c>
      <c r="HK45" s="165">
        <v>-40.020299999999999</v>
      </c>
      <c r="HL45" s="165">
        <v>-27.086500000000001</v>
      </c>
      <c r="HM45" s="165">
        <v>76.412800000000004</v>
      </c>
      <c r="HN45" s="165">
        <v>74.028099999999995</v>
      </c>
      <c r="HO45" s="164"/>
      <c r="HP45" s="164"/>
      <c r="HQ45" s="165">
        <v>64.350700000000003</v>
      </c>
      <c r="HR45" s="165">
        <v>63.361899999999999</v>
      </c>
      <c r="HS45" s="165">
        <v>-49.460299999999997</v>
      </c>
      <c r="HT45" s="165">
        <v>-48.902099999999997</v>
      </c>
      <c r="HU45" s="165">
        <v>118.36</v>
      </c>
      <c r="HV45" s="165">
        <v>118.33</v>
      </c>
      <c r="HW45" s="165">
        <v>43</v>
      </c>
      <c r="HX45" s="165">
        <v>43.5</v>
      </c>
      <c r="HY45" s="165">
        <v>21.944800000000001</v>
      </c>
      <c r="HZ45" s="165">
        <v>35.76</v>
      </c>
      <c r="IA45" s="165">
        <v>-324.32240000000002</v>
      </c>
      <c r="IB45" s="165">
        <v>105.73739999999999</v>
      </c>
      <c r="IC45" s="165">
        <v>105.5438</v>
      </c>
      <c r="ID45" s="165">
        <v>18.399999999999999</v>
      </c>
      <c r="IE45" s="165">
        <v>-6.3</v>
      </c>
      <c r="IF45" s="165">
        <v>-53.8</v>
      </c>
      <c r="IG45" s="165">
        <v>-54</v>
      </c>
      <c r="IH45" s="164"/>
      <c r="II45" s="165">
        <v>1.3445</v>
      </c>
      <c r="IJ45" s="165">
        <v>-505.01389999999998</v>
      </c>
      <c r="IK45" s="165">
        <v>23.185300000000002</v>
      </c>
      <c r="IL45" s="165">
        <v>454.86040000000003</v>
      </c>
      <c r="IM45" s="165">
        <v>375.04790000000003</v>
      </c>
      <c r="IN45" s="165">
        <v>-75.406700000000001</v>
      </c>
      <c r="IO45" s="165">
        <v>-363.5403</v>
      </c>
      <c r="IP45" s="165">
        <v>366.08370000000002</v>
      </c>
      <c r="IQ45" s="165">
        <v>-136.60849999999999</v>
      </c>
      <c r="IR45" s="165">
        <v>-220.10290000000001</v>
      </c>
      <c r="IS45" s="165">
        <v>-364.2466</v>
      </c>
      <c r="IT45" s="165">
        <v>108.9665</v>
      </c>
      <c r="IU45" s="165">
        <v>108.6371</v>
      </c>
      <c r="IV45" s="165">
        <v>139.25710000000001</v>
      </c>
      <c r="IW45" s="165">
        <v>-448.20269999999999</v>
      </c>
      <c r="IX45" s="165">
        <v>225.72329999999999</v>
      </c>
      <c r="IY45" s="165">
        <v>-221.55520000000001</v>
      </c>
      <c r="IZ45" s="165">
        <v>222.21879999999999</v>
      </c>
      <c r="JA45" s="165">
        <v>-5.9039000000000001</v>
      </c>
      <c r="JB45" s="164"/>
      <c r="JC45" s="165">
        <v>20.399999999999999</v>
      </c>
      <c r="JD45" s="165">
        <v>4.5129999999999999</v>
      </c>
      <c r="JE45" s="165">
        <v>4.46</v>
      </c>
      <c r="JF45" s="165">
        <v>-20.079999999999998</v>
      </c>
      <c r="JG45" s="165">
        <v>2.4</v>
      </c>
      <c r="JH45" s="164"/>
      <c r="JI45" s="165">
        <v>-2.7237</v>
      </c>
      <c r="JJ45" s="165">
        <v>-31.172699999999999</v>
      </c>
      <c r="JK45" s="165">
        <v>-20.418099999999999</v>
      </c>
      <c r="JL45" s="165">
        <v>29.4</v>
      </c>
      <c r="JM45" s="165">
        <v>50.411999999999999</v>
      </c>
      <c r="JN45" s="165">
        <v>48.601999999999997</v>
      </c>
      <c r="JO45" s="164"/>
      <c r="JP45" s="165">
        <v>12.279500000000001</v>
      </c>
      <c r="JQ45" s="165">
        <v>49.3917</v>
      </c>
      <c r="JR45" s="165">
        <v>48.843699999999998</v>
      </c>
      <c r="JS45" s="165">
        <v>49.493000000000002</v>
      </c>
      <c r="JT45" s="164"/>
      <c r="JU45" s="165">
        <v>8.6999999999999993</v>
      </c>
      <c r="JV45" s="165">
        <v>13.6379</v>
      </c>
      <c r="JW45" s="165">
        <v>10.050000000000001</v>
      </c>
      <c r="JX45" s="164"/>
      <c r="JY45" s="165">
        <v>-21.3002</v>
      </c>
      <c r="JZ45" s="165">
        <v>70.658000000000001</v>
      </c>
      <c r="KA45" s="165">
        <v>41.225000000000001</v>
      </c>
      <c r="KB45" s="165">
        <v>-21.358799999999999</v>
      </c>
      <c r="KC45" s="165">
        <v>-70.006399999999999</v>
      </c>
      <c r="KD45" s="165">
        <v>27.081399999999999</v>
      </c>
      <c r="KE45" s="165">
        <v>42.315300000000001</v>
      </c>
      <c r="KF45" s="165">
        <v>-16.100000000000001</v>
      </c>
      <c r="KG45" s="165">
        <v>16.5</v>
      </c>
      <c r="KH45" s="164"/>
      <c r="KI45" s="165">
        <v>216.03989999999999</v>
      </c>
    </row>
    <row r="46" spans="1:295" ht="18" customHeight="1" x14ac:dyDescent="0.3">
      <c r="A46" s="161" t="s">
        <v>41</v>
      </c>
      <c r="B46" s="161" t="s">
        <v>759</v>
      </c>
      <c r="C46" s="164"/>
      <c r="D46" s="165">
        <v>25.735900000000001</v>
      </c>
      <c r="E46" s="165">
        <v>-51.463999999999999</v>
      </c>
      <c r="F46" s="165">
        <v>-33.628300000000003</v>
      </c>
      <c r="G46" s="165">
        <v>34.0396</v>
      </c>
      <c r="H46" s="164"/>
      <c r="I46" s="165">
        <v>67.893900000000002</v>
      </c>
      <c r="J46" s="165">
        <v>-114.4602</v>
      </c>
      <c r="K46" s="165">
        <v>61.796100000000003</v>
      </c>
      <c r="L46" s="165">
        <v>31.263000000000002</v>
      </c>
      <c r="M46" s="165">
        <v>30.7317</v>
      </c>
      <c r="N46" s="165">
        <v>-13.32</v>
      </c>
      <c r="O46" s="165">
        <v>-55.959000000000003</v>
      </c>
      <c r="P46" s="165">
        <v>46.2</v>
      </c>
      <c r="Q46" s="164"/>
      <c r="R46" s="165">
        <v>-46.2</v>
      </c>
      <c r="S46" s="165">
        <v>13.3103</v>
      </c>
      <c r="T46" s="165">
        <v>231.42619999999999</v>
      </c>
      <c r="U46" s="165">
        <v>7.4913999999999996</v>
      </c>
      <c r="V46" s="165">
        <v>7.6153000000000004</v>
      </c>
      <c r="W46" s="165">
        <v>12.612</v>
      </c>
      <c r="X46" s="164"/>
      <c r="Y46" s="165">
        <v>3.0169999999999999</v>
      </c>
      <c r="Z46" s="165">
        <v>2.4754999999999998</v>
      </c>
      <c r="AA46" s="164"/>
      <c r="AB46" s="164"/>
      <c r="AC46" s="165">
        <v>-78.45</v>
      </c>
      <c r="AD46" s="165">
        <v>-78.37</v>
      </c>
      <c r="AE46" s="164"/>
      <c r="AF46" s="165">
        <v>13.32</v>
      </c>
      <c r="AG46" s="165">
        <v>55</v>
      </c>
      <c r="AH46" s="165">
        <v>7.7729999999999997</v>
      </c>
      <c r="AI46" s="165">
        <v>0.223</v>
      </c>
      <c r="AJ46" s="165">
        <v>-61.84</v>
      </c>
      <c r="AK46" s="165">
        <v>-61.64</v>
      </c>
      <c r="AL46" s="165">
        <v>-87.94</v>
      </c>
      <c r="AM46" s="165">
        <v>62.7</v>
      </c>
      <c r="AN46" s="165">
        <v>62.89</v>
      </c>
      <c r="AO46" s="165">
        <v>9.7875999999999994</v>
      </c>
      <c r="AP46" s="164"/>
      <c r="AQ46" s="165">
        <v>76.463300000000004</v>
      </c>
      <c r="AR46" s="165">
        <v>78.399900000000002</v>
      </c>
      <c r="AS46" s="165">
        <v>32.290799999999997</v>
      </c>
      <c r="AT46" s="165">
        <v>-57.334499999999998</v>
      </c>
      <c r="AU46" s="165">
        <v>-57.2517</v>
      </c>
      <c r="AV46" s="165">
        <v>6.2168999999999999</v>
      </c>
      <c r="AW46" s="165">
        <v>6.0754999999999999</v>
      </c>
      <c r="AX46" s="164"/>
      <c r="AY46" s="165">
        <v>102.2109</v>
      </c>
      <c r="AZ46" s="165">
        <v>-3.6642000000000001</v>
      </c>
      <c r="BA46" s="165">
        <v>-19.389099999999999</v>
      </c>
      <c r="BB46" s="165">
        <v>-376.86810000000003</v>
      </c>
      <c r="BC46" s="165">
        <v>0.223</v>
      </c>
      <c r="BD46" s="165">
        <v>-7.9</v>
      </c>
      <c r="BE46" s="165">
        <v>-8.6999999999999993</v>
      </c>
      <c r="BF46" s="165">
        <v>64.422600000000003</v>
      </c>
      <c r="BG46" s="165">
        <v>62.572099999999999</v>
      </c>
      <c r="BH46" s="165">
        <v>-5.6982999999999997</v>
      </c>
      <c r="BI46" s="164"/>
      <c r="BJ46" s="165">
        <v>-60.355899999999998</v>
      </c>
      <c r="BK46" s="165">
        <v>6.0282</v>
      </c>
      <c r="BL46" s="165">
        <v>11.3043</v>
      </c>
      <c r="BM46" s="165">
        <v>7.6070000000000002</v>
      </c>
      <c r="BN46" s="165">
        <v>420.39229999999998</v>
      </c>
      <c r="BO46" s="165">
        <v>-14.740399999999999</v>
      </c>
      <c r="BP46" s="165">
        <v>-15.1372</v>
      </c>
      <c r="BQ46" s="165">
        <v>-61.782499999999999</v>
      </c>
      <c r="BR46" s="165">
        <v>406.21089999999998</v>
      </c>
      <c r="BS46" s="164"/>
      <c r="BT46" s="165">
        <v>-130.05609999999999</v>
      </c>
      <c r="BU46" s="164"/>
      <c r="BV46" s="165">
        <v>87.061599999999999</v>
      </c>
      <c r="BW46" s="165">
        <v>29.16</v>
      </c>
      <c r="BX46" s="165">
        <v>34.75</v>
      </c>
      <c r="BY46" s="164"/>
      <c r="BZ46" s="165">
        <v>73.55</v>
      </c>
      <c r="CA46" s="165">
        <v>-61.348199999999999</v>
      </c>
      <c r="CB46" s="165">
        <v>-60.8123</v>
      </c>
      <c r="CC46" s="165">
        <v>137.28620000000001</v>
      </c>
      <c r="CD46" s="165">
        <v>136.6431</v>
      </c>
      <c r="CE46" s="165">
        <v>23.940799999999999</v>
      </c>
      <c r="CF46" s="165">
        <v>-70.341700000000003</v>
      </c>
      <c r="CG46" s="165">
        <v>-70.33</v>
      </c>
      <c r="CH46" s="165">
        <v>0.96819999999999995</v>
      </c>
      <c r="CI46" s="165">
        <v>-118.622</v>
      </c>
      <c r="CJ46" s="164"/>
      <c r="CK46" s="164"/>
      <c r="CL46" s="165">
        <v>26.8</v>
      </c>
      <c r="CM46" s="165">
        <v>166</v>
      </c>
      <c r="CN46" s="165">
        <v>-15.86</v>
      </c>
      <c r="CO46" s="165">
        <v>26.632000000000001</v>
      </c>
      <c r="CP46" s="165">
        <v>26.361699999999999</v>
      </c>
      <c r="CQ46" s="165">
        <v>26.594100000000001</v>
      </c>
      <c r="CR46" s="165">
        <v>-98.995599999999996</v>
      </c>
      <c r="CS46" s="165">
        <v>-98.593599999999995</v>
      </c>
      <c r="CT46" s="164"/>
      <c r="CU46" s="165">
        <v>47.823500000000003</v>
      </c>
      <c r="CV46" s="165">
        <v>6.4226000000000001</v>
      </c>
      <c r="CW46" s="165">
        <v>18.5047</v>
      </c>
      <c r="CX46" s="165">
        <v>49.72</v>
      </c>
      <c r="CY46" s="165">
        <v>87.85</v>
      </c>
      <c r="CZ46" s="164"/>
      <c r="DA46" s="165">
        <v>49.9557</v>
      </c>
      <c r="DB46" s="165">
        <v>-35.15</v>
      </c>
      <c r="DC46" s="164"/>
      <c r="DD46" s="165">
        <v>118.2754</v>
      </c>
      <c r="DE46" s="165">
        <v>117.8319</v>
      </c>
      <c r="DF46" s="165">
        <v>-90.112799999999993</v>
      </c>
      <c r="DG46" s="165">
        <v>0</v>
      </c>
      <c r="DH46" s="165">
        <v>-21.280100000000001</v>
      </c>
      <c r="DI46" s="165">
        <v>-102</v>
      </c>
      <c r="DJ46" s="165">
        <v>-101.6</v>
      </c>
      <c r="DK46" s="164"/>
      <c r="DL46" s="164"/>
      <c r="DM46" s="165">
        <v>67.174099999999996</v>
      </c>
      <c r="DN46" s="164"/>
      <c r="DO46" s="164"/>
      <c r="DP46" s="165">
        <v>-7.66</v>
      </c>
      <c r="DQ46" s="165">
        <v>59.508000000000003</v>
      </c>
      <c r="DR46" s="165">
        <v>89.110100000000003</v>
      </c>
      <c r="DS46" s="165">
        <v>-1.17</v>
      </c>
      <c r="DT46" s="165">
        <v>-1.0900000000000001</v>
      </c>
      <c r="DU46" s="165">
        <v>80.459999999999994</v>
      </c>
      <c r="DV46" s="165">
        <v>72.81</v>
      </c>
      <c r="DW46" s="165">
        <v>93.381799999999998</v>
      </c>
      <c r="DX46" s="165">
        <v>89.9636</v>
      </c>
      <c r="DY46" s="165">
        <v>-44.072600000000001</v>
      </c>
      <c r="DZ46" s="165">
        <v>-43.381799999999998</v>
      </c>
      <c r="EA46" s="165">
        <v>189.28110000000001</v>
      </c>
      <c r="EB46" s="165">
        <v>146.80690000000001</v>
      </c>
      <c r="EC46" s="165">
        <v>141.63059999999999</v>
      </c>
      <c r="ED46" s="165">
        <v>144.8201</v>
      </c>
      <c r="EE46" s="165">
        <v>34.908099999999997</v>
      </c>
      <c r="EF46" s="165">
        <v>62.153799999999997</v>
      </c>
      <c r="EG46" s="165">
        <v>-37.106000000000002</v>
      </c>
      <c r="EH46" s="165">
        <v>72.597200000000001</v>
      </c>
      <c r="EI46" s="164"/>
      <c r="EJ46" s="164"/>
      <c r="EK46" s="165">
        <v>-8.3782999999999994</v>
      </c>
      <c r="EL46" s="165">
        <v>-5.8066000000000004</v>
      </c>
      <c r="EM46" s="164"/>
      <c r="EN46" s="165">
        <v>-25.192</v>
      </c>
      <c r="EO46" s="165">
        <v>-23.6021</v>
      </c>
      <c r="EP46" s="165">
        <v>41.52</v>
      </c>
      <c r="EQ46" s="165">
        <v>-30.3934</v>
      </c>
      <c r="ER46" s="165">
        <v>-31.208200000000001</v>
      </c>
      <c r="ES46" s="165">
        <v>38.414400000000001</v>
      </c>
      <c r="ET46" s="164"/>
      <c r="EU46" s="164"/>
      <c r="EV46" s="164"/>
      <c r="EW46" s="165">
        <v>12.4351</v>
      </c>
      <c r="EX46" s="165">
        <v>-99.737399999999994</v>
      </c>
      <c r="EY46" s="165">
        <v>-39.811999999999998</v>
      </c>
      <c r="EZ46" s="165">
        <v>-38.877499999999998</v>
      </c>
      <c r="FA46" s="165">
        <v>6.7709000000000001</v>
      </c>
      <c r="FB46" s="165">
        <v>-59.5974</v>
      </c>
      <c r="FC46" s="165">
        <v>25.027999999999999</v>
      </c>
      <c r="FD46" s="165">
        <v>26.095600000000001</v>
      </c>
      <c r="FE46" s="164"/>
      <c r="FF46" s="164"/>
      <c r="FG46" s="165">
        <v>37.960500000000003</v>
      </c>
      <c r="FH46" s="165">
        <v>38.451000000000001</v>
      </c>
      <c r="FI46" s="165">
        <v>36.931800000000003</v>
      </c>
      <c r="FJ46" s="165">
        <v>61.289000000000001</v>
      </c>
      <c r="FK46" s="165">
        <v>61.121600000000001</v>
      </c>
      <c r="FL46" s="165">
        <v>-120.2336</v>
      </c>
      <c r="FM46" s="165">
        <v>45.513100000000001</v>
      </c>
      <c r="FN46" s="165">
        <v>45.5914</v>
      </c>
      <c r="FO46" s="165">
        <v>-78.512799999999999</v>
      </c>
      <c r="FP46" s="165">
        <v>-66.926599999999993</v>
      </c>
      <c r="FQ46" s="165">
        <v>-50.127099999999999</v>
      </c>
      <c r="FR46" s="164"/>
      <c r="FS46" s="165">
        <v>13.9681</v>
      </c>
      <c r="FT46" s="164"/>
      <c r="FU46" s="164"/>
      <c r="FV46" s="165">
        <v>11.62</v>
      </c>
      <c r="FW46" s="165">
        <v>-51.443100000000001</v>
      </c>
      <c r="FX46" s="165">
        <v>7.5834000000000001</v>
      </c>
      <c r="FY46" s="165">
        <v>-12.56</v>
      </c>
      <c r="FZ46" s="165">
        <v>0.75</v>
      </c>
      <c r="GA46" s="165">
        <v>8.2859999999999996</v>
      </c>
      <c r="GB46" s="165">
        <v>18.82</v>
      </c>
      <c r="GC46" s="165">
        <v>66.716800000000006</v>
      </c>
      <c r="GD46" s="165">
        <v>80.728700000000003</v>
      </c>
      <c r="GE46" s="164"/>
      <c r="GF46" s="165">
        <v>93.537599999999998</v>
      </c>
      <c r="GG46" s="165">
        <v>23.5</v>
      </c>
      <c r="GH46" s="165">
        <v>-27.090399999999999</v>
      </c>
      <c r="GI46" s="164"/>
      <c r="GJ46" s="164"/>
      <c r="GK46" s="165">
        <v>2.9358</v>
      </c>
      <c r="GL46" s="164"/>
      <c r="GM46" s="164"/>
      <c r="GN46" s="164"/>
      <c r="GO46" s="165">
        <v>-50.153799999999997</v>
      </c>
      <c r="GP46" s="165">
        <v>22.616199999999999</v>
      </c>
      <c r="GQ46" s="165">
        <v>78.906099999999995</v>
      </c>
      <c r="GR46" s="165">
        <v>120.1069</v>
      </c>
      <c r="GS46" s="165">
        <v>72.995099999999994</v>
      </c>
      <c r="GT46" s="165">
        <v>-179.1661</v>
      </c>
      <c r="GU46" s="165">
        <v>-31.7563</v>
      </c>
      <c r="GV46" s="165">
        <v>46.444000000000003</v>
      </c>
      <c r="GW46" s="165">
        <v>-69.395399999999995</v>
      </c>
      <c r="GX46" s="164"/>
      <c r="GY46" s="165">
        <v>12.2098</v>
      </c>
      <c r="GZ46" s="165">
        <v>11.7628</v>
      </c>
      <c r="HA46" s="164"/>
      <c r="HB46" s="165">
        <v>243.3595</v>
      </c>
      <c r="HC46" s="165">
        <v>239.87370000000001</v>
      </c>
      <c r="HD46" s="164"/>
      <c r="HE46" s="164"/>
      <c r="HF46" s="165">
        <v>-510.2149</v>
      </c>
      <c r="HG46" s="164"/>
      <c r="HH46" s="165">
        <v>511.66829999999999</v>
      </c>
      <c r="HI46" s="165">
        <v>-228.0462</v>
      </c>
      <c r="HJ46" s="165">
        <v>-226.2303</v>
      </c>
      <c r="HK46" s="165">
        <v>-42.813600000000001</v>
      </c>
      <c r="HL46" s="165">
        <v>-30.046099999999999</v>
      </c>
      <c r="HM46" s="165">
        <v>75.531599999999997</v>
      </c>
      <c r="HN46" s="165">
        <v>75.674999999999997</v>
      </c>
      <c r="HO46" s="164"/>
      <c r="HP46" s="164"/>
      <c r="HQ46" s="165">
        <v>62.6477</v>
      </c>
      <c r="HR46" s="165">
        <v>62.460999999999999</v>
      </c>
      <c r="HS46" s="165">
        <v>-49.228499999999997</v>
      </c>
      <c r="HT46" s="165">
        <v>-48.926600000000001</v>
      </c>
      <c r="HU46" s="165">
        <v>114.65</v>
      </c>
      <c r="HV46" s="165">
        <v>114.77</v>
      </c>
      <c r="HW46" s="165">
        <v>54.6</v>
      </c>
      <c r="HX46" s="165">
        <v>54.7</v>
      </c>
      <c r="HY46" s="165">
        <v>21.966100000000001</v>
      </c>
      <c r="HZ46" s="165">
        <v>34.64</v>
      </c>
      <c r="IA46" s="165">
        <v>-339.71710000000002</v>
      </c>
      <c r="IB46" s="165">
        <v>104.0929</v>
      </c>
      <c r="IC46" s="165">
        <v>103.5748</v>
      </c>
      <c r="ID46" s="164"/>
      <c r="IE46" s="165">
        <v>8</v>
      </c>
      <c r="IF46" s="165">
        <v>-56.1</v>
      </c>
      <c r="IG46" s="165">
        <v>-56.2</v>
      </c>
      <c r="IH46" s="164"/>
      <c r="II46" s="164"/>
      <c r="IJ46" s="165">
        <v>-499.67849999999999</v>
      </c>
      <c r="IK46" s="165">
        <v>-32.910600000000002</v>
      </c>
      <c r="IL46" s="165">
        <v>467.33</v>
      </c>
      <c r="IM46" s="165">
        <v>384.88290000000001</v>
      </c>
      <c r="IN46" s="165">
        <v>-70.545299999999997</v>
      </c>
      <c r="IO46" s="165">
        <v>-375.53859999999997</v>
      </c>
      <c r="IP46" s="165">
        <v>377.16239999999999</v>
      </c>
      <c r="IQ46" s="165">
        <v>-142.8783</v>
      </c>
      <c r="IR46" s="165">
        <v>-226.95</v>
      </c>
      <c r="IS46" s="165">
        <v>-371.36540000000002</v>
      </c>
      <c r="IT46" s="165">
        <v>109.81059999999999</v>
      </c>
      <c r="IU46" s="165">
        <v>114.33159999999999</v>
      </c>
      <c r="IV46" s="165">
        <v>143.5813</v>
      </c>
      <c r="IW46" s="165">
        <v>-460.8424</v>
      </c>
      <c r="IX46" s="165">
        <v>231.8083</v>
      </c>
      <c r="IY46" s="165">
        <v>-230.73230000000001</v>
      </c>
      <c r="IZ46" s="165">
        <v>234.8476</v>
      </c>
      <c r="JA46" s="165">
        <v>-5.4836</v>
      </c>
      <c r="JB46" s="164"/>
      <c r="JC46" s="165">
        <v>23.84</v>
      </c>
      <c r="JD46" s="165">
        <v>4.4660000000000002</v>
      </c>
      <c r="JE46" s="165">
        <v>4.4169999999999998</v>
      </c>
      <c r="JF46" s="165">
        <v>-23.6</v>
      </c>
      <c r="JG46" s="165">
        <v>5.2</v>
      </c>
      <c r="JH46" s="164"/>
      <c r="JI46" s="165">
        <v>-6.9138999999999999</v>
      </c>
      <c r="JJ46" s="165">
        <v>-36.269199999999998</v>
      </c>
      <c r="JK46" s="165">
        <v>-13.6797</v>
      </c>
      <c r="JL46" s="165">
        <v>31</v>
      </c>
      <c r="JM46" s="165">
        <v>46.375</v>
      </c>
      <c r="JN46" s="165">
        <v>46.48</v>
      </c>
      <c r="JO46" s="165">
        <v>10.1777</v>
      </c>
      <c r="JP46" s="165">
        <v>12.433400000000001</v>
      </c>
      <c r="JQ46" s="165">
        <v>48.5458</v>
      </c>
      <c r="JR46" s="165">
        <v>48.3962</v>
      </c>
      <c r="JS46" s="165">
        <v>48.61</v>
      </c>
      <c r="JT46" s="164"/>
      <c r="JU46" s="165">
        <v>-11.4</v>
      </c>
      <c r="JV46" s="165">
        <v>14.2493</v>
      </c>
      <c r="JW46" s="165">
        <v>9.91</v>
      </c>
      <c r="JX46" s="164"/>
      <c r="JY46" s="165">
        <v>-25.601800000000001</v>
      </c>
      <c r="JZ46" s="165">
        <v>73.900999999999996</v>
      </c>
      <c r="KA46" s="165">
        <v>43.4011</v>
      </c>
      <c r="KB46" s="165">
        <v>-25.974799999999998</v>
      </c>
      <c r="KC46" s="165">
        <v>-72.570499999999996</v>
      </c>
      <c r="KD46" s="165">
        <v>28.159800000000001</v>
      </c>
      <c r="KE46" s="165">
        <v>43.027900000000002</v>
      </c>
      <c r="KF46" s="165">
        <v>3.3</v>
      </c>
      <c r="KG46" s="165">
        <v>-3.7</v>
      </c>
      <c r="KH46" s="164"/>
      <c r="KI46" s="165">
        <v>208.9187</v>
      </c>
    </row>
    <row r="47" spans="1:295" ht="18" customHeight="1" x14ac:dyDescent="0.3">
      <c r="A47" s="161" t="s">
        <v>41</v>
      </c>
      <c r="B47" s="161" t="s">
        <v>760</v>
      </c>
      <c r="C47" s="164"/>
      <c r="D47" s="164"/>
      <c r="E47" s="164"/>
      <c r="F47" s="165">
        <v>-33.729500000000002</v>
      </c>
      <c r="G47" s="164"/>
      <c r="H47" s="164"/>
      <c r="I47" s="164"/>
      <c r="J47" s="165">
        <v>-116.88590000000001</v>
      </c>
      <c r="K47" s="164"/>
      <c r="L47" s="165">
        <v>31.271000000000001</v>
      </c>
      <c r="M47" s="164"/>
      <c r="N47" s="165">
        <v>-13.32</v>
      </c>
      <c r="O47" s="165">
        <v>-54.845999999999997</v>
      </c>
      <c r="P47" s="164"/>
      <c r="Q47" s="165">
        <v>16.559999999999999</v>
      </c>
      <c r="R47" s="164"/>
      <c r="S47" s="165">
        <v>13.401899999999999</v>
      </c>
      <c r="T47" s="165">
        <v>238.7688</v>
      </c>
      <c r="U47" s="165">
        <v>7.2416999999999998</v>
      </c>
      <c r="V47" s="165">
        <v>7.3128000000000002</v>
      </c>
      <c r="W47" s="165">
        <v>12.267799999999999</v>
      </c>
      <c r="X47" s="164"/>
      <c r="Y47" s="165">
        <v>1.8207</v>
      </c>
      <c r="Z47" s="165">
        <v>2.4927000000000001</v>
      </c>
      <c r="AA47" s="164"/>
      <c r="AB47" s="164"/>
      <c r="AC47" s="165">
        <v>-77.61</v>
      </c>
      <c r="AD47" s="165">
        <v>-77.44</v>
      </c>
      <c r="AE47" s="164"/>
      <c r="AF47" s="165">
        <v>13.32</v>
      </c>
      <c r="AG47" s="165">
        <v>52.8</v>
      </c>
      <c r="AH47" s="165">
        <v>8.1359999999999992</v>
      </c>
      <c r="AI47" s="165">
        <v>0.223</v>
      </c>
      <c r="AJ47" s="165">
        <v>-60.45</v>
      </c>
      <c r="AK47" s="165">
        <v>-60.81</v>
      </c>
      <c r="AL47" s="165">
        <v>-87.13</v>
      </c>
      <c r="AM47" s="165">
        <v>61.54</v>
      </c>
      <c r="AN47" s="165">
        <v>61.61</v>
      </c>
      <c r="AO47" s="165">
        <v>9.6674000000000007</v>
      </c>
      <c r="AP47" s="164"/>
      <c r="AQ47" s="165">
        <v>74.812200000000004</v>
      </c>
      <c r="AR47" s="165">
        <v>77.950999999999993</v>
      </c>
      <c r="AS47" s="165">
        <v>31.077200000000001</v>
      </c>
      <c r="AT47" s="165">
        <v>-56.530799999999999</v>
      </c>
      <c r="AU47" s="165">
        <v>-56.811199999999999</v>
      </c>
      <c r="AV47" s="165">
        <v>5.2161</v>
      </c>
      <c r="AW47" s="165">
        <v>5.2645</v>
      </c>
      <c r="AX47" s="164"/>
      <c r="AY47" s="165">
        <v>102.47880000000001</v>
      </c>
      <c r="AZ47" s="165">
        <v>-3.6642000000000001</v>
      </c>
      <c r="BA47" s="165">
        <v>-19.790199999999999</v>
      </c>
      <c r="BB47" s="165">
        <v>-381.63639999999998</v>
      </c>
      <c r="BC47" s="165">
        <v>1.3035000000000001</v>
      </c>
      <c r="BD47" s="165">
        <v>-8.3000000000000007</v>
      </c>
      <c r="BE47" s="165">
        <v>-9.3000000000000007</v>
      </c>
      <c r="BF47" s="165">
        <v>64.099900000000005</v>
      </c>
      <c r="BG47" s="165">
        <v>62.279200000000003</v>
      </c>
      <c r="BH47" s="165">
        <v>-5.6032999999999999</v>
      </c>
      <c r="BI47" s="164"/>
      <c r="BJ47" s="165">
        <v>-61.5717</v>
      </c>
      <c r="BK47" s="165">
        <v>5.9573999999999998</v>
      </c>
      <c r="BL47" s="165">
        <v>11.239800000000001</v>
      </c>
      <c r="BM47" s="165">
        <v>7.6148999999999996</v>
      </c>
      <c r="BN47" s="165">
        <v>418.5917</v>
      </c>
      <c r="BO47" s="165">
        <v>-19.7455</v>
      </c>
      <c r="BP47" s="165">
        <v>-19.928599999999999</v>
      </c>
      <c r="BQ47" s="165">
        <v>-48.786299999999997</v>
      </c>
      <c r="BR47" s="165">
        <v>402.30040000000002</v>
      </c>
      <c r="BS47" s="164"/>
      <c r="BT47" s="165">
        <v>-129.87889999999999</v>
      </c>
      <c r="BU47" s="164"/>
      <c r="BV47" s="164"/>
      <c r="BW47" s="165">
        <v>29.47</v>
      </c>
      <c r="BX47" s="165">
        <v>34.74</v>
      </c>
      <c r="BY47" s="164"/>
      <c r="BZ47" s="165">
        <v>73.53</v>
      </c>
      <c r="CA47" s="165">
        <v>-57.4634</v>
      </c>
      <c r="CB47" s="165">
        <v>-57.999200000000002</v>
      </c>
      <c r="CC47" s="165">
        <v>132.9316</v>
      </c>
      <c r="CD47" s="165">
        <v>132.65440000000001</v>
      </c>
      <c r="CE47" s="165">
        <v>24.817799999999998</v>
      </c>
      <c r="CF47" s="165">
        <v>-69.822599999999994</v>
      </c>
      <c r="CG47" s="165">
        <v>-69.426199999999994</v>
      </c>
      <c r="CH47" s="165">
        <v>9.11E-2</v>
      </c>
      <c r="CI47" s="165">
        <v>-123.8702</v>
      </c>
      <c r="CJ47" s="164"/>
      <c r="CK47" s="164"/>
      <c r="CL47" s="165">
        <v>19.3</v>
      </c>
      <c r="CM47" s="165">
        <v>172.3</v>
      </c>
      <c r="CN47" s="165">
        <v>-15.73</v>
      </c>
      <c r="CO47" s="165">
        <v>24.5947</v>
      </c>
      <c r="CP47" s="165">
        <v>23.7898</v>
      </c>
      <c r="CQ47" s="165">
        <v>24.633299999999998</v>
      </c>
      <c r="CR47" s="165">
        <v>-102.614</v>
      </c>
      <c r="CS47" s="165">
        <v>-102.54730000000001</v>
      </c>
      <c r="CT47" s="164"/>
      <c r="CU47" s="165">
        <v>51.291600000000003</v>
      </c>
      <c r="CV47" s="165">
        <v>8.0571999999999999</v>
      </c>
      <c r="CW47" s="165">
        <v>18.288599999999999</v>
      </c>
      <c r="CX47" s="165">
        <v>49.26</v>
      </c>
      <c r="CY47" s="165">
        <v>87.76</v>
      </c>
      <c r="CZ47" s="165">
        <v>51.804200000000002</v>
      </c>
      <c r="DA47" s="165">
        <v>49.369799999999998</v>
      </c>
      <c r="DB47" s="165">
        <v>-34.78</v>
      </c>
      <c r="DC47" s="165">
        <v>-2.7631000000000001</v>
      </c>
      <c r="DD47" s="165">
        <v>123.1052</v>
      </c>
      <c r="DE47" s="165">
        <v>123.3233</v>
      </c>
      <c r="DF47" s="165">
        <v>-88.375299999999996</v>
      </c>
      <c r="DG47" s="165">
        <v>0</v>
      </c>
      <c r="DH47" s="165">
        <v>-21.080300000000001</v>
      </c>
      <c r="DI47" s="165">
        <v>-96.5</v>
      </c>
      <c r="DJ47" s="165">
        <v>-97.9</v>
      </c>
      <c r="DK47" s="165">
        <v>31.951000000000001</v>
      </c>
      <c r="DL47" s="165">
        <v>57.430999999999997</v>
      </c>
      <c r="DM47" s="165">
        <v>67.174099999999996</v>
      </c>
      <c r="DN47" s="164"/>
      <c r="DO47" s="165">
        <v>57.02</v>
      </c>
      <c r="DP47" s="165">
        <v>-7.91</v>
      </c>
      <c r="DQ47" s="165">
        <v>58.616999999999997</v>
      </c>
      <c r="DR47" s="165">
        <v>88.11</v>
      </c>
      <c r="DS47" s="165">
        <v>-1.29</v>
      </c>
      <c r="DT47" s="165">
        <v>-1.3</v>
      </c>
      <c r="DU47" s="165">
        <v>80.94</v>
      </c>
      <c r="DV47" s="165">
        <v>73.569999999999993</v>
      </c>
      <c r="DW47" s="165">
        <v>87.981800000000007</v>
      </c>
      <c r="DX47" s="165">
        <v>87.054500000000004</v>
      </c>
      <c r="DY47" s="165">
        <v>-39.8247</v>
      </c>
      <c r="DZ47" s="165">
        <v>-38.636400000000002</v>
      </c>
      <c r="EA47" s="165">
        <v>187.75290000000001</v>
      </c>
      <c r="EB47" s="165">
        <v>148.7636</v>
      </c>
      <c r="EC47" s="165">
        <v>141.4221</v>
      </c>
      <c r="ED47" s="165">
        <v>144.77520000000001</v>
      </c>
      <c r="EE47" s="165">
        <v>35.958599999999997</v>
      </c>
      <c r="EF47" s="164"/>
      <c r="EG47" s="165">
        <v>-35.911999999999999</v>
      </c>
      <c r="EH47" s="165">
        <v>59.116199999999999</v>
      </c>
      <c r="EI47" s="164"/>
      <c r="EJ47" s="164"/>
      <c r="EK47" s="165">
        <v>-7.9889999999999999</v>
      </c>
      <c r="EL47" s="165">
        <v>-5.7739000000000003</v>
      </c>
      <c r="EM47" s="164"/>
      <c r="EN47" s="165">
        <v>-21.053100000000001</v>
      </c>
      <c r="EO47" s="165">
        <v>-19.6265</v>
      </c>
      <c r="EP47" s="165">
        <v>27.696000000000002</v>
      </c>
      <c r="EQ47" s="165">
        <v>-26.302399999999999</v>
      </c>
      <c r="ER47" s="165">
        <v>-27.197700000000001</v>
      </c>
      <c r="ES47" s="165">
        <v>36.844099999999997</v>
      </c>
      <c r="ET47" s="164"/>
      <c r="EU47" s="164"/>
      <c r="EV47" s="164"/>
      <c r="EW47" s="165">
        <v>12.165900000000001</v>
      </c>
      <c r="EX47" s="165">
        <v>-90.639399999999995</v>
      </c>
      <c r="EY47" s="165">
        <v>-39.909100000000002</v>
      </c>
      <c r="EZ47" s="165">
        <v>-39.1113</v>
      </c>
      <c r="FA47" s="165">
        <v>9.1966000000000001</v>
      </c>
      <c r="FB47" s="165">
        <v>-60.574199999999998</v>
      </c>
      <c r="FC47" s="165">
        <v>25.424199999999999</v>
      </c>
      <c r="FD47" s="165">
        <v>24.866</v>
      </c>
      <c r="FE47" s="164"/>
      <c r="FF47" s="164"/>
      <c r="FG47" s="165">
        <v>37.3581</v>
      </c>
      <c r="FH47" s="165">
        <v>37.733499999999999</v>
      </c>
      <c r="FI47" s="165">
        <v>36.406199999999998</v>
      </c>
      <c r="FJ47" s="165">
        <v>57.939900000000002</v>
      </c>
      <c r="FK47" s="165">
        <v>57.604999999999997</v>
      </c>
      <c r="FL47" s="165">
        <v>-118.5591</v>
      </c>
      <c r="FM47" s="165">
        <v>40.980600000000003</v>
      </c>
      <c r="FN47" s="165">
        <v>41.201599999999999</v>
      </c>
      <c r="FO47" s="165">
        <v>-79.114699999999999</v>
      </c>
      <c r="FP47" s="165">
        <v>-64.542500000000004</v>
      </c>
      <c r="FQ47" s="165">
        <v>-50.127200000000002</v>
      </c>
      <c r="FR47" s="164"/>
      <c r="FS47" s="165">
        <v>13.780099999999999</v>
      </c>
      <c r="FT47" s="164"/>
      <c r="FU47" s="164"/>
      <c r="FV47" s="165">
        <v>12.41</v>
      </c>
      <c r="FW47" s="165">
        <v>-49.654000000000003</v>
      </c>
      <c r="FX47" s="165">
        <v>7.5984999999999996</v>
      </c>
      <c r="FY47" s="164"/>
      <c r="FZ47" s="165">
        <v>0.60099999999999998</v>
      </c>
      <c r="GA47" s="165">
        <v>8.2423999999999999</v>
      </c>
      <c r="GB47" s="165">
        <v>19.84</v>
      </c>
      <c r="GC47" s="165">
        <v>65.960899999999995</v>
      </c>
      <c r="GD47" s="165">
        <v>79.476900000000001</v>
      </c>
      <c r="GE47" s="164"/>
      <c r="GF47" s="165">
        <v>94.849299999999999</v>
      </c>
      <c r="GG47" s="165">
        <v>24.1</v>
      </c>
      <c r="GH47" s="165">
        <v>-26.5989</v>
      </c>
      <c r="GI47" s="164"/>
      <c r="GJ47" s="164"/>
      <c r="GK47" s="165">
        <v>2.9582999999999999</v>
      </c>
      <c r="GL47" s="164"/>
      <c r="GM47" s="164"/>
      <c r="GN47" s="164"/>
      <c r="GO47" s="165">
        <v>-49.256700000000002</v>
      </c>
      <c r="GP47" s="165">
        <v>23.9345</v>
      </c>
      <c r="GQ47" s="165">
        <v>77.813599999999994</v>
      </c>
      <c r="GR47" s="165">
        <v>119.7821</v>
      </c>
      <c r="GS47" s="165">
        <v>72.245199999999997</v>
      </c>
      <c r="GT47" s="165">
        <v>-176.92920000000001</v>
      </c>
      <c r="GU47" s="164"/>
      <c r="GV47" s="165">
        <v>45.405999999999999</v>
      </c>
      <c r="GW47" s="165">
        <v>-69.401799999999994</v>
      </c>
      <c r="GX47" s="165">
        <v>7.5393999999999997</v>
      </c>
      <c r="GY47" s="165">
        <v>12.317299999999999</v>
      </c>
      <c r="GZ47" s="165">
        <v>11.720599999999999</v>
      </c>
      <c r="HA47" s="165">
        <v>10</v>
      </c>
      <c r="HB47" s="165">
        <v>249.5925</v>
      </c>
      <c r="HC47" s="165">
        <v>247.49629999999999</v>
      </c>
      <c r="HD47" s="164"/>
      <c r="HE47" s="164"/>
      <c r="HF47" s="165">
        <v>-521.61659999999995</v>
      </c>
      <c r="HG47" s="165">
        <v>521.44449999999995</v>
      </c>
      <c r="HH47" s="165">
        <v>523.35990000000004</v>
      </c>
      <c r="HI47" s="165">
        <v>-235.06479999999999</v>
      </c>
      <c r="HJ47" s="165">
        <v>-234.11449999999999</v>
      </c>
      <c r="HK47" s="165">
        <v>-40.692900000000002</v>
      </c>
      <c r="HL47" s="165">
        <v>-26.448899999999998</v>
      </c>
      <c r="HM47" s="165">
        <v>77.603300000000004</v>
      </c>
      <c r="HN47" s="165">
        <v>79.1721</v>
      </c>
      <c r="HO47" s="164"/>
      <c r="HP47" s="164"/>
      <c r="HQ47" s="165">
        <v>64.207800000000006</v>
      </c>
      <c r="HR47" s="165">
        <v>63.186100000000003</v>
      </c>
      <c r="HS47" s="165">
        <v>-49.4529</v>
      </c>
      <c r="HT47" s="165">
        <v>-48.391300000000001</v>
      </c>
      <c r="HU47" s="165">
        <v>113.09</v>
      </c>
      <c r="HV47" s="165">
        <v>113.13</v>
      </c>
      <c r="HW47" s="165">
        <v>55.8</v>
      </c>
      <c r="HX47" s="165">
        <v>55.7</v>
      </c>
      <c r="HY47" s="164"/>
      <c r="HZ47" s="164"/>
      <c r="IA47" s="165">
        <v>-343.43650000000002</v>
      </c>
      <c r="IB47" s="165">
        <v>104.78570000000001</v>
      </c>
      <c r="IC47" s="165">
        <v>103.4379</v>
      </c>
      <c r="ID47" s="165">
        <v>17.899999999999999</v>
      </c>
      <c r="IE47" s="165">
        <v>15.4</v>
      </c>
      <c r="IF47" s="165">
        <v>-56.5</v>
      </c>
      <c r="IG47" s="165">
        <v>-56.8</v>
      </c>
      <c r="IH47" s="164"/>
      <c r="II47" s="164"/>
      <c r="IJ47" s="165">
        <v>-511.80700000000002</v>
      </c>
      <c r="IK47" s="165">
        <v>-68.038499999999999</v>
      </c>
      <c r="IL47" s="165">
        <v>471.60489999999999</v>
      </c>
      <c r="IM47" s="165">
        <v>386.94130000000001</v>
      </c>
      <c r="IN47" s="165">
        <v>-61.0747</v>
      </c>
      <c r="IO47" s="165">
        <v>-375.77820000000003</v>
      </c>
      <c r="IP47" s="165">
        <v>377.59210000000002</v>
      </c>
      <c r="IQ47" s="165">
        <v>-147.37819999999999</v>
      </c>
      <c r="IR47" s="165">
        <v>-226.41030000000001</v>
      </c>
      <c r="IS47" s="165">
        <v>-370.57830000000001</v>
      </c>
      <c r="IT47" s="165">
        <v>111.62009999999999</v>
      </c>
      <c r="IU47" s="165">
        <v>109.8117</v>
      </c>
      <c r="IV47" s="165">
        <v>149.28129999999999</v>
      </c>
      <c r="IW47" s="165">
        <v>-463.5102</v>
      </c>
      <c r="IX47" s="165">
        <v>230.30420000000001</v>
      </c>
      <c r="IY47" s="165">
        <v>-231.5316</v>
      </c>
      <c r="IZ47" s="165">
        <v>234.7484</v>
      </c>
      <c r="JA47" s="165">
        <v>-4.6650999999999998</v>
      </c>
      <c r="JB47" s="164"/>
      <c r="JC47" s="165">
        <v>25.44</v>
      </c>
      <c r="JD47" s="165">
        <v>4.4290000000000003</v>
      </c>
      <c r="JE47" s="165">
        <v>4.4180000000000001</v>
      </c>
      <c r="JF47" s="165">
        <v>-24.72</v>
      </c>
      <c r="JG47" s="165">
        <v>7.68</v>
      </c>
      <c r="JH47" s="164"/>
      <c r="JI47" s="165">
        <v>-8.1437000000000008</v>
      </c>
      <c r="JJ47" s="165">
        <v>-35.741199999999999</v>
      </c>
      <c r="JK47" s="165">
        <v>-13.328799999999999</v>
      </c>
      <c r="JL47" s="165">
        <v>31.4</v>
      </c>
      <c r="JM47" s="165">
        <v>48.061</v>
      </c>
      <c r="JN47" s="165">
        <v>47.316000000000003</v>
      </c>
      <c r="JO47" s="164"/>
      <c r="JP47" s="165">
        <v>12.1547</v>
      </c>
      <c r="JQ47" s="165">
        <v>50.077599999999997</v>
      </c>
      <c r="JR47" s="165">
        <v>49.853999999999999</v>
      </c>
      <c r="JS47" s="165">
        <v>50.022399999999998</v>
      </c>
      <c r="JT47" s="164"/>
      <c r="JU47" s="165">
        <v>-13.6</v>
      </c>
      <c r="JV47" s="165">
        <v>15.4147</v>
      </c>
      <c r="JW47" s="165">
        <v>10.039999999999999</v>
      </c>
      <c r="JX47" s="164"/>
      <c r="JY47" s="165">
        <v>-21.329899999999999</v>
      </c>
      <c r="JZ47" s="165">
        <v>71.561300000000003</v>
      </c>
      <c r="KA47" s="165">
        <v>40.258600000000001</v>
      </c>
      <c r="KB47" s="165">
        <v>-21.406600000000001</v>
      </c>
      <c r="KC47" s="165">
        <v>-70.154799999999994</v>
      </c>
      <c r="KD47" s="165">
        <v>25.6785</v>
      </c>
      <c r="KE47" s="165">
        <v>43.780299999999997</v>
      </c>
      <c r="KF47" s="165">
        <v>5.3</v>
      </c>
      <c r="KG47" s="165">
        <v>-5</v>
      </c>
      <c r="KH47" s="164"/>
      <c r="KI47" s="165">
        <v>207.96979999999999</v>
      </c>
    </row>
    <row r="48" spans="1:295" ht="18" customHeight="1" x14ac:dyDescent="0.3">
      <c r="A48" s="161" t="s">
        <v>41</v>
      </c>
      <c r="B48" s="161" t="s">
        <v>761</v>
      </c>
      <c r="C48" s="166"/>
      <c r="D48" s="167">
        <v>25.397099999999998</v>
      </c>
      <c r="E48" s="167">
        <v>-50.9009</v>
      </c>
      <c r="F48" s="167">
        <v>-34.359900000000003</v>
      </c>
      <c r="G48" s="167">
        <v>33.125399999999999</v>
      </c>
      <c r="H48" s="166"/>
      <c r="I48" s="167">
        <v>65.9846</v>
      </c>
      <c r="J48" s="167">
        <v>-113.00539999999999</v>
      </c>
      <c r="K48" s="167">
        <v>61.586300000000001</v>
      </c>
      <c r="L48" s="166"/>
      <c r="M48" s="167">
        <v>30.350999999999999</v>
      </c>
      <c r="N48" s="167">
        <v>-8.8800000000000008</v>
      </c>
      <c r="O48" s="167">
        <v>-53.484000000000002</v>
      </c>
      <c r="P48" s="167">
        <v>44</v>
      </c>
      <c r="Q48" s="167">
        <v>16.559999999999999</v>
      </c>
      <c r="R48" s="167">
        <v>-44</v>
      </c>
      <c r="S48" s="167">
        <v>13.241099999999999</v>
      </c>
      <c r="T48" s="167">
        <v>232.14680000000001</v>
      </c>
      <c r="U48" s="167">
        <v>6.8742000000000001</v>
      </c>
      <c r="V48" s="167">
        <v>7.1821000000000002</v>
      </c>
      <c r="W48" s="167">
        <v>11.6998</v>
      </c>
      <c r="X48" s="166"/>
      <c r="Y48" s="167">
        <v>2.0352000000000001</v>
      </c>
      <c r="Z48" s="167">
        <v>2.4609000000000001</v>
      </c>
      <c r="AA48" s="166"/>
      <c r="AB48" s="166"/>
      <c r="AC48" s="167">
        <v>-76.709999999999994</v>
      </c>
      <c r="AD48" s="167">
        <v>-76.59</v>
      </c>
      <c r="AE48" s="166"/>
      <c r="AF48" s="167">
        <v>11.1</v>
      </c>
      <c r="AG48" s="167">
        <v>50.6</v>
      </c>
      <c r="AH48" s="167">
        <v>8.2560000000000002</v>
      </c>
      <c r="AI48" s="167">
        <v>0.223</v>
      </c>
      <c r="AJ48" s="167">
        <v>-63.6</v>
      </c>
      <c r="AK48" s="167">
        <v>-63.37</v>
      </c>
      <c r="AL48" s="167">
        <v>-77.989999999999995</v>
      </c>
      <c r="AM48" s="167">
        <v>63.66</v>
      </c>
      <c r="AN48" s="167">
        <v>64.650000000000006</v>
      </c>
      <c r="AO48" s="167">
        <v>10.204000000000001</v>
      </c>
      <c r="AP48" s="166"/>
      <c r="AQ48" s="167">
        <v>73.851500000000001</v>
      </c>
      <c r="AR48" s="167">
        <v>76.873199999999997</v>
      </c>
      <c r="AS48" s="167">
        <v>30.0792</v>
      </c>
      <c r="AT48" s="167">
        <v>-60.1477</v>
      </c>
      <c r="AU48" s="167">
        <v>-60.126100000000001</v>
      </c>
      <c r="AV48" s="167">
        <v>26.282900000000001</v>
      </c>
      <c r="AW48" s="167">
        <v>26.241599999999998</v>
      </c>
      <c r="AX48" s="166"/>
      <c r="AY48" s="167">
        <v>96.584599999999995</v>
      </c>
      <c r="AZ48" s="167">
        <v>-0.52349999999999997</v>
      </c>
      <c r="BA48" s="167">
        <v>-2.4527000000000001</v>
      </c>
      <c r="BB48" s="167">
        <v>-396.46010000000001</v>
      </c>
      <c r="BC48" s="167">
        <v>0.93559999999999999</v>
      </c>
      <c r="BD48" s="167">
        <v>-8.1999999999999993</v>
      </c>
      <c r="BE48" s="167">
        <v>-9.1</v>
      </c>
      <c r="BF48" s="167">
        <v>67.0321</v>
      </c>
      <c r="BG48" s="167">
        <v>65.079499999999996</v>
      </c>
      <c r="BH48" s="167">
        <v>-5.5663999999999998</v>
      </c>
      <c r="BI48" s="166"/>
      <c r="BJ48" s="167">
        <v>-63.6798</v>
      </c>
      <c r="BK48" s="167">
        <v>5.6496000000000004</v>
      </c>
      <c r="BL48" s="167">
        <v>11.308999999999999</v>
      </c>
      <c r="BM48" s="167">
        <v>7.7526000000000002</v>
      </c>
      <c r="BN48" s="167">
        <v>435.16329999999999</v>
      </c>
      <c r="BO48" s="167">
        <v>-21.576599999999999</v>
      </c>
      <c r="BP48" s="167">
        <v>-21.729199999999999</v>
      </c>
      <c r="BQ48" s="167">
        <v>-48.061999999999998</v>
      </c>
      <c r="BR48" s="167">
        <v>411.44119999999998</v>
      </c>
      <c r="BS48" s="166"/>
      <c r="BT48" s="167">
        <v>-129.61879999999999</v>
      </c>
      <c r="BU48" s="166"/>
      <c r="BV48" s="167">
        <v>85.873999999999995</v>
      </c>
      <c r="BW48" s="167">
        <v>29.48</v>
      </c>
      <c r="BX48" s="167">
        <v>34.770000000000003</v>
      </c>
      <c r="BY48" s="166"/>
      <c r="BZ48" s="166"/>
      <c r="CA48" s="167">
        <v>-56.793599999999998</v>
      </c>
      <c r="CB48" s="167">
        <v>-55.989899999999999</v>
      </c>
      <c r="CC48" s="167">
        <v>132.95699999999999</v>
      </c>
      <c r="CD48" s="167">
        <v>132.87100000000001</v>
      </c>
      <c r="CE48" s="167">
        <v>26.555800000000001</v>
      </c>
      <c r="CF48" s="167">
        <v>-69.918700000000001</v>
      </c>
      <c r="CG48" s="167">
        <v>-70.827799999999996</v>
      </c>
      <c r="CH48" s="167">
        <v>-0.43390000000000001</v>
      </c>
      <c r="CI48" s="167">
        <v>-126.9667</v>
      </c>
      <c r="CJ48" s="166"/>
      <c r="CK48" s="166"/>
      <c r="CL48" s="167">
        <v>13.1</v>
      </c>
      <c r="CM48" s="167">
        <v>178.9</v>
      </c>
      <c r="CN48" s="167">
        <v>-15.72</v>
      </c>
      <c r="CO48" s="167">
        <v>22.162299999999998</v>
      </c>
      <c r="CP48" s="167">
        <v>22.286000000000001</v>
      </c>
      <c r="CQ48" s="167">
        <v>23.334099999999999</v>
      </c>
      <c r="CR48" s="167">
        <v>-106.3275</v>
      </c>
      <c r="CS48" s="167">
        <v>-106.3361</v>
      </c>
      <c r="CT48" s="166"/>
      <c r="CU48" s="167">
        <v>52.3626</v>
      </c>
      <c r="CV48" s="167">
        <v>10.42</v>
      </c>
      <c r="CW48" s="167">
        <v>18.137599999999999</v>
      </c>
      <c r="CX48" s="167">
        <v>48.34</v>
      </c>
      <c r="CY48" s="167">
        <v>89.25</v>
      </c>
      <c r="CZ48" s="167">
        <v>51.101100000000002</v>
      </c>
      <c r="DA48" s="166"/>
      <c r="DB48" s="167">
        <v>-34.78</v>
      </c>
      <c r="DC48" s="166"/>
      <c r="DD48" s="167">
        <v>126.1087</v>
      </c>
      <c r="DE48" s="167">
        <v>127.5116</v>
      </c>
      <c r="DF48" s="167">
        <v>-97.4392</v>
      </c>
      <c r="DG48" s="167">
        <v>-1E-4</v>
      </c>
      <c r="DH48" s="167">
        <v>-20.907599999999999</v>
      </c>
      <c r="DI48" s="167">
        <v>-97.2</v>
      </c>
      <c r="DJ48" s="167">
        <v>-96.2</v>
      </c>
      <c r="DK48" s="166"/>
      <c r="DL48" s="167">
        <v>56.2592</v>
      </c>
      <c r="DM48" s="167">
        <v>66.234800000000007</v>
      </c>
      <c r="DN48" s="167">
        <v>79.705799999999996</v>
      </c>
      <c r="DO48" s="167">
        <v>55.86</v>
      </c>
      <c r="DP48" s="167">
        <v>-7.6</v>
      </c>
      <c r="DQ48" s="167">
        <v>58.738500000000002</v>
      </c>
      <c r="DR48" s="167">
        <v>95.375399999999999</v>
      </c>
      <c r="DS48" s="167">
        <v>-1.4</v>
      </c>
      <c r="DT48" s="167">
        <v>-1.34</v>
      </c>
      <c r="DU48" s="167">
        <v>83.25</v>
      </c>
      <c r="DV48" s="167">
        <v>72.180000000000007</v>
      </c>
      <c r="DW48" s="167">
        <v>96.018199999999993</v>
      </c>
      <c r="DX48" s="167">
        <v>93.381799999999998</v>
      </c>
      <c r="DY48" s="167">
        <v>-37.186300000000003</v>
      </c>
      <c r="DZ48" s="167">
        <v>-35.890900000000002</v>
      </c>
      <c r="EA48" s="167">
        <v>190.78399999999999</v>
      </c>
      <c r="EB48" s="167">
        <v>149.86799999999999</v>
      </c>
      <c r="EC48" s="167">
        <v>145.4718</v>
      </c>
      <c r="ED48" s="167">
        <v>149.28579999999999</v>
      </c>
      <c r="EE48" s="167">
        <v>42.060200000000002</v>
      </c>
      <c r="EF48" s="167">
        <v>62.321899999999999</v>
      </c>
      <c r="EG48" s="167">
        <v>-36.247</v>
      </c>
      <c r="EH48" s="167">
        <v>59.560400000000001</v>
      </c>
      <c r="EI48" s="166"/>
      <c r="EJ48" s="166"/>
      <c r="EK48" s="167">
        <v>-8.0045999999999999</v>
      </c>
      <c r="EL48" s="167">
        <v>-5.6712999999999996</v>
      </c>
      <c r="EM48" s="166"/>
      <c r="EN48" s="167">
        <v>-16.686</v>
      </c>
      <c r="EO48" s="167">
        <v>-14.8148</v>
      </c>
      <c r="EP48" s="167">
        <v>35.375999999999998</v>
      </c>
      <c r="EQ48" s="167">
        <v>-27.774799999999999</v>
      </c>
      <c r="ER48" s="167">
        <v>-28.4925</v>
      </c>
      <c r="ES48" s="167">
        <v>29.810400000000001</v>
      </c>
      <c r="ET48" s="166"/>
      <c r="EU48" s="166"/>
      <c r="EV48" s="166"/>
      <c r="EW48" s="167">
        <v>11.9932</v>
      </c>
      <c r="EX48" s="167">
        <v>-80.943100000000001</v>
      </c>
      <c r="EY48" s="167">
        <v>-41.203899999999997</v>
      </c>
      <c r="EZ48" s="167">
        <v>-40.124000000000002</v>
      </c>
      <c r="FA48" s="167">
        <v>9.74</v>
      </c>
      <c r="FB48" s="167">
        <v>-59.633899999999997</v>
      </c>
      <c r="FC48" s="167">
        <v>24.790500000000002</v>
      </c>
      <c r="FD48" s="167">
        <v>25.5228</v>
      </c>
      <c r="FE48" s="166"/>
      <c r="FF48" s="166"/>
      <c r="FG48" s="167">
        <v>35.977499999999999</v>
      </c>
      <c r="FH48" s="167">
        <v>36.4011</v>
      </c>
      <c r="FI48" s="167">
        <v>35.050400000000003</v>
      </c>
      <c r="FJ48" s="167">
        <v>56.265300000000003</v>
      </c>
      <c r="FK48" s="167">
        <v>56.097900000000003</v>
      </c>
      <c r="FL48" s="167">
        <v>-115.2099</v>
      </c>
      <c r="FM48" s="167">
        <v>38.116599999999998</v>
      </c>
      <c r="FN48" s="167">
        <v>37.965899999999998</v>
      </c>
      <c r="FO48" s="167">
        <v>-76.981499999999997</v>
      </c>
      <c r="FP48" s="167">
        <v>-62.857900000000001</v>
      </c>
      <c r="FQ48" s="167">
        <v>-48.104399999999998</v>
      </c>
      <c r="FR48" s="166"/>
      <c r="FS48" s="167">
        <v>13.9657</v>
      </c>
      <c r="FT48" s="166"/>
      <c r="FU48" s="167">
        <v>-8.61</v>
      </c>
      <c r="FV48" s="167">
        <v>13.88</v>
      </c>
      <c r="FW48" s="167">
        <v>-47.238199999999999</v>
      </c>
      <c r="FX48" s="167">
        <v>7.6204000000000001</v>
      </c>
      <c r="FY48" s="167">
        <v>-12.676</v>
      </c>
      <c r="FZ48" s="167">
        <v>0.77200000000000002</v>
      </c>
      <c r="GA48" s="167">
        <v>7.9173</v>
      </c>
      <c r="GB48" s="167">
        <v>20.12</v>
      </c>
      <c r="GC48" s="167">
        <v>65.180499999999995</v>
      </c>
      <c r="GD48" s="167">
        <v>77.971900000000005</v>
      </c>
      <c r="GE48" s="167">
        <v>17.579999999999998</v>
      </c>
      <c r="GF48" s="167">
        <v>96.367900000000006</v>
      </c>
      <c r="GG48" s="167">
        <v>24.4</v>
      </c>
      <c r="GH48" s="167">
        <v>-26.6389</v>
      </c>
      <c r="GI48" s="166"/>
      <c r="GJ48" s="166"/>
      <c r="GK48" s="166"/>
      <c r="GL48" s="166"/>
      <c r="GM48" s="166"/>
      <c r="GN48" s="167">
        <v>-15.0822</v>
      </c>
      <c r="GO48" s="167">
        <v>-48.822499999999998</v>
      </c>
      <c r="GP48" s="167">
        <v>25.402200000000001</v>
      </c>
      <c r="GQ48" s="167">
        <v>76.301100000000005</v>
      </c>
      <c r="GR48" s="167">
        <v>119.7047</v>
      </c>
      <c r="GS48" s="167">
        <v>73.184299999999993</v>
      </c>
      <c r="GT48" s="167">
        <v>-177.91319999999999</v>
      </c>
      <c r="GU48" s="167">
        <v>-30.997</v>
      </c>
      <c r="GV48" s="167">
        <v>45.489199999999997</v>
      </c>
      <c r="GW48" s="167">
        <v>-68.763199999999998</v>
      </c>
      <c r="GX48" s="166"/>
      <c r="GY48" s="167">
        <v>11.8485</v>
      </c>
      <c r="GZ48" s="167">
        <v>11.456899999999999</v>
      </c>
      <c r="HA48" s="166"/>
      <c r="HB48" s="167">
        <v>249.53399999999999</v>
      </c>
      <c r="HC48" s="167">
        <v>247.79339999999999</v>
      </c>
      <c r="HD48" s="167">
        <v>283.3</v>
      </c>
      <c r="HE48" s="166"/>
      <c r="HF48" s="167">
        <v>-527.33749999999998</v>
      </c>
      <c r="HG48" s="167">
        <v>532.83209999999997</v>
      </c>
      <c r="HH48" s="167">
        <v>530.51729999999998</v>
      </c>
      <c r="HI48" s="167">
        <v>-234.9152</v>
      </c>
      <c r="HJ48" s="167">
        <v>-233.0531</v>
      </c>
      <c r="HK48" s="167">
        <v>-41.361499999999999</v>
      </c>
      <c r="HL48" s="167">
        <v>-28.358899999999998</v>
      </c>
      <c r="HM48" s="167">
        <v>79.084800000000001</v>
      </c>
      <c r="HN48" s="167">
        <v>76.093900000000005</v>
      </c>
      <c r="HO48" s="167">
        <v>-164.12219999999999</v>
      </c>
      <c r="HP48" s="167">
        <v>-168.08170000000001</v>
      </c>
      <c r="HQ48" s="167">
        <v>64.087000000000003</v>
      </c>
      <c r="HR48" s="167">
        <v>64.163899999999998</v>
      </c>
      <c r="HS48" s="167">
        <v>-48.691699999999997</v>
      </c>
      <c r="HT48" s="167">
        <v>-47.910699999999999</v>
      </c>
      <c r="HU48" s="167">
        <v>107.1</v>
      </c>
      <c r="HV48" s="167">
        <v>107.12</v>
      </c>
      <c r="HW48" s="167">
        <v>57</v>
      </c>
      <c r="HX48" s="167">
        <v>57.1</v>
      </c>
      <c r="HY48" s="166"/>
      <c r="HZ48" s="167">
        <v>34.799999999999997</v>
      </c>
      <c r="IA48" s="167">
        <v>-338.02870000000001</v>
      </c>
      <c r="IB48" s="167">
        <v>103.31270000000001</v>
      </c>
      <c r="IC48" s="167">
        <v>104.2116</v>
      </c>
      <c r="ID48" s="166"/>
      <c r="IE48" s="167">
        <v>13.1</v>
      </c>
      <c r="IF48" s="167">
        <v>-57.2</v>
      </c>
      <c r="IG48" s="167">
        <v>-57.4</v>
      </c>
      <c r="IH48" s="166"/>
      <c r="II48" s="166"/>
      <c r="IJ48" s="167">
        <v>-517.28689999999995</v>
      </c>
      <c r="IK48" s="167">
        <v>-85.125699999999995</v>
      </c>
      <c r="IL48" s="167">
        <v>456.37970000000001</v>
      </c>
      <c r="IM48" s="167">
        <v>372.28960000000001</v>
      </c>
      <c r="IN48" s="167">
        <v>-50.191499999999998</v>
      </c>
      <c r="IO48" s="167">
        <v>-364.21510000000001</v>
      </c>
      <c r="IP48" s="167">
        <v>366.60039999999998</v>
      </c>
      <c r="IQ48" s="167">
        <v>-147.2972</v>
      </c>
      <c r="IR48" s="167">
        <v>-222.57990000000001</v>
      </c>
      <c r="IS48" s="167">
        <v>-361.93189999999998</v>
      </c>
      <c r="IT48" s="167">
        <v>107.3275</v>
      </c>
      <c r="IU48" s="167">
        <v>103.2009</v>
      </c>
      <c r="IV48" s="167">
        <v>147.327</v>
      </c>
      <c r="IW48" s="167">
        <v>-452.63990000000001</v>
      </c>
      <c r="IX48" s="167">
        <v>226.65</v>
      </c>
      <c r="IY48" s="167">
        <v>-223.61940000000001</v>
      </c>
      <c r="IZ48" s="167">
        <v>222.88040000000001</v>
      </c>
      <c r="JA48" s="167">
        <v>-6.0632000000000001</v>
      </c>
      <c r="JB48" s="166"/>
      <c r="JC48" s="167">
        <v>25.6</v>
      </c>
      <c r="JD48" s="167">
        <v>4.49</v>
      </c>
      <c r="JE48" s="167">
        <v>4.4809999999999999</v>
      </c>
      <c r="JF48" s="167">
        <v>-25.36</v>
      </c>
      <c r="JG48" s="167">
        <v>7.12</v>
      </c>
      <c r="JH48" s="166"/>
      <c r="JI48" s="167">
        <v>-7.3532999999999999</v>
      </c>
      <c r="JJ48" s="167">
        <v>-36.739100000000001</v>
      </c>
      <c r="JK48" s="167">
        <v>-13.8262</v>
      </c>
      <c r="JL48" s="167">
        <v>30.8</v>
      </c>
      <c r="JM48" s="167">
        <v>47.613999999999997</v>
      </c>
      <c r="JN48" s="167">
        <v>49.935000000000002</v>
      </c>
      <c r="JO48" s="166"/>
      <c r="JP48" s="166"/>
      <c r="JQ48" s="167">
        <v>50.775799999999997</v>
      </c>
      <c r="JR48" s="167">
        <v>49.234200000000001</v>
      </c>
      <c r="JS48" s="167">
        <v>50.266500000000001</v>
      </c>
      <c r="JT48" s="166"/>
      <c r="JU48" s="167">
        <v>-13.5</v>
      </c>
      <c r="JV48" s="167">
        <v>15.884399999999999</v>
      </c>
      <c r="JW48" s="167">
        <v>9.89</v>
      </c>
      <c r="JX48" s="166"/>
      <c r="JY48" s="167">
        <v>-20.5688</v>
      </c>
      <c r="JZ48" s="167">
        <v>71.159300000000002</v>
      </c>
      <c r="KA48" s="167">
        <v>41.463900000000002</v>
      </c>
      <c r="KB48" s="167">
        <v>-19.647600000000001</v>
      </c>
      <c r="KC48" s="167">
        <v>-70.2059</v>
      </c>
      <c r="KD48" s="167">
        <v>26.613199999999999</v>
      </c>
      <c r="KE48" s="167">
        <v>43.033000000000001</v>
      </c>
      <c r="KF48" s="167">
        <v>4.4000000000000004</v>
      </c>
      <c r="KG48" s="167">
        <v>-4.2</v>
      </c>
      <c r="KH48" s="166"/>
      <c r="KI48" s="167">
        <v>208.8082</v>
      </c>
    </row>
    <row r="49" spans="1:295" ht="18" customHeight="1" x14ac:dyDescent="0.3">
      <c r="A49" s="161" t="s">
        <v>41</v>
      </c>
      <c r="B49" s="161" t="s">
        <v>762</v>
      </c>
      <c r="C49" s="162"/>
      <c r="D49" s="163">
        <v>25.117100000000001</v>
      </c>
      <c r="E49" s="162"/>
      <c r="F49" s="163">
        <v>-34.217799999999997</v>
      </c>
      <c r="G49" s="163">
        <v>32.244300000000003</v>
      </c>
      <c r="H49" s="162"/>
      <c r="I49" s="163">
        <v>64.008899999999997</v>
      </c>
      <c r="J49" s="163">
        <v>-112.28449999999999</v>
      </c>
      <c r="K49" s="163">
        <v>60.274999999999999</v>
      </c>
      <c r="L49" s="163">
        <v>30.583100000000002</v>
      </c>
      <c r="M49" s="163">
        <v>30.017700000000001</v>
      </c>
      <c r="N49" s="163">
        <v>-6.66</v>
      </c>
      <c r="O49" s="163">
        <v>-49.68</v>
      </c>
      <c r="P49" s="163">
        <v>41.8</v>
      </c>
      <c r="Q49" s="162"/>
      <c r="R49" s="162"/>
      <c r="S49" s="163">
        <v>13.491099999999999</v>
      </c>
      <c r="T49" s="163">
        <v>227.3356</v>
      </c>
      <c r="U49" s="163">
        <v>6.9808000000000003</v>
      </c>
      <c r="V49" s="163">
        <v>6.9298000000000002</v>
      </c>
      <c r="W49" s="163">
        <v>11.4847</v>
      </c>
      <c r="X49" s="162"/>
      <c r="Y49" s="163">
        <v>3.0175999999999998</v>
      </c>
      <c r="Z49" s="163">
        <v>2.5204</v>
      </c>
      <c r="AA49" s="162"/>
      <c r="AB49" s="162"/>
      <c r="AC49" s="163">
        <v>-74.959999999999994</v>
      </c>
      <c r="AD49" s="163">
        <v>-75.260000000000005</v>
      </c>
      <c r="AE49" s="162"/>
      <c r="AF49" s="163">
        <v>6.66</v>
      </c>
      <c r="AG49" s="163">
        <v>48.4</v>
      </c>
      <c r="AH49" s="163">
        <v>11.882999999999999</v>
      </c>
      <c r="AI49" s="163">
        <v>0.245</v>
      </c>
      <c r="AJ49" s="163">
        <v>-58.61</v>
      </c>
      <c r="AK49" s="163">
        <v>-59.14</v>
      </c>
      <c r="AL49" s="163">
        <v>-84.95</v>
      </c>
      <c r="AM49" s="163">
        <v>59.64</v>
      </c>
      <c r="AN49" s="163">
        <v>59.94</v>
      </c>
      <c r="AO49" s="163">
        <v>9.7604000000000006</v>
      </c>
      <c r="AP49" s="162"/>
      <c r="AQ49" s="163">
        <v>73.895899999999997</v>
      </c>
      <c r="AR49" s="163">
        <v>76.146199999999993</v>
      </c>
      <c r="AS49" s="163">
        <v>30.913499999999999</v>
      </c>
      <c r="AT49" s="163">
        <v>-54.3874</v>
      </c>
      <c r="AU49" s="163">
        <v>-54.782899999999998</v>
      </c>
      <c r="AV49" s="163">
        <v>6.0240999999999998</v>
      </c>
      <c r="AW49" s="163">
        <v>5.7008000000000001</v>
      </c>
      <c r="AX49" s="162"/>
      <c r="AY49" s="163">
        <v>98.727900000000005</v>
      </c>
      <c r="AZ49" s="163">
        <v>-3.6642000000000001</v>
      </c>
      <c r="BA49" s="163">
        <v>-19.9453</v>
      </c>
      <c r="BB49" s="163">
        <v>-365.60149999999999</v>
      </c>
      <c r="BC49" s="163">
        <v>8.0585000000000004</v>
      </c>
      <c r="BD49" s="163">
        <v>-11.9</v>
      </c>
      <c r="BE49" s="163">
        <v>-12.7</v>
      </c>
      <c r="BF49" s="163">
        <v>61.3399</v>
      </c>
      <c r="BG49" s="163">
        <v>59.703000000000003</v>
      </c>
      <c r="BH49" s="163">
        <v>-5.5945</v>
      </c>
      <c r="BI49" s="162"/>
      <c r="BJ49" s="163">
        <v>-60.776899999999998</v>
      </c>
      <c r="BK49" s="163">
        <v>5.7020999999999997</v>
      </c>
      <c r="BL49" s="163">
        <v>11.305199999999999</v>
      </c>
      <c r="BM49" s="163">
        <v>7.4851999999999999</v>
      </c>
      <c r="BN49" s="163">
        <v>406.04860000000002</v>
      </c>
      <c r="BO49" s="163">
        <v>-24.1096</v>
      </c>
      <c r="BP49" s="163">
        <v>-24.4148</v>
      </c>
      <c r="BQ49" s="163">
        <v>-27.783899999999999</v>
      </c>
      <c r="BR49" s="163">
        <v>388.67469999999997</v>
      </c>
      <c r="BS49" s="162"/>
      <c r="BT49" s="163">
        <v>-129.3698</v>
      </c>
      <c r="BU49" s="162"/>
      <c r="BV49" s="163">
        <v>84.9559</v>
      </c>
      <c r="BW49" s="163">
        <v>28.88</v>
      </c>
      <c r="BX49" s="163">
        <v>33.97</v>
      </c>
      <c r="BY49" s="163">
        <v>67.17</v>
      </c>
      <c r="BZ49" s="163">
        <v>72.680000000000007</v>
      </c>
      <c r="CA49" s="163">
        <v>-51.971200000000003</v>
      </c>
      <c r="CB49" s="163">
        <v>-52.239100000000001</v>
      </c>
      <c r="CC49" s="163">
        <v>127.9743</v>
      </c>
      <c r="CD49" s="163">
        <v>129.1515</v>
      </c>
      <c r="CE49" s="163">
        <v>27.8062</v>
      </c>
      <c r="CF49" s="163">
        <v>-67.761399999999995</v>
      </c>
      <c r="CG49" s="163">
        <v>-67.944100000000006</v>
      </c>
      <c r="CH49" s="163">
        <v>1.0001</v>
      </c>
      <c r="CI49" s="163">
        <v>-127.29949999999999</v>
      </c>
      <c r="CJ49" s="162"/>
      <c r="CK49" s="162"/>
      <c r="CL49" s="163">
        <v>11.7</v>
      </c>
      <c r="CM49" s="163">
        <v>179.2</v>
      </c>
      <c r="CN49" s="163">
        <v>-15.56</v>
      </c>
      <c r="CO49" s="163">
        <v>23.657499999999999</v>
      </c>
      <c r="CP49" s="163">
        <v>22.468599999999999</v>
      </c>
      <c r="CQ49" s="163">
        <v>23.4937</v>
      </c>
      <c r="CR49" s="163">
        <v>-106.4438</v>
      </c>
      <c r="CS49" s="163">
        <v>-105.6508</v>
      </c>
      <c r="CT49" s="162"/>
      <c r="CU49" s="163">
        <v>55.7239</v>
      </c>
      <c r="CV49" s="163">
        <v>6.9691999999999998</v>
      </c>
      <c r="CW49" s="163">
        <v>17.971399999999999</v>
      </c>
      <c r="CX49" s="163">
        <v>46.55</v>
      </c>
      <c r="CY49" s="163">
        <v>88.21</v>
      </c>
      <c r="CZ49" s="162"/>
      <c r="DA49" s="163">
        <v>47.612000000000002</v>
      </c>
      <c r="DB49" s="163">
        <v>-34.56</v>
      </c>
      <c r="DC49" s="162"/>
      <c r="DD49" s="163">
        <v>126.37130000000001</v>
      </c>
      <c r="DE49" s="163">
        <v>125.8548</v>
      </c>
      <c r="DF49" s="163">
        <v>-97.323300000000003</v>
      </c>
      <c r="DG49" s="163">
        <v>0</v>
      </c>
      <c r="DH49" s="163">
        <v>-20.816099999999999</v>
      </c>
      <c r="DI49" s="163">
        <v>-95.3</v>
      </c>
      <c r="DJ49" s="163">
        <v>-95.5</v>
      </c>
      <c r="DK49" s="162"/>
      <c r="DL49" s="163">
        <v>55.087299999999999</v>
      </c>
      <c r="DM49" s="163">
        <v>65.295500000000004</v>
      </c>
      <c r="DN49" s="163">
        <v>77.362099999999998</v>
      </c>
      <c r="DO49" s="163">
        <v>54.67</v>
      </c>
      <c r="DP49" s="163">
        <v>-7.36</v>
      </c>
      <c r="DQ49" s="163">
        <v>59.292000000000002</v>
      </c>
      <c r="DR49" s="163">
        <v>96.555499999999995</v>
      </c>
      <c r="DS49" s="163">
        <v>-1.47</v>
      </c>
      <c r="DT49" s="163">
        <v>-1.42</v>
      </c>
      <c r="DU49" s="163">
        <v>80.44</v>
      </c>
      <c r="DV49" s="162"/>
      <c r="DW49" s="163">
        <v>96.327299999999994</v>
      </c>
      <c r="DX49" s="163">
        <v>95.945499999999996</v>
      </c>
      <c r="DY49" s="163">
        <v>-31.234100000000002</v>
      </c>
      <c r="DZ49" s="163">
        <v>-31.0182</v>
      </c>
      <c r="EA49" s="163">
        <v>192.64510000000001</v>
      </c>
      <c r="EB49" s="163">
        <v>153.39840000000001</v>
      </c>
      <c r="EC49" s="163">
        <v>148.17590000000001</v>
      </c>
      <c r="ED49" s="163">
        <v>150.73410000000001</v>
      </c>
      <c r="EE49" s="163">
        <v>52.444800000000001</v>
      </c>
      <c r="EF49" s="163">
        <v>63.5383</v>
      </c>
      <c r="EG49" s="163">
        <v>-35.478000000000002</v>
      </c>
      <c r="EH49" s="163">
        <v>38.9</v>
      </c>
      <c r="EI49" s="162"/>
      <c r="EJ49" s="162"/>
      <c r="EK49" s="163">
        <v>-7.9480000000000004</v>
      </c>
      <c r="EL49" s="163">
        <v>-5.6677999999999997</v>
      </c>
      <c r="EM49" s="162"/>
      <c r="EN49" s="163">
        <v>-5.9988999999999999</v>
      </c>
      <c r="EO49" s="163">
        <v>-4.2172999999999998</v>
      </c>
      <c r="EP49" s="163">
        <v>32.304000000000002</v>
      </c>
      <c r="EQ49" s="163">
        <v>-28.0275</v>
      </c>
      <c r="ER49" s="163">
        <v>-28.817399999999999</v>
      </c>
      <c r="ES49" s="163">
        <v>18.1846</v>
      </c>
      <c r="ET49" s="162"/>
      <c r="EU49" s="162"/>
      <c r="EV49" s="162"/>
      <c r="EW49" s="163">
        <v>11.645200000000001</v>
      </c>
      <c r="EX49" s="163">
        <v>-60.2271</v>
      </c>
      <c r="EY49" s="163">
        <v>-41.786900000000003</v>
      </c>
      <c r="EZ49" s="163">
        <v>-40.941099999999999</v>
      </c>
      <c r="FA49" s="163">
        <v>11.2729</v>
      </c>
      <c r="FB49" s="163">
        <v>-61.069899999999997</v>
      </c>
      <c r="FC49" s="163">
        <v>24.453199999999999</v>
      </c>
      <c r="FD49" s="163">
        <v>25.871500000000001</v>
      </c>
      <c r="FE49" s="162"/>
      <c r="FF49" s="162"/>
      <c r="FG49" s="163">
        <v>38.384900000000002</v>
      </c>
      <c r="FH49" s="163">
        <v>39.090699999999998</v>
      </c>
      <c r="FI49" s="163">
        <v>36.830399999999997</v>
      </c>
      <c r="FJ49" s="163">
        <v>52.916200000000003</v>
      </c>
      <c r="FK49" s="163">
        <v>50.906700000000001</v>
      </c>
      <c r="FL49" s="163">
        <v>-121.5733</v>
      </c>
      <c r="FM49" s="163">
        <v>33.331000000000003</v>
      </c>
      <c r="FN49" s="163">
        <v>33.348300000000002</v>
      </c>
      <c r="FO49" s="163">
        <v>-81.537599999999998</v>
      </c>
      <c r="FP49" s="163">
        <v>-68.463399999999993</v>
      </c>
      <c r="FQ49" s="163">
        <v>-48.104500000000002</v>
      </c>
      <c r="FR49" s="162"/>
      <c r="FS49" s="163">
        <v>13.777699999999999</v>
      </c>
      <c r="FT49" s="162"/>
      <c r="FU49" s="163">
        <v>-8.65</v>
      </c>
      <c r="FV49" s="163">
        <v>14.12</v>
      </c>
      <c r="FW49" s="163">
        <v>-49.172499999999999</v>
      </c>
      <c r="FX49" s="163">
        <v>7.9486999999999997</v>
      </c>
      <c r="FY49" s="163">
        <v>-12.808999999999999</v>
      </c>
      <c r="FZ49" s="163">
        <v>0.755</v>
      </c>
      <c r="GA49" s="163">
        <v>8.1624999999999996</v>
      </c>
      <c r="GB49" s="163">
        <v>20.010000000000002</v>
      </c>
      <c r="GC49" s="163">
        <v>72.4529</v>
      </c>
      <c r="GD49" s="163">
        <v>84.367000000000004</v>
      </c>
      <c r="GE49" s="162"/>
      <c r="GF49" s="163">
        <v>95.526799999999994</v>
      </c>
      <c r="GG49" s="163">
        <v>26.3</v>
      </c>
      <c r="GH49" s="163">
        <v>-24.965199999999999</v>
      </c>
      <c r="GI49" s="162"/>
      <c r="GJ49" s="162"/>
      <c r="GK49" s="163">
        <v>2.8788</v>
      </c>
      <c r="GL49" s="162"/>
      <c r="GM49" s="162"/>
      <c r="GN49" s="162"/>
      <c r="GO49" s="163">
        <v>-46.506399999999999</v>
      </c>
      <c r="GP49" s="163">
        <v>25.015799999999999</v>
      </c>
      <c r="GQ49" s="163">
        <v>73.359899999999996</v>
      </c>
      <c r="GR49" s="163">
        <v>117.44199999999999</v>
      </c>
      <c r="GS49" s="163">
        <v>71.343900000000005</v>
      </c>
      <c r="GT49" s="163">
        <v>-172.20769999999999</v>
      </c>
      <c r="GU49" s="163">
        <v>-30.631</v>
      </c>
      <c r="GV49" s="163">
        <v>42.933799999999998</v>
      </c>
      <c r="GW49" s="163">
        <v>-66.594499999999996</v>
      </c>
      <c r="GX49" s="163">
        <v>7.4661</v>
      </c>
      <c r="GY49" s="163">
        <v>11.2332</v>
      </c>
      <c r="GZ49" s="163">
        <v>10.813499999999999</v>
      </c>
      <c r="HA49" s="163">
        <v>10</v>
      </c>
      <c r="HB49" s="163">
        <v>252.91200000000001</v>
      </c>
      <c r="HC49" s="163">
        <v>250.4308</v>
      </c>
      <c r="HD49" s="162"/>
      <c r="HE49" s="162"/>
      <c r="HF49" s="163">
        <v>-541.51310000000001</v>
      </c>
      <c r="HG49" s="162"/>
      <c r="HH49" s="163">
        <v>541.12070000000006</v>
      </c>
      <c r="HI49" s="163">
        <v>-241.0772</v>
      </c>
      <c r="HJ49" s="163">
        <v>-236.6611</v>
      </c>
      <c r="HK49" s="163">
        <v>-41.3384</v>
      </c>
      <c r="HL49" s="163">
        <v>-28.359000000000002</v>
      </c>
      <c r="HM49" s="163">
        <v>80.730800000000002</v>
      </c>
      <c r="HN49" s="163">
        <v>79.888499999999993</v>
      </c>
      <c r="HO49" s="162"/>
      <c r="HP49" s="162"/>
      <c r="HQ49" s="163">
        <v>64.185900000000004</v>
      </c>
      <c r="HR49" s="163">
        <v>63.328899999999997</v>
      </c>
      <c r="HS49" s="163">
        <v>-46.629899999999999</v>
      </c>
      <c r="HT49" s="163">
        <v>-46.221400000000003</v>
      </c>
      <c r="HU49" s="163">
        <v>115.45</v>
      </c>
      <c r="HV49" s="163">
        <v>115.03</v>
      </c>
      <c r="HW49" s="163">
        <v>53</v>
      </c>
      <c r="HX49" s="163">
        <v>52.8</v>
      </c>
      <c r="HY49" s="162"/>
      <c r="HZ49" s="163">
        <v>33.92</v>
      </c>
      <c r="IA49" s="163">
        <v>-333.4932</v>
      </c>
      <c r="IB49" s="163">
        <v>104.52679999999999</v>
      </c>
      <c r="IC49" s="163">
        <v>104.3021</v>
      </c>
      <c r="ID49" s="163">
        <v>17.3</v>
      </c>
      <c r="IE49" s="163">
        <v>12.5</v>
      </c>
      <c r="IF49" s="163">
        <v>-56.7</v>
      </c>
      <c r="IG49" s="163">
        <v>-56.8</v>
      </c>
      <c r="IH49" s="162"/>
      <c r="II49" s="163">
        <v>0.82699999999999996</v>
      </c>
      <c r="IJ49" s="163">
        <v>-533.01020000000005</v>
      </c>
      <c r="IK49" s="163">
        <v>-140.60390000000001</v>
      </c>
      <c r="IL49" s="163">
        <v>454.18189999999998</v>
      </c>
      <c r="IM49" s="163">
        <v>374.77190000000002</v>
      </c>
      <c r="IN49" s="163">
        <v>-36.160200000000003</v>
      </c>
      <c r="IO49" s="163">
        <v>-366.60019999999997</v>
      </c>
      <c r="IP49" s="163">
        <v>365.83240000000001</v>
      </c>
      <c r="IQ49" s="163">
        <v>-146.83959999999999</v>
      </c>
      <c r="IR49" s="163">
        <v>-221.06100000000001</v>
      </c>
      <c r="IS49" s="163">
        <v>-361.24579999999997</v>
      </c>
      <c r="IT49" s="163">
        <v>108.28879999999999</v>
      </c>
      <c r="IU49" s="163">
        <v>107.54810000000001</v>
      </c>
      <c r="IV49" s="163">
        <v>148.0026</v>
      </c>
      <c r="IW49" s="163">
        <v>-445.72300000000001</v>
      </c>
      <c r="IX49" s="163">
        <v>228.15520000000001</v>
      </c>
      <c r="IY49" s="163">
        <v>-219.33670000000001</v>
      </c>
      <c r="IZ49" s="163">
        <v>218.71979999999999</v>
      </c>
      <c r="JA49" s="163">
        <v>-6.1428000000000003</v>
      </c>
      <c r="JB49" s="162"/>
      <c r="JC49" s="163">
        <v>25.84</v>
      </c>
      <c r="JD49" s="163">
        <v>4.4630000000000001</v>
      </c>
      <c r="JE49" s="163">
        <v>4.452</v>
      </c>
      <c r="JF49" s="163">
        <v>-25.36</v>
      </c>
      <c r="JG49" s="163">
        <v>6.4</v>
      </c>
      <c r="JH49" s="162"/>
      <c r="JI49" s="163">
        <v>-6.8254000000000001</v>
      </c>
      <c r="JJ49" s="163">
        <v>-37.352600000000002</v>
      </c>
      <c r="JK49" s="163">
        <v>-14.326700000000001</v>
      </c>
      <c r="JL49" s="163">
        <v>31.4</v>
      </c>
      <c r="JM49" s="163">
        <v>46.664999999999999</v>
      </c>
      <c r="JN49" s="163">
        <v>44.162999999999997</v>
      </c>
      <c r="JO49" s="163">
        <v>10.388299999999999</v>
      </c>
      <c r="JP49" s="163">
        <v>12.4986</v>
      </c>
      <c r="JQ49" s="163">
        <v>52.111899999999999</v>
      </c>
      <c r="JR49" s="163">
        <v>52.373899999999999</v>
      </c>
      <c r="JS49" s="163">
        <v>52.759099999999997</v>
      </c>
      <c r="JT49" s="162"/>
      <c r="JU49" s="163">
        <v>-9.4</v>
      </c>
      <c r="JV49" s="163">
        <v>15.872400000000001</v>
      </c>
      <c r="JW49" s="163">
        <v>9.59</v>
      </c>
      <c r="JX49" s="162"/>
      <c r="JY49" s="163">
        <v>-23.9404</v>
      </c>
      <c r="JZ49" s="163">
        <v>70.437100000000001</v>
      </c>
      <c r="KA49" s="163">
        <v>42.045000000000002</v>
      </c>
      <c r="KB49" s="163">
        <v>-24.890599999999999</v>
      </c>
      <c r="KC49" s="163">
        <v>-69.828299999999999</v>
      </c>
      <c r="KD49" s="163">
        <v>28.2852</v>
      </c>
      <c r="KE49" s="163">
        <v>41.868899999999996</v>
      </c>
      <c r="KF49" s="163">
        <v>0.6</v>
      </c>
      <c r="KG49" s="163">
        <v>-1</v>
      </c>
      <c r="KH49" s="162"/>
      <c r="KI49" s="163">
        <v>203.98939999999999</v>
      </c>
    </row>
    <row r="50" spans="1:295" ht="18" customHeight="1" x14ac:dyDescent="0.3">
      <c r="A50" s="161" t="s">
        <v>41</v>
      </c>
      <c r="B50" s="161" t="s">
        <v>763</v>
      </c>
      <c r="C50" s="164"/>
      <c r="D50" s="165">
        <v>24.837700000000002</v>
      </c>
      <c r="E50" s="165">
        <v>-49.687199999999997</v>
      </c>
      <c r="F50" s="165">
        <v>-34.473500000000001</v>
      </c>
      <c r="G50" s="165">
        <v>31.167100000000001</v>
      </c>
      <c r="H50" s="164"/>
      <c r="I50" s="165">
        <v>61.546900000000001</v>
      </c>
      <c r="J50" s="165">
        <v>-107.1224</v>
      </c>
      <c r="K50" s="165">
        <v>58.6312</v>
      </c>
      <c r="L50" s="165">
        <v>29.525099999999998</v>
      </c>
      <c r="M50" s="165">
        <v>28.657599999999999</v>
      </c>
      <c r="N50" s="165">
        <v>-4.4400000000000004</v>
      </c>
      <c r="O50" s="165">
        <v>-48.756</v>
      </c>
      <c r="P50" s="165">
        <v>41.8</v>
      </c>
      <c r="Q50" s="165">
        <v>14.904</v>
      </c>
      <c r="R50" s="165">
        <v>-41.8</v>
      </c>
      <c r="S50" s="165">
        <v>13.5031</v>
      </c>
      <c r="T50" s="165">
        <v>218.4254</v>
      </c>
      <c r="U50" s="165">
        <v>6.0517000000000003</v>
      </c>
      <c r="V50" s="165">
        <v>6.2137000000000002</v>
      </c>
      <c r="W50" s="165">
        <v>10.066700000000001</v>
      </c>
      <c r="X50" s="164"/>
      <c r="Y50" s="165">
        <v>2.8649</v>
      </c>
      <c r="Z50" s="165">
        <v>2.5809000000000002</v>
      </c>
      <c r="AA50" s="164"/>
      <c r="AB50" s="164"/>
      <c r="AC50" s="165">
        <v>-72.17</v>
      </c>
      <c r="AD50" s="165">
        <v>-72.849999999999994</v>
      </c>
      <c r="AE50" s="164"/>
      <c r="AF50" s="165">
        <v>4.4400000000000004</v>
      </c>
      <c r="AG50" s="165">
        <v>46.2</v>
      </c>
      <c r="AH50" s="165">
        <v>11.085000000000001</v>
      </c>
      <c r="AI50" s="165">
        <v>0.23799999999999999</v>
      </c>
      <c r="AJ50" s="165">
        <v>-60.03</v>
      </c>
      <c r="AK50" s="165">
        <v>-60.13</v>
      </c>
      <c r="AL50" s="165">
        <v>-77.09</v>
      </c>
      <c r="AM50" s="165">
        <v>60.36</v>
      </c>
      <c r="AN50" s="165">
        <v>59.76</v>
      </c>
      <c r="AO50" s="165">
        <v>7.8438999999999997</v>
      </c>
      <c r="AP50" s="164"/>
      <c r="AQ50" s="165">
        <v>71.959100000000007</v>
      </c>
      <c r="AR50" s="165">
        <v>73.781199999999998</v>
      </c>
      <c r="AS50" s="165">
        <v>28.059200000000001</v>
      </c>
      <c r="AT50" s="165">
        <v>-56.128900000000002</v>
      </c>
      <c r="AU50" s="165">
        <v>-57.823999999999998</v>
      </c>
      <c r="AV50" s="165">
        <v>17.9285</v>
      </c>
      <c r="AW50" s="165">
        <v>18.739000000000001</v>
      </c>
      <c r="AX50" s="164"/>
      <c r="AY50" s="165">
        <v>93.235600000000005</v>
      </c>
      <c r="AZ50" s="165">
        <v>-2.0937999999999999</v>
      </c>
      <c r="BA50" s="165">
        <v>-0.25480000000000003</v>
      </c>
      <c r="BB50" s="165">
        <v>-358.3347</v>
      </c>
      <c r="BC50" s="165">
        <v>7.9048999999999996</v>
      </c>
      <c r="BD50" s="165">
        <v>-11.7</v>
      </c>
      <c r="BE50" s="165">
        <v>-12.5</v>
      </c>
      <c r="BF50" s="165">
        <v>63.554000000000002</v>
      </c>
      <c r="BG50" s="165">
        <v>60.872599999999998</v>
      </c>
      <c r="BH50" s="165">
        <v>-5.6959999999999997</v>
      </c>
      <c r="BI50" s="164"/>
      <c r="BJ50" s="165">
        <v>-64.5839</v>
      </c>
      <c r="BK50" s="165">
        <v>5.3215000000000003</v>
      </c>
      <c r="BL50" s="165">
        <v>10.758100000000001</v>
      </c>
      <c r="BM50" s="164"/>
      <c r="BN50" s="165">
        <v>404.70580000000001</v>
      </c>
      <c r="BO50" s="165">
        <v>-26.978400000000001</v>
      </c>
      <c r="BP50" s="165">
        <v>-27.3141</v>
      </c>
      <c r="BQ50" s="165">
        <v>-21.215499999999999</v>
      </c>
      <c r="BR50" s="165">
        <v>387.05220000000003</v>
      </c>
      <c r="BS50" s="164"/>
      <c r="BT50" s="165">
        <v>-130.8553</v>
      </c>
      <c r="BU50" s="164"/>
      <c r="BV50" s="165">
        <v>83.947999999999993</v>
      </c>
      <c r="BW50" s="165">
        <v>28.29</v>
      </c>
      <c r="BX50" s="165">
        <v>33.54</v>
      </c>
      <c r="BY50" s="165">
        <v>66.14</v>
      </c>
      <c r="BZ50" s="165">
        <v>71.94</v>
      </c>
      <c r="CA50" s="165">
        <v>-52.372999999999998</v>
      </c>
      <c r="CB50" s="165">
        <v>-51.703299999999999</v>
      </c>
      <c r="CC50" s="165">
        <v>129.06379999999999</v>
      </c>
      <c r="CD50" s="165">
        <v>129.874</v>
      </c>
      <c r="CE50" s="165">
        <v>27.241800000000001</v>
      </c>
      <c r="CF50" s="165">
        <v>-66.174000000000007</v>
      </c>
      <c r="CG50" s="165">
        <v>-66.321299999999994</v>
      </c>
      <c r="CH50" s="165">
        <v>-1.2079</v>
      </c>
      <c r="CI50" s="165">
        <v>-123.7362</v>
      </c>
      <c r="CJ50" s="164"/>
      <c r="CK50" s="164"/>
      <c r="CL50" s="165">
        <v>13.2</v>
      </c>
      <c r="CM50" s="165">
        <v>172.4</v>
      </c>
      <c r="CN50" s="165">
        <v>-15.52</v>
      </c>
      <c r="CO50" s="165">
        <v>23.730799999999999</v>
      </c>
      <c r="CP50" s="165">
        <v>22.977599999999999</v>
      </c>
      <c r="CQ50" s="165">
        <v>24.482900000000001</v>
      </c>
      <c r="CR50" s="165">
        <v>-104.0064</v>
      </c>
      <c r="CS50" s="165">
        <v>-103.6266</v>
      </c>
      <c r="CT50" s="164"/>
      <c r="CU50" s="165">
        <v>55.191499999999998</v>
      </c>
      <c r="CV50" s="165">
        <v>5.7962999999999996</v>
      </c>
      <c r="CW50" s="164"/>
      <c r="CX50" s="165">
        <v>47.05</v>
      </c>
      <c r="CY50" s="165">
        <v>86.18</v>
      </c>
      <c r="CZ50" s="165">
        <v>48.991700000000002</v>
      </c>
      <c r="DA50" s="165">
        <v>45.854199999999999</v>
      </c>
      <c r="DB50" s="165">
        <v>-33.409999999999997</v>
      </c>
      <c r="DC50" s="164"/>
      <c r="DD50" s="165">
        <v>122.8411</v>
      </c>
      <c r="DE50" s="165">
        <v>122.91670000000001</v>
      </c>
      <c r="DF50" s="165">
        <v>-88.819500000000005</v>
      </c>
      <c r="DG50" s="165">
        <v>0</v>
      </c>
      <c r="DH50" s="165">
        <v>-20.349799999999998</v>
      </c>
      <c r="DI50" s="165">
        <v>-91.2</v>
      </c>
      <c r="DJ50" s="165">
        <v>-91.7</v>
      </c>
      <c r="DK50" s="165">
        <v>32.126800000000003</v>
      </c>
      <c r="DL50" s="165">
        <v>53.915399999999998</v>
      </c>
      <c r="DM50" s="165">
        <v>62.477600000000002</v>
      </c>
      <c r="DN50" s="165">
        <v>76.190200000000004</v>
      </c>
      <c r="DO50" s="165">
        <v>53.54</v>
      </c>
      <c r="DP50" s="165">
        <v>-6.93</v>
      </c>
      <c r="DQ50" s="165">
        <v>57.969000000000001</v>
      </c>
      <c r="DR50" s="165">
        <v>87.202500000000001</v>
      </c>
      <c r="DS50" s="165">
        <v>-1.57</v>
      </c>
      <c r="DT50" s="165">
        <v>-1.42</v>
      </c>
      <c r="DU50" s="165">
        <v>79.86</v>
      </c>
      <c r="DV50" s="165">
        <v>69.95</v>
      </c>
      <c r="DW50" s="165">
        <v>87.581800000000001</v>
      </c>
      <c r="DX50" s="165">
        <v>87.4</v>
      </c>
      <c r="DY50" s="165">
        <v>-32.989400000000003</v>
      </c>
      <c r="DZ50" s="165">
        <v>-33.509099999999997</v>
      </c>
      <c r="EA50" s="165">
        <v>183.96719999999999</v>
      </c>
      <c r="EB50" s="165">
        <v>143.9838</v>
      </c>
      <c r="EC50" s="165">
        <v>139.14320000000001</v>
      </c>
      <c r="ED50" s="165">
        <v>140.9033</v>
      </c>
      <c r="EE50" s="165">
        <v>48.455500000000001</v>
      </c>
      <c r="EF50" s="165">
        <v>64.247</v>
      </c>
      <c r="EG50" s="165">
        <v>-34.402999999999999</v>
      </c>
      <c r="EH50" s="165">
        <v>32.561199999999999</v>
      </c>
      <c r="EI50" s="164"/>
      <c r="EJ50" s="164"/>
      <c r="EK50" s="165">
        <v>-7.3151999999999999</v>
      </c>
      <c r="EL50" s="165">
        <v>-5.2023000000000001</v>
      </c>
      <c r="EM50" s="164"/>
      <c r="EN50" s="165">
        <v>-5.1768000000000001</v>
      </c>
      <c r="EO50" s="165">
        <v>-4.2568999999999999</v>
      </c>
      <c r="EP50" s="165">
        <v>38.448</v>
      </c>
      <c r="EQ50" s="165">
        <v>-29.783200000000001</v>
      </c>
      <c r="ER50" s="165">
        <v>-30.5778</v>
      </c>
      <c r="ES50" s="165">
        <v>19.290500000000002</v>
      </c>
      <c r="ET50" s="164"/>
      <c r="EU50" s="164"/>
      <c r="EV50" s="164"/>
      <c r="EW50" s="165">
        <v>11.3072</v>
      </c>
      <c r="EX50" s="165">
        <v>-56.428800000000003</v>
      </c>
      <c r="EY50" s="165">
        <v>-42.016100000000002</v>
      </c>
      <c r="EZ50" s="165">
        <v>-40.7087</v>
      </c>
      <c r="FA50" s="165">
        <v>9.3292999999999999</v>
      </c>
      <c r="FB50" s="165">
        <v>-62.261200000000002</v>
      </c>
      <c r="FC50" s="165">
        <v>23.1982</v>
      </c>
      <c r="FD50" s="165">
        <v>26.070699999999999</v>
      </c>
      <c r="FE50" s="164"/>
      <c r="FF50" s="164"/>
      <c r="FG50" s="165">
        <v>37.572000000000003</v>
      </c>
      <c r="FH50" s="165">
        <v>37.566699999999997</v>
      </c>
      <c r="FI50" s="165">
        <v>36.5124</v>
      </c>
      <c r="FJ50" s="165">
        <v>52.246400000000001</v>
      </c>
      <c r="FK50" s="165">
        <v>51.744</v>
      </c>
      <c r="FL50" s="165">
        <v>-116.8845</v>
      </c>
      <c r="FM50" s="165">
        <v>34.627899999999997</v>
      </c>
      <c r="FN50" s="165">
        <v>34.791499999999999</v>
      </c>
      <c r="FO50" s="165">
        <v>-82.222099999999998</v>
      </c>
      <c r="FP50" s="165">
        <v>-67.310599999999994</v>
      </c>
      <c r="FQ50" s="165">
        <v>-47.584299999999999</v>
      </c>
      <c r="FR50" s="164"/>
      <c r="FS50" s="165">
        <v>13.9681</v>
      </c>
      <c r="FT50" s="164"/>
      <c r="FU50" s="165">
        <v>-8.64</v>
      </c>
      <c r="FV50" s="165">
        <v>14.28</v>
      </c>
      <c r="FW50" s="165">
        <v>-47.3459</v>
      </c>
      <c r="FX50" s="165">
        <v>7.8456000000000001</v>
      </c>
      <c r="FY50" s="165">
        <v>-13.108000000000001</v>
      </c>
      <c r="FZ50" s="165">
        <v>0.76500000000000001</v>
      </c>
      <c r="GA50" s="165">
        <v>8.3946000000000005</v>
      </c>
      <c r="GB50" s="165">
        <v>19.62</v>
      </c>
      <c r="GC50" s="165">
        <v>68.555300000000003</v>
      </c>
      <c r="GD50" s="165">
        <v>82.8035</v>
      </c>
      <c r="GE50" s="164"/>
      <c r="GF50" s="165">
        <v>94.902299999999997</v>
      </c>
      <c r="GG50" s="165">
        <v>26.2</v>
      </c>
      <c r="GH50" s="165">
        <v>-24.645900000000001</v>
      </c>
      <c r="GI50" s="164"/>
      <c r="GJ50" s="164"/>
      <c r="GK50" s="165">
        <v>2.7812999999999999</v>
      </c>
      <c r="GL50" s="164"/>
      <c r="GM50" s="164"/>
      <c r="GN50" s="165">
        <v>-15.6264</v>
      </c>
      <c r="GO50" s="165">
        <v>-45.738500000000002</v>
      </c>
      <c r="GP50" s="165">
        <v>25.7363</v>
      </c>
      <c r="GQ50" s="165">
        <v>70.754900000000006</v>
      </c>
      <c r="GR50" s="165">
        <v>116.3503</v>
      </c>
      <c r="GS50" s="165">
        <v>70.964600000000004</v>
      </c>
      <c r="GT50" s="165">
        <v>-173.4143</v>
      </c>
      <c r="GU50" s="165">
        <v>-30.225899999999999</v>
      </c>
      <c r="GV50" s="165">
        <v>42.297499999999999</v>
      </c>
      <c r="GW50" s="165">
        <v>-64.568399999999997</v>
      </c>
      <c r="GX50" s="165">
        <v>9.5155999999999992</v>
      </c>
      <c r="GY50" s="165">
        <v>9.9428999999999998</v>
      </c>
      <c r="GZ50" s="165">
        <v>9.4832000000000001</v>
      </c>
      <c r="HA50" s="165">
        <v>11.5884</v>
      </c>
      <c r="HB50" s="165">
        <v>251.02850000000001</v>
      </c>
      <c r="HC50" s="165">
        <v>248.57409999999999</v>
      </c>
      <c r="HD50" s="164"/>
      <c r="HE50" s="164"/>
      <c r="HF50" s="165">
        <v>-547.39250000000004</v>
      </c>
      <c r="HG50" s="164"/>
      <c r="HH50" s="165">
        <v>547.26639999999998</v>
      </c>
      <c r="HI50" s="165">
        <v>-235.71209999999999</v>
      </c>
      <c r="HJ50" s="165">
        <v>-234.17500000000001</v>
      </c>
      <c r="HK50" s="165">
        <v>-45.200299999999999</v>
      </c>
      <c r="HL50" s="165">
        <v>-33.2089</v>
      </c>
      <c r="HM50" s="165">
        <v>79.902900000000002</v>
      </c>
      <c r="HN50" s="165">
        <v>80.0244</v>
      </c>
      <c r="HO50" s="164"/>
      <c r="HP50" s="164"/>
      <c r="HQ50" s="165">
        <v>65.789900000000003</v>
      </c>
      <c r="HR50" s="165">
        <v>65.438299999999998</v>
      </c>
      <c r="HS50" s="165">
        <v>-43.258400000000002</v>
      </c>
      <c r="HT50" s="165">
        <v>-42.644100000000002</v>
      </c>
      <c r="HU50" s="165">
        <v>113.6</v>
      </c>
      <c r="HV50" s="165">
        <v>113.4</v>
      </c>
      <c r="HW50" s="165">
        <v>54.7</v>
      </c>
      <c r="HX50" s="165">
        <v>53.9</v>
      </c>
      <c r="HY50" s="164"/>
      <c r="HZ50" s="165">
        <v>32.159999999999997</v>
      </c>
      <c r="IA50" s="165">
        <v>-336.07889999999998</v>
      </c>
      <c r="IB50" s="165">
        <v>106.4286</v>
      </c>
      <c r="IC50" s="165">
        <v>107.4408</v>
      </c>
      <c r="ID50" s="165">
        <v>16.2</v>
      </c>
      <c r="IE50" s="165">
        <v>8.5</v>
      </c>
      <c r="IF50" s="165">
        <v>-58.4</v>
      </c>
      <c r="IG50" s="165">
        <v>-58.4</v>
      </c>
      <c r="IH50" s="165">
        <v>1.4904999999999999</v>
      </c>
      <c r="II50" s="165">
        <v>1.3756999999999999</v>
      </c>
      <c r="IJ50" s="165">
        <v>-532.4171</v>
      </c>
      <c r="IK50" s="165">
        <v>-142.77850000000001</v>
      </c>
      <c r="IL50" s="165">
        <v>449.8777</v>
      </c>
      <c r="IM50" s="165">
        <v>371.44490000000002</v>
      </c>
      <c r="IN50" s="165">
        <v>-33.000700000000002</v>
      </c>
      <c r="IO50" s="165">
        <v>-358.64670000000001</v>
      </c>
      <c r="IP50" s="165">
        <v>358.31540000000001</v>
      </c>
      <c r="IQ50" s="165">
        <v>-139.5488</v>
      </c>
      <c r="IR50" s="165">
        <v>-222.15530000000001</v>
      </c>
      <c r="IS50" s="165">
        <v>-356.87900000000002</v>
      </c>
      <c r="IT50" s="165">
        <v>106.532</v>
      </c>
      <c r="IU50" s="165">
        <v>103.41540000000001</v>
      </c>
      <c r="IV50" s="165">
        <v>141.89840000000001</v>
      </c>
      <c r="IW50" s="165">
        <v>-439.4391</v>
      </c>
      <c r="IX50" s="165">
        <v>225.93719999999999</v>
      </c>
      <c r="IY50" s="165">
        <v>-212.25569999999999</v>
      </c>
      <c r="IZ50" s="165">
        <v>211.72900000000001</v>
      </c>
      <c r="JA50" s="165">
        <v>-6.4862000000000002</v>
      </c>
      <c r="JB50" s="164"/>
      <c r="JC50" s="165">
        <v>25.52</v>
      </c>
      <c r="JD50" s="165">
        <v>4.5970000000000004</v>
      </c>
      <c r="JE50" s="165">
        <v>4.5869999999999997</v>
      </c>
      <c r="JF50" s="165">
        <v>-24.32</v>
      </c>
      <c r="JG50" s="165">
        <v>6.56</v>
      </c>
      <c r="JH50" s="164"/>
      <c r="JI50" s="165">
        <v>-6.5903999999999998</v>
      </c>
      <c r="JJ50" s="165">
        <v>-38.994399999999999</v>
      </c>
      <c r="JK50" s="165">
        <v>-14.7662</v>
      </c>
      <c r="JL50" s="165">
        <v>34.200000000000003</v>
      </c>
      <c r="JM50" s="165">
        <v>49.841999999999999</v>
      </c>
      <c r="JN50" s="165">
        <v>45.756999999999998</v>
      </c>
      <c r="JO50" s="164"/>
      <c r="JP50" s="164"/>
      <c r="JQ50" s="165">
        <v>52.2622</v>
      </c>
      <c r="JR50" s="165">
        <v>52.526000000000003</v>
      </c>
      <c r="JS50" s="165">
        <v>52.794400000000003</v>
      </c>
      <c r="JT50" s="164"/>
      <c r="JU50" s="165">
        <v>-7.2</v>
      </c>
      <c r="JV50" s="165">
        <v>16.183800000000002</v>
      </c>
      <c r="JW50" s="165">
        <v>9.39</v>
      </c>
      <c r="JX50" s="164"/>
      <c r="JY50" s="165">
        <v>-29.159300000000002</v>
      </c>
      <c r="JZ50" s="165">
        <v>73.662599999999998</v>
      </c>
      <c r="KA50" s="165">
        <v>45.228700000000003</v>
      </c>
      <c r="KB50" s="165">
        <v>-29.799600000000002</v>
      </c>
      <c r="KC50" s="165">
        <v>-71.868799999999993</v>
      </c>
      <c r="KD50" s="165">
        <v>32.820599999999999</v>
      </c>
      <c r="KE50" s="165">
        <v>39.6036</v>
      </c>
      <c r="KF50" s="165">
        <v>-0.6</v>
      </c>
      <c r="KG50" s="165">
        <v>1.3</v>
      </c>
      <c r="KH50" s="164"/>
      <c r="KI50" s="165">
        <v>205.2527</v>
      </c>
    </row>
    <row r="51" spans="1:295" ht="18" customHeight="1" x14ac:dyDescent="0.3">
      <c r="A51" s="161" t="s">
        <v>41</v>
      </c>
      <c r="B51" s="161" t="s">
        <v>764</v>
      </c>
      <c r="C51" s="164"/>
      <c r="D51" s="165">
        <v>24.140599999999999</v>
      </c>
      <c r="E51" s="165">
        <v>-48.103299999999997</v>
      </c>
      <c r="F51" s="165">
        <v>-34.823799999999999</v>
      </c>
      <c r="G51" s="165">
        <v>30.1906</v>
      </c>
      <c r="H51" s="164"/>
      <c r="I51" s="165">
        <v>59.9818</v>
      </c>
      <c r="J51" s="165">
        <v>-96.662400000000005</v>
      </c>
      <c r="K51" s="165">
        <v>56.5062</v>
      </c>
      <c r="L51" s="165">
        <v>28.851099999999999</v>
      </c>
      <c r="M51" s="165">
        <v>28.101600000000001</v>
      </c>
      <c r="N51" s="165">
        <v>0</v>
      </c>
      <c r="O51" s="165">
        <v>-46.293999999999997</v>
      </c>
      <c r="P51" s="165">
        <v>39.6</v>
      </c>
      <c r="Q51" s="165">
        <v>14.076000000000001</v>
      </c>
      <c r="R51" s="165">
        <v>-39.6</v>
      </c>
      <c r="S51" s="165">
        <v>13.6426</v>
      </c>
      <c r="T51" s="165">
        <v>197.60579999999999</v>
      </c>
      <c r="U51" s="165">
        <v>5.7412000000000001</v>
      </c>
      <c r="V51" s="165">
        <v>5.9143999999999997</v>
      </c>
      <c r="W51" s="165">
        <v>9.1489999999999991</v>
      </c>
      <c r="X51" s="164"/>
      <c r="Y51" s="165">
        <v>3.3538999999999999</v>
      </c>
      <c r="Z51" s="165">
        <v>2.6185999999999998</v>
      </c>
      <c r="AA51" s="164"/>
      <c r="AB51" s="164"/>
      <c r="AC51" s="165">
        <v>-70.459999999999994</v>
      </c>
      <c r="AD51" s="165">
        <v>-70.36</v>
      </c>
      <c r="AE51" s="164"/>
      <c r="AF51" s="165">
        <v>0</v>
      </c>
      <c r="AG51" s="165">
        <v>44</v>
      </c>
      <c r="AH51" s="165">
        <v>9.8829999999999991</v>
      </c>
      <c r="AI51" s="165">
        <v>0.22900000000000001</v>
      </c>
      <c r="AJ51" s="165">
        <v>-53.77</v>
      </c>
      <c r="AK51" s="165">
        <v>-53.86</v>
      </c>
      <c r="AL51" s="165">
        <v>-84.68</v>
      </c>
      <c r="AM51" s="165">
        <v>54.58</v>
      </c>
      <c r="AN51" s="165">
        <v>54.42</v>
      </c>
      <c r="AO51" s="165">
        <v>7.9168000000000003</v>
      </c>
      <c r="AP51" s="164"/>
      <c r="AQ51" s="165">
        <v>69.594399999999993</v>
      </c>
      <c r="AR51" s="165">
        <v>72.078299999999999</v>
      </c>
      <c r="AS51" s="165">
        <v>29.6892</v>
      </c>
      <c r="AT51" s="165">
        <v>-55.325099999999999</v>
      </c>
      <c r="AU51" s="165">
        <v>-51.824199999999998</v>
      </c>
      <c r="AV51" s="165">
        <v>7.4862000000000002</v>
      </c>
      <c r="AW51" s="165">
        <v>8.0451999999999995</v>
      </c>
      <c r="AX51" s="164"/>
      <c r="AY51" s="165">
        <v>93.235600000000005</v>
      </c>
      <c r="AZ51" s="165">
        <v>-4.1875999999999998</v>
      </c>
      <c r="BA51" s="165">
        <v>-21.7851</v>
      </c>
      <c r="BB51" s="165">
        <v>-330.86799999999999</v>
      </c>
      <c r="BC51" s="165">
        <v>7.9218000000000002</v>
      </c>
      <c r="BD51" s="165">
        <v>-12.5</v>
      </c>
      <c r="BE51" s="165">
        <v>-13.6</v>
      </c>
      <c r="BF51" s="165">
        <v>58.412399999999998</v>
      </c>
      <c r="BG51" s="165">
        <v>56.816000000000003</v>
      </c>
      <c r="BH51" s="165">
        <v>-5.3949999999999996</v>
      </c>
      <c r="BI51" s="164"/>
      <c r="BJ51" s="165">
        <v>-57.321100000000001</v>
      </c>
      <c r="BK51" s="165">
        <v>5.4612999999999996</v>
      </c>
      <c r="BL51" s="165">
        <v>10.510999999999999</v>
      </c>
      <c r="BM51" s="165">
        <v>7.2053000000000003</v>
      </c>
      <c r="BN51" s="165">
        <v>371.53219999999999</v>
      </c>
      <c r="BO51" s="165">
        <v>-28.6569</v>
      </c>
      <c r="BP51" s="165">
        <v>-28.7484</v>
      </c>
      <c r="BQ51" s="165">
        <v>-2.3113999999999999</v>
      </c>
      <c r="BR51" s="165">
        <v>362.33249999999998</v>
      </c>
      <c r="BS51" s="164"/>
      <c r="BT51" s="165">
        <v>-128.30029999999999</v>
      </c>
      <c r="BU51" s="164"/>
      <c r="BV51" s="165">
        <v>82.830299999999994</v>
      </c>
      <c r="BW51" s="165">
        <v>28.26</v>
      </c>
      <c r="BX51" s="165">
        <v>32.159999999999997</v>
      </c>
      <c r="BY51" s="165">
        <v>65.459999999999994</v>
      </c>
      <c r="BZ51" s="164"/>
      <c r="CA51" s="165">
        <v>-50.229700000000001</v>
      </c>
      <c r="CB51" s="165">
        <v>-49.693899999999999</v>
      </c>
      <c r="CC51" s="165">
        <v>125.1157</v>
      </c>
      <c r="CD51" s="165">
        <v>126.5919</v>
      </c>
      <c r="CE51" s="165">
        <v>26.965199999999999</v>
      </c>
      <c r="CF51" s="165">
        <v>-62.950699999999998</v>
      </c>
      <c r="CG51" s="165">
        <v>-63.0471</v>
      </c>
      <c r="CH51" s="165">
        <v>-1.0193000000000001</v>
      </c>
      <c r="CI51" s="165">
        <v>-121.0697</v>
      </c>
      <c r="CJ51" s="164"/>
      <c r="CK51" s="164"/>
      <c r="CL51" s="165">
        <v>14.1</v>
      </c>
      <c r="CM51" s="165">
        <v>169.7</v>
      </c>
      <c r="CN51" s="165">
        <v>-15.24</v>
      </c>
      <c r="CO51" s="165">
        <v>24.6</v>
      </c>
      <c r="CP51" s="165">
        <v>24.557200000000002</v>
      </c>
      <c r="CQ51" s="165">
        <v>24.950099999999999</v>
      </c>
      <c r="CR51" s="165">
        <v>-102.1395</v>
      </c>
      <c r="CS51" s="165">
        <v>-102.4226</v>
      </c>
      <c r="CT51" s="164"/>
      <c r="CU51" s="165">
        <v>58.4497</v>
      </c>
      <c r="CV51" s="165">
        <v>2.7921999999999998</v>
      </c>
      <c r="CW51" s="165">
        <v>17.308199999999999</v>
      </c>
      <c r="CX51" s="165">
        <v>43.83</v>
      </c>
      <c r="CY51" s="165">
        <v>85.8</v>
      </c>
      <c r="CZ51" s="165">
        <v>46.882300000000001</v>
      </c>
      <c r="DA51" s="165">
        <v>44.096400000000003</v>
      </c>
      <c r="DB51" s="165">
        <v>-32.46</v>
      </c>
      <c r="DC51" s="164"/>
      <c r="DD51" s="165">
        <v>119.79730000000001</v>
      </c>
      <c r="DE51" s="165">
        <v>120.3901</v>
      </c>
      <c r="DF51" s="165">
        <v>-83.340199999999996</v>
      </c>
      <c r="DG51" s="165">
        <v>0</v>
      </c>
      <c r="DH51" s="165">
        <v>-19.694700000000001</v>
      </c>
      <c r="DI51" s="165">
        <v>-93.3</v>
      </c>
      <c r="DJ51" s="165">
        <v>-93</v>
      </c>
      <c r="DK51" s="165">
        <v>31.6983</v>
      </c>
      <c r="DL51" s="165">
        <v>51.5717</v>
      </c>
      <c r="DM51" s="165">
        <v>60.598999999999997</v>
      </c>
      <c r="DN51" s="165">
        <v>72.674599999999998</v>
      </c>
      <c r="DO51" s="165">
        <v>51.35</v>
      </c>
      <c r="DP51" s="165">
        <v>-6.59</v>
      </c>
      <c r="DQ51" s="165">
        <v>57.429000000000002</v>
      </c>
      <c r="DR51" s="165">
        <v>82.409700000000001</v>
      </c>
      <c r="DS51" s="165">
        <v>-1.1299999999999999</v>
      </c>
      <c r="DT51" s="165">
        <v>-1.04</v>
      </c>
      <c r="DU51" s="165">
        <v>75.790000000000006</v>
      </c>
      <c r="DV51" s="164"/>
      <c r="DW51" s="165">
        <v>82</v>
      </c>
      <c r="DX51" s="165">
        <v>79.618200000000002</v>
      </c>
      <c r="DY51" s="165">
        <v>-32.251100000000001</v>
      </c>
      <c r="DZ51" s="165">
        <v>-31</v>
      </c>
      <c r="EA51" s="165">
        <v>176.3184</v>
      </c>
      <c r="EB51" s="165">
        <v>137.94579999999999</v>
      </c>
      <c r="EC51" s="165">
        <v>132.45410000000001</v>
      </c>
      <c r="ED51" s="165">
        <v>135.32140000000001</v>
      </c>
      <c r="EE51" s="165">
        <v>52.300899999999999</v>
      </c>
      <c r="EF51" s="165">
        <v>63.0777</v>
      </c>
      <c r="EG51" s="165">
        <v>-34.344999999999999</v>
      </c>
      <c r="EH51" s="165">
        <v>14.8874</v>
      </c>
      <c r="EI51" s="164"/>
      <c r="EJ51" s="164"/>
      <c r="EK51" s="165">
        <v>-16.026399999999999</v>
      </c>
      <c r="EL51" s="165">
        <v>-13.754799999999999</v>
      </c>
      <c r="EM51" s="164"/>
      <c r="EN51" s="165">
        <v>-9.3736999999999995</v>
      </c>
      <c r="EO51" s="165">
        <v>-8.5386000000000006</v>
      </c>
      <c r="EP51" s="165">
        <v>38.448</v>
      </c>
      <c r="EQ51" s="165">
        <v>-29.8691</v>
      </c>
      <c r="ER51" s="165">
        <v>-30.6175</v>
      </c>
      <c r="ES51" s="165">
        <v>15.1045</v>
      </c>
      <c r="ET51" s="164"/>
      <c r="EU51" s="164"/>
      <c r="EV51" s="164"/>
      <c r="EW51" s="165">
        <v>10.780099999999999</v>
      </c>
      <c r="EX51" s="165">
        <v>-61.0379</v>
      </c>
      <c r="EY51" s="165">
        <v>-41.0092</v>
      </c>
      <c r="EZ51" s="165">
        <v>-40.199399999999997</v>
      </c>
      <c r="FA51" s="165">
        <v>10.046900000000001</v>
      </c>
      <c r="FB51" s="165">
        <v>-60.026699999999998</v>
      </c>
      <c r="FC51" s="165">
        <v>23.215699999999998</v>
      </c>
      <c r="FD51" s="165">
        <v>25.131699999999999</v>
      </c>
      <c r="FE51" s="164"/>
      <c r="FF51" s="164"/>
      <c r="FG51" s="165">
        <v>38.403500000000001</v>
      </c>
      <c r="FH51" s="165">
        <v>38.944600000000001</v>
      </c>
      <c r="FI51" s="165">
        <v>37.071800000000003</v>
      </c>
      <c r="FJ51" s="165">
        <v>48.5623</v>
      </c>
      <c r="FK51" s="165">
        <v>48.5623</v>
      </c>
      <c r="FL51" s="165">
        <v>-120.5686</v>
      </c>
      <c r="FM51" s="165">
        <v>33.595999999999997</v>
      </c>
      <c r="FN51" s="165">
        <v>33.0518</v>
      </c>
      <c r="FO51" s="165">
        <v>-85.550299999999993</v>
      </c>
      <c r="FP51" s="165">
        <v>-70.522900000000007</v>
      </c>
      <c r="FQ51" s="165">
        <v>-47.584400000000002</v>
      </c>
      <c r="FR51" s="164"/>
      <c r="FS51" s="165">
        <v>13.3797</v>
      </c>
      <c r="FT51" s="164"/>
      <c r="FU51" s="164"/>
      <c r="FV51" s="165">
        <v>15.05</v>
      </c>
      <c r="FW51" s="165">
        <v>-45.8992</v>
      </c>
      <c r="FX51" s="165">
        <v>7.7583000000000002</v>
      </c>
      <c r="FY51" s="165">
        <v>-13.385</v>
      </c>
      <c r="FZ51" s="165">
        <v>0.81699999999999995</v>
      </c>
      <c r="GA51" s="165">
        <v>8.4670000000000005</v>
      </c>
      <c r="GB51" s="165">
        <v>20.93</v>
      </c>
      <c r="GC51" s="165">
        <v>72.875299999999996</v>
      </c>
      <c r="GD51" s="165">
        <v>85.665199999999999</v>
      </c>
      <c r="GE51" s="164"/>
      <c r="GF51" s="165">
        <v>96.105400000000003</v>
      </c>
      <c r="GG51" s="165">
        <v>27.2</v>
      </c>
      <c r="GH51" s="165">
        <v>-22.880600000000001</v>
      </c>
      <c r="GI51" s="164"/>
      <c r="GJ51" s="165">
        <v>0</v>
      </c>
      <c r="GK51" s="165">
        <v>2.6602000000000001</v>
      </c>
      <c r="GL51" s="164"/>
      <c r="GM51" s="164"/>
      <c r="GN51" s="164"/>
      <c r="GO51" s="165">
        <v>-41.950499999999998</v>
      </c>
      <c r="GP51" s="165">
        <v>26.202300000000001</v>
      </c>
      <c r="GQ51" s="165">
        <v>65.376900000000006</v>
      </c>
      <c r="GR51" s="165">
        <v>113.5929</v>
      </c>
      <c r="GS51" s="165">
        <v>68.867000000000004</v>
      </c>
      <c r="GT51" s="165">
        <v>-166.9136</v>
      </c>
      <c r="GU51" s="165">
        <v>-29.1754</v>
      </c>
      <c r="GV51" s="165">
        <v>40.091999999999999</v>
      </c>
      <c r="GW51" s="165">
        <v>-61.842599999999997</v>
      </c>
      <c r="GX51" s="165">
        <v>10.0482</v>
      </c>
      <c r="GY51" s="165">
        <v>8.4878</v>
      </c>
      <c r="GZ51" s="165">
        <v>8.1542999999999992</v>
      </c>
      <c r="HA51" s="165">
        <v>12</v>
      </c>
      <c r="HB51" s="165">
        <v>254.60079999999999</v>
      </c>
      <c r="HC51" s="165">
        <v>254.2627</v>
      </c>
      <c r="HD51" s="164"/>
      <c r="HE51" s="164"/>
      <c r="HF51" s="165">
        <v>-549.95240000000001</v>
      </c>
      <c r="HG51" s="165">
        <v>552.68690000000004</v>
      </c>
      <c r="HH51" s="165">
        <v>550.17539999999997</v>
      </c>
      <c r="HI51" s="165">
        <v>-239.57769999999999</v>
      </c>
      <c r="HJ51" s="165">
        <v>-237.2269</v>
      </c>
      <c r="HK51" s="165">
        <v>-44.188899999999997</v>
      </c>
      <c r="HL51" s="165">
        <v>-31.1996</v>
      </c>
      <c r="HM51" s="165">
        <v>80.004499999999993</v>
      </c>
      <c r="HN51" s="165">
        <v>79.424000000000007</v>
      </c>
      <c r="HO51" s="164"/>
      <c r="HP51" s="164"/>
      <c r="HQ51" s="165">
        <v>67.503799999999998</v>
      </c>
      <c r="HR51" s="165">
        <v>66.613900000000001</v>
      </c>
      <c r="HS51" s="165">
        <v>-41.701500000000003</v>
      </c>
      <c r="HT51" s="165">
        <v>-42.060499999999998</v>
      </c>
      <c r="HU51" s="165">
        <v>112.08</v>
      </c>
      <c r="HV51" s="165">
        <v>110.69</v>
      </c>
      <c r="HW51" s="165">
        <v>59.4</v>
      </c>
      <c r="HX51" s="165">
        <v>60.1</v>
      </c>
      <c r="HY51" s="165">
        <v>22.0687</v>
      </c>
      <c r="HZ51" s="164"/>
      <c r="IA51" s="165">
        <v>-341.34410000000003</v>
      </c>
      <c r="IB51" s="165">
        <v>107.1943</v>
      </c>
      <c r="IC51" s="165">
        <v>106.157</v>
      </c>
      <c r="ID51" s="165">
        <v>15.6</v>
      </c>
      <c r="IE51" s="165">
        <v>17.7</v>
      </c>
      <c r="IF51" s="165">
        <v>-58.3</v>
      </c>
      <c r="IG51" s="165">
        <v>-58.5</v>
      </c>
      <c r="IH51" s="164"/>
      <c r="II51" s="164"/>
      <c r="IJ51" s="165">
        <v>-540.1318</v>
      </c>
      <c r="IK51" s="165">
        <v>-169.4853</v>
      </c>
      <c r="IL51" s="165">
        <v>452.56110000000001</v>
      </c>
      <c r="IM51" s="165">
        <v>375.3134</v>
      </c>
      <c r="IN51" s="165">
        <v>-27.493400000000001</v>
      </c>
      <c r="IO51" s="165">
        <v>-364.4787</v>
      </c>
      <c r="IP51" s="165">
        <v>366.64139999999998</v>
      </c>
      <c r="IQ51" s="165">
        <v>-146.2353</v>
      </c>
      <c r="IR51" s="165">
        <v>-223.4391</v>
      </c>
      <c r="IS51" s="165">
        <v>-361.12049999999999</v>
      </c>
      <c r="IT51" s="165">
        <v>104.8646</v>
      </c>
      <c r="IU51" s="165">
        <v>102.80240000000001</v>
      </c>
      <c r="IV51" s="165">
        <v>149.66739999999999</v>
      </c>
      <c r="IW51" s="165">
        <v>-448.26859999999999</v>
      </c>
      <c r="IX51" s="165">
        <v>227.12649999999999</v>
      </c>
      <c r="IY51" s="165">
        <v>-215.011</v>
      </c>
      <c r="IZ51" s="165">
        <v>215.90729999999999</v>
      </c>
      <c r="JA51" s="165">
        <v>-6.4862000000000002</v>
      </c>
      <c r="JB51" s="164"/>
      <c r="JC51" s="165">
        <v>27.84</v>
      </c>
      <c r="JD51" s="165">
        <v>4.74</v>
      </c>
      <c r="JE51" s="165">
        <v>4.718</v>
      </c>
      <c r="JF51" s="165">
        <v>-27.2</v>
      </c>
      <c r="JG51" s="165">
        <v>8.48</v>
      </c>
      <c r="JH51" s="164"/>
      <c r="JI51" s="165">
        <v>-8.7876999999999992</v>
      </c>
      <c r="JJ51" s="165">
        <v>-41.103200000000001</v>
      </c>
      <c r="JK51" s="165">
        <v>-12.626799999999999</v>
      </c>
      <c r="JL51" s="165">
        <v>35.200000000000003</v>
      </c>
      <c r="JM51" s="165">
        <v>47.761000000000003</v>
      </c>
      <c r="JN51" s="165">
        <v>48.768000000000001</v>
      </c>
      <c r="JO51" s="165">
        <v>10.4504</v>
      </c>
      <c r="JP51" s="165">
        <v>12.3925</v>
      </c>
      <c r="JQ51" s="165">
        <v>51.882100000000001</v>
      </c>
      <c r="JR51" s="165">
        <v>51.701900000000002</v>
      </c>
      <c r="JS51" s="165">
        <v>51.972799999999999</v>
      </c>
      <c r="JT51" s="164"/>
      <c r="JU51" s="165">
        <v>-16.100000000000001</v>
      </c>
      <c r="JV51" s="165">
        <v>16.246400000000001</v>
      </c>
      <c r="JW51" s="165">
        <v>8.94</v>
      </c>
      <c r="JX51" s="164"/>
      <c r="JY51" s="165">
        <v>-26.108899999999998</v>
      </c>
      <c r="JZ51" s="165">
        <v>71.293400000000005</v>
      </c>
      <c r="KA51" s="165">
        <v>43.856400000000001</v>
      </c>
      <c r="KB51" s="165">
        <v>-25.948799999999999</v>
      </c>
      <c r="KC51" s="165">
        <v>-70.123500000000007</v>
      </c>
      <c r="KD51" s="165">
        <v>31.0107</v>
      </c>
      <c r="KE51" s="165">
        <v>39.168300000000002</v>
      </c>
      <c r="KF51" s="165">
        <v>8.6999999999999993</v>
      </c>
      <c r="KG51" s="165">
        <v>-7.3</v>
      </c>
      <c r="KH51" s="164"/>
      <c r="KI51" s="165">
        <v>200.07159999999999</v>
      </c>
    </row>
    <row r="52" spans="1:295" ht="18" customHeight="1" x14ac:dyDescent="0.3">
      <c r="A52" s="161" t="s">
        <v>41</v>
      </c>
      <c r="B52" s="161" t="s">
        <v>765</v>
      </c>
      <c r="C52" s="164"/>
      <c r="D52" s="165">
        <v>23.285</v>
      </c>
      <c r="E52" s="165">
        <v>-46.314999999999998</v>
      </c>
      <c r="F52" s="165">
        <v>-35.290599999999998</v>
      </c>
      <c r="G52" s="165">
        <v>29.140599999999999</v>
      </c>
      <c r="H52" s="164"/>
      <c r="I52" s="165">
        <v>58.392699999999998</v>
      </c>
      <c r="J52" s="165">
        <v>-98.729200000000006</v>
      </c>
      <c r="K52" s="165">
        <v>54.017099999999999</v>
      </c>
      <c r="L52" s="165">
        <v>27.6252</v>
      </c>
      <c r="M52" s="165">
        <v>26.835000000000001</v>
      </c>
      <c r="N52" s="164"/>
      <c r="O52" s="165">
        <v>-42.457000000000001</v>
      </c>
      <c r="P52" s="165">
        <v>35.200000000000003</v>
      </c>
      <c r="Q52" s="165">
        <v>12.42</v>
      </c>
      <c r="R52" s="165">
        <v>-35.200000000000003</v>
      </c>
      <c r="S52" s="165">
        <v>13.495100000000001</v>
      </c>
      <c r="T52" s="165">
        <v>200.27080000000001</v>
      </c>
      <c r="U52" s="165">
        <v>5.8867000000000003</v>
      </c>
      <c r="V52" s="165">
        <v>5.5914000000000001</v>
      </c>
      <c r="W52" s="165">
        <v>9.5916999999999994</v>
      </c>
      <c r="X52" s="164"/>
      <c r="Y52" s="165">
        <v>6.4363000000000001</v>
      </c>
      <c r="Z52" s="165">
        <v>2.8062</v>
      </c>
      <c r="AA52" s="164"/>
      <c r="AB52" s="164"/>
      <c r="AC52" s="165">
        <v>-67.63</v>
      </c>
      <c r="AD52" s="165">
        <v>-67.83</v>
      </c>
      <c r="AE52" s="164"/>
      <c r="AF52" s="164"/>
      <c r="AG52" s="165">
        <v>41.8</v>
      </c>
      <c r="AH52" s="165">
        <v>9.1199999999999992</v>
      </c>
      <c r="AI52" s="165">
        <v>0.222</v>
      </c>
      <c r="AJ52" s="165">
        <v>-50.64</v>
      </c>
      <c r="AK52" s="165">
        <v>-50.66</v>
      </c>
      <c r="AL52" s="165">
        <v>-84.73</v>
      </c>
      <c r="AM52" s="165">
        <v>51.13</v>
      </c>
      <c r="AN52" s="165">
        <v>51.29</v>
      </c>
      <c r="AO52" s="165">
        <v>5.7266000000000004</v>
      </c>
      <c r="AP52" s="164"/>
      <c r="AQ52" s="165">
        <v>67.653599999999997</v>
      </c>
      <c r="AR52" s="165">
        <v>70.237300000000005</v>
      </c>
      <c r="AS52" s="165">
        <v>26.820699999999999</v>
      </c>
      <c r="AT52" s="165">
        <v>-49.162999999999997</v>
      </c>
      <c r="AU52" s="165">
        <v>-48.783900000000003</v>
      </c>
      <c r="AV52" s="165">
        <v>8.5272000000000006</v>
      </c>
      <c r="AW52" s="165">
        <v>8.4376999999999995</v>
      </c>
      <c r="AX52" s="164"/>
      <c r="AY52" s="165">
        <v>89.216800000000006</v>
      </c>
      <c r="AZ52" s="165">
        <v>-4.7111000000000001</v>
      </c>
      <c r="BA52" s="165">
        <v>-24.521699999999999</v>
      </c>
      <c r="BB52" s="165">
        <v>-312.30619999999999</v>
      </c>
      <c r="BC52" s="165">
        <v>17.824200000000001</v>
      </c>
      <c r="BD52" s="165">
        <v>-17.3</v>
      </c>
      <c r="BE52" s="165">
        <v>-19.100000000000001</v>
      </c>
      <c r="BF52" s="165">
        <v>56.143300000000004</v>
      </c>
      <c r="BG52" s="165">
        <v>53.852200000000003</v>
      </c>
      <c r="BH52" s="165">
        <v>-4.9463999999999997</v>
      </c>
      <c r="BI52" s="164"/>
      <c r="BJ52" s="165">
        <v>-56.134700000000002</v>
      </c>
      <c r="BK52" s="165">
        <v>5.1642999999999999</v>
      </c>
      <c r="BL52" s="165">
        <v>9.4135000000000009</v>
      </c>
      <c r="BM52" s="165">
        <v>6.5526</v>
      </c>
      <c r="BN52" s="165">
        <v>350.81020000000001</v>
      </c>
      <c r="BO52" s="165">
        <v>-30.945799999999998</v>
      </c>
      <c r="BP52" s="165">
        <v>-30.976299999999998</v>
      </c>
      <c r="BQ52" s="165">
        <v>5.5956000000000001</v>
      </c>
      <c r="BR52" s="165">
        <v>347.1574</v>
      </c>
      <c r="BS52" s="164"/>
      <c r="BT52" s="165">
        <v>-118.7103</v>
      </c>
      <c r="BU52" s="164"/>
      <c r="BV52" s="165">
        <v>81.971999999999994</v>
      </c>
      <c r="BW52" s="165">
        <v>27.54</v>
      </c>
      <c r="BX52" s="165">
        <v>30.37</v>
      </c>
      <c r="BY52" s="165">
        <v>62.81</v>
      </c>
      <c r="BZ52" s="165">
        <v>71.849999999999994</v>
      </c>
      <c r="CA52" s="165">
        <v>-54.248399999999997</v>
      </c>
      <c r="CB52" s="165">
        <v>-53.980499999999999</v>
      </c>
      <c r="CC52" s="165">
        <v>130.5523</v>
      </c>
      <c r="CD52" s="165">
        <v>131.6121</v>
      </c>
      <c r="CE52" s="165">
        <v>27.305800000000001</v>
      </c>
      <c r="CF52" s="165">
        <v>-56.094999999999999</v>
      </c>
      <c r="CG52" s="165">
        <v>-56.296199999999999</v>
      </c>
      <c r="CH52" s="165">
        <v>-2.5209999999999999</v>
      </c>
      <c r="CI52" s="165">
        <v>-110.1062</v>
      </c>
      <c r="CJ52" s="164"/>
      <c r="CK52" s="164"/>
      <c r="CL52" s="165">
        <v>27.5</v>
      </c>
      <c r="CM52" s="165">
        <v>151.19999999999999</v>
      </c>
      <c r="CN52" s="165">
        <v>-14.97</v>
      </c>
      <c r="CO52" s="165">
        <v>30.2057</v>
      </c>
      <c r="CP52" s="165">
        <v>29.773399999999999</v>
      </c>
      <c r="CQ52" s="165">
        <v>30.559000000000001</v>
      </c>
      <c r="CR52" s="165">
        <v>-95.554599999999994</v>
      </c>
      <c r="CS52" s="165">
        <v>-95.350200000000001</v>
      </c>
      <c r="CT52" s="164"/>
      <c r="CU52" s="165">
        <v>54.870100000000001</v>
      </c>
      <c r="CV52" s="165">
        <v>-1.0838000000000001</v>
      </c>
      <c r="CW52" s="165">
        <v>16.607099999999999</v>
      </c>
      <c r="CX52" s="165">
        <v>41.41</v>
      </c>
      <c r="CY52" s="165">
        <v>81.14</v>
      </c>
      <c r="CZ52" s="165">
        <v>45.241700000000002</v>
      </c>
      <c r="DA52" s="165">
        <v>42.631500000000003</v>
      </c>
      <c r="DB52" s="165">
        <v>-31.75</v>
      </c>
      <c r="DC52" s="164"/>
      <c r="DD52" s="165">
        <v>110.07810000000001</v>
      </c>
      <c r="DE52" s="165">
        <v>110.1323</v>
      </c>
      <c r="DF52" s="165">
        <v>-56.402099999999997</v>
      </c>
      <c r="DG52" s="165">
        <v>0</v>
      </c>
      <c r="DH52" s="165">
        <v>-19.282699999999998</v>
      </c>
      <c r="DI52" s="165">
        <v>-88.2</v>
      </c>
      <c r="DJ52" s="165">
        <v>-88.7</v>
      </c>
      <c r="DK52" s="165">
        <v>31.198399999999999</v>
      </c>
      <c r="DL52" s="165">
        <v>49.227899999999998</v>
      </c>
      <c r="DM52" s="165">
        <v>56.841900000000003</v>
      </c>
      <c r="DN52" s="165">
        <v>69.158900000000003</v>
      </c>
      <c r="DO52" s="165">
        <v>48.74</v>
      </c>
      <c r="DP52" s="165">
        <v>-5.32</v>
      </c>
      <c r="DQ52" s="165">
        <v>54.1755</v>
      </c>
      <c r="DR52" s="165">
        <v>55.820700000000002</v>
      </c>
      <c r="DS52" s="165">
        <v>-1.66</v>
      </c>
      <c r="DT52" s="165">
        <v>-1.59</v>
      </c>
      <c r="DU52" s="165">
        <v>76.239999999999995</v>
      </c>
      <c r="DV52" s="164"/>
      <c r="DW52" s="165">
        <v>56.6</v>
      </c>
      <c r="DX52" s="165">
        <v>55.7273</v>
      </c>
      <c r="DY52" s="165">
        <v>-43.6751</v>
      </c>
      <c r="DZ52" s="165">
        <v>-42.545499999999997</v>
      </c>
      <c r="EA52" s="165">
        <v>155.4579</v>
      </c>
      <c r="EB52" s="165">
        <v>114.3797</v>
      </c>
      <c r="EC52" s="165">
        <v>110.9717</v>
      </c>
      <c r="ED52" s="165">
        <v>113.68049999999999</v>
      </c>
      <c r="EE52" s="165">
        <v>34.492899999999999</v>
      </c>
      <c r="EF52" s="165">
        <v>63.036200000000001</v>
      </c>
      <c r="EG52" s="165">
        <v>-34.344999999999999</v>
      </c>
      <c r="EH52" s="165">
        <v>7.2755000000000001</v>
      </c>
      <c r="EI52" s="164"/>
      <c r="EJ52" s="164"/>
      <c r="EK52" s="165">
        <v>-15.3759</v>
      </c>
      <c r="EL52" s="165">
        <v>-13.14</v>
      </c>
      <c r="EM52" s="164"/>
      <c r="EN52" s="165">
        <v>-20.170400000000001</v>
      </c>
      <c r="EO52" s="165">
        <v>-19.2989</v>
      </c>
      <c r="EP52" s="165">
        <v>38.448</v>
      </c>
      <c r="EQ52" s="165">
        <v>-34.365499999999997</v>
      </c>
      <c r="ER52" s="165">
        <v>-35.187600000000003</v>
      </c>
      <c r="ES52" s="165">
        <v>30.4969</v>
      </c>
      <c r="ET52" s="164"/>
      <c r="EU52" s="164"/>
      <c r="EV52" s="164"/>
      <c r="EW52" s="165">
        <v>10.0837</v>
      </c>
      <c r="EX52" s="165">
        <v>-80.695499999999996</v>
      </c>
      <c r="EY52" s="165">
        <v>-41.436700000000002</v>
      </c>
      <c r="EZ52" s="165">
        <v>-40.9876</v>
      </c>
      <c r="FA52" s="165">
        <v>9.7876999999999992</v>
      </c>
      <c r="FB52" s="165">
        <v>-60.860399999999998</v>
      </c>
      <c r="FC52" s="165">
        <v>22.7119</v>
      </c>
      <c r="FD52" s="165">
        <v>25.1981</v>
      </c>
      <c r="FE52" s="164"/>
      <c r="FF52" s="164"/>
      <c r="FG52" s="165">
        <v>40.022599999999997</v>
      </c>
      <c r="FH52" s="165">
        <v>39.973100000000002</v>
      </c>
      <c r="FI52" s="165">
        <v>38.5822</v>
      </c>
      <c r="FJ52" s="165">
        <v>54.423299999999998</v>
      </c>
      <c r="FK52" s="165">
        <v>53.920900000000003</v>
      </c>
      <c r="FL52" s="165">
        <v>-124.42</v>
      </c>
      <c r="FM52" s="165">
        <v>44.606900000000003</v>
      </c>
      <c r="FN52" s="165">
        <v>44.954099999999997</v>
      </c>
      <c r="FO52" s="165">
        <v>-88.863600000000005</v>
      </c>
      <c r="FP52" s="165">
        <v>-77.077200000000005</v>
      </c>
      <c r="FQ52" s="165">
        <v>-47.584499999999998</v>
      </c>
      <c r="FR52" s="164"/>
      <c r="FS52" s="165">
        <v>13.785</v>
      </c>
      <c r="FT52" s="164"/>
      <c r="FU52" s="164"/>
      <c r="FV52" s="165">
        <v>15.21</v>
      </c>
      <c r="FW52" s="165">
        <v>-48.048400000000001</v>
      </c>
      <c r="FX52" s="165">
        <v>8.0038999999999998</v>
      </c>
      <c r="FY52" s="164"/>
      <c r="FZ52" s="165">
        <v>0.83799999999999997</v>
      </c>
      <c r="GA52" s="165">
        <v>8.5510000000000002</v>
      </c>
      <c r="GB52" s="165">
        <v>20.07</v>
      </c>
      <c r="GC52" s="165">
        <v>78.662099999999995</v>
      </c>
      <c r="GD52" s="165">
        <v>90.427999999999997</v>
      </c>
      <c r="GE52" s="164"/>
      <c r="GF52" s="165">
        <v>94.504199999999997</v>
      </c>
      <c r="GG52" s="165">
        <v>27.6</v>
      </c>
      <c r="GH52" s="165">
        <v>-21.705400000000001</v>
      </c>
      <c r="GI52" s="164"/>
      <c r="GJ52" s="165">
        <v>1.6597999999999999</v>
      </c>
      <c r="GK52" s="165">
        <v>2.5594999999999999</v>
      </c>
      <c r="GL52" s="164"/>
      <c r="GM52" s="164"/>
      <c r="GN52" s="164"/>
      <c r="GO52" s="165">
        <v>-39.347099999999998</v>
      </c>
      <c r="GP52" s="165">
        <v>27.3797</v>
      </c>
      <c r="GQ52" s="165">
        <v>61.511400000000002</v>
      </c>
      <c r="GR52" s="165">
        <v>111.0882</v>
      </c>
      <c r="GS52" s="165">
        <v>68.212699999999998</v>
      </c>
      <c r="GT52" s="165">
        <v>-163.91630000000001</v>
      </c>
      <c r="GU52" s="165">
        <v>-27.7346</v>
      </c>
      <c r="GV52" s="165">
        <v>38.061599999999999</v>
      </c>
      <c r="GW52" s="165">
        <v>-57.364699999999999</v>
      </c>
      <c r="GX52" s="164"/>
      <c r="GY52" s="165">
        <v>6.7202000000000002</v>
      </c>
      <c r="GZ52" s="165">
        <v>6.3718000000000004</v>
      </c>
      <c r="HA52" s="164"/>
      <c r="HB52" s="165">
        <v>246.46889999999999</v>
      </c>
      <c r="HC52" s="165">
        <v>245.75190000000001</v>
      </c>
      <c r="HD52" s="165">
        <v>283.3</v>
      </c>
      <c r="HE52" s="164"/>
      <c r="HF52" s="164"/>
      <c r="HG52" s="164"/>
      <c r="HH52" s="164"/>
      <c r="HI52" s="165">
        <v>-233.7825</v>
      </c>
      <c r="HJ52" s="165">
        <v>-229.7698</v>
      </c>
      <c r="HK52" s="165">
        <v>-46.487900000000003</v>
      </c>
      <c r="HL52" s="165">
        <v>-35.139699999999998</v>
      </c>
      <c r="HM52" s="165">
        <v>82.565799999999996</v>
      </c>
      <c r="HN52" s="165">
        <v>81.382099999999994</v>
      </c>
      <c r="HO52" s="164"/>
      <c r="HP52" s="164"/>
      <c r="HQ52" s="165">
        <v>66.723699999999994</v>
      </c>
      <c r="HR52" s="165">
        <v>65.756900000000002</v>
      </c>
      <c r="HS52" s="165">
        <v>-36.233400000000003</v>
      </c>
      <c r="HT52" s="165">
        <v>-37.6113</v>
      </c>
      <c r="HU52" s="165">
        <v>113.33</v>
      </c>
      <c r="HV52" s="165">
        <v>113.96</v>
      </c>
      <c r="HW52" s="165">
        <v>56.7</v>
      </c>
      <c r="HX52" s="165">
        <v>56.7</v>
      </c>
      <c r="HY52" s="164"/>
      <c r="HZ52" s="165">
        <v>31.44</v>
      </c>
      <c r="IA52" s="165">
        <v>-336.27429999999998</v>
      </c>
      <c r="IB52" s="165">
        <v>105.59439999999999</v>
      </c>
      <c r="IC52" s="165">
        <v>106.1696</v>
      </c>
      <c r="ID52" s="164"/>
      <c r="IE52" s="165">
        <v>14.7</v>
      </c>
      <c r="IF52" s="165">
        <v>-58.4</v>
      </c>
      <c r="IG52" s="165">
        <v>-58</v>
      </c>
      <c r="IH52" s="165">
        <v>1.6123000000000001</v>
      </c>
      <c r="II52" s="164"/>
      <c r="IJ52" s="164"/>
      <c r="IK52" s="165">
        <v>-106.23399999999999</v>
      </c>
      <c r="IL52" s="165">
        <v>451.78930000000003</v>
      </c>
      <c r="IM52" s="165">
        <v>368.36700000000002</v>
      </c>
      <c r="IN52" s="165">
        <v>-40.449800000000003</v>
      </c>
      <c r="IO52" s="165">
        <v>-363.66199999999998</v>
      </c>
      <c r="IP52" s="165">
        <v>360.6044</v>
      </c>
      <c r="IQ52" s="165">
        <v>-144.70230000000001</v>
      </c>
      <c r="IR52" s="165">
        <v>-221.02279999999999</v>
      </c>
      <c r="IS52" s="165">
        <v>-359.3304</v>
      </c>
      <c r="IT52" s="165">
        <v>101.779</v>
      </c>
      <c r="IU52" s="165">
        <v>105.1277</v>
      </c>
      <c r="IV52" s="165">
        <v>145.76910000000001</v>
      </c>
      <c r="IW52" s="165">
        <v>-437.34280000000001</v>
      </c>
      <c r="IX52" s="165">
        <v>227.48779999999999</v>
      </c>
      <c r="IY52" s="165">
        <v>-211.36879999999999</v>
      </c>
      <c r="IZ52" s="165">
        <v>211.81200000000001</v>
      </c>
      <c r="JA52" s="165">
        <v>-7.0134999999999996</v>
      </c>
      <c r="JB52" s="164"/>
      <c r="JC52" s="165">
        <v>27.44</v>
      </c>
      <c r="JD52" s="165">
        <v>4.9969999999999999</v>
      </c>
      <c r="JE52" s="165">
        <v>5.03</v>
      </c>
      <c r="JF52" s="165">
        <v>-27.12</v>
      </c>
      <c r="JG52" s="165">
        <v>8.4</v>
      </c>
      <c r="JH52" s="164"/>
      <c r="JI52" s="165">
        <v>-8.6716999999999995</v>
      </c>
      <c r="JJ52" s="165">
        <v>-40.782800000000002</v>
      </c>
      <c r="JK52" s="165">
        <v>-13.301299999999999</v>
      </c>
      <c r="JL52" s="165">
        <v>36.4</v>
      </c>
      <c r="JM52" s="165">
        <v>47.031999999999996</v>
      </c>
      <c r="JN52" s="165">
        <v>46.295999999999999</v>
      </c>
      <c r="JO52" s="165">
        <v>10.494400000000001</v>
      </c>
      <c r="JP52" s="165">
        <v>12.7272</v>
      </c>
      <c r="JQ52" s="165">
        <v>53.018599999999999</v>
      </c>
      <c r="JR52" s="165">
        <v>52.355200000000004</v>
      </c>
      <c r="JS52" s="165">
        <v>53.963500000000003</v>
      </c>
      <c r="JT52" s="164"/>
      <c r="JU52" s="165">
        <v>-13.7</v>
      </c>
      <c r="JV52" s="165">
        <v>17.390899999999998</v>
      </c>
      <c r="JW52" s="165">
        <v>8.5399999999999991</v>
      </c>
      <c r="JX52" s="164"/>
      <c r="JY52" s="165">
        <v>-29.542000000000002</v>
      </c>
      <c r="JZ52" s="165">
        <v>71.670400000000001</v>
      </c>
      <c r="KA52" s="165">
        <v>46.966799999999999</v>
      </c>
      <c r="KB52" s="165">
        <v>-29.313600000000001</v>
      </c>
      <c r="KC52" s="165">
        <v>-70.841499999999996</v>
      </c>
      <c r="KD52" s="165">
        <v>34.316200000000002</v>
      </c>
      <c r="KE52" s="165">
        <v>36.474299999999999</v>
      </c>
      <c r="KF52" s="165">
        <v>4.5</v>
      </c>
      <c r="KG52" s="165">
        <v>-4.3</v>
      </c>
      <c r="KH52" s="164"/>
      <c r="KI52" s="165">
        <v>204.49959999999999</v>
      </c>
    </row>
    <row r="53" spans="1:295" ht="18" customHeight="1" x14ac:dyDescent="0.3">
      <c r="A53" s="161" t="s">
        <v>41</v>
      </c>
      <c r="B53" s="161" t="s">
        <v>766</v>
      </c>
      <c r="C53" s="164"/>
      <c r="D53" s="165">
        <v>22.3095</v>
      </c>
      <c r="E53" s="165">
        <v>-44.628700000000002</v>
      </c>
      <c r="F53" s="165">
        <v>-35.683199999999999</v>
      </c>
      <c r="G53" s="165">
        <v>27.819800000000001</v>
      </c>
      <c r="H53" s="164"/>
      <c r="I53" s="165">
        <v>55.054699999999997</v>
      </c>
      <c r="J53" s="165">
        <v>-93.471400000000003</v>
      </c>
      <c r="K53" s="165">
        <v>51.510399999999997</v>
      </c>
      <c r="L53" s="165">
        <v>26.037199999999999</v>
      </c>
      <c r="M53" s="165">
        <v>25.3672</v>
      </c>
      <c r="N53" s="165">
        <v>0</v>
      </c>
      <c r="O53" s="165">
        <v>-37.012</v>
      </c>
      <c r="P53" s="165">
        <v>30.8</v>
      </c>
      <c r="Q53" s="165">
        <v>10.763999999999999</v>
      </c>
      <c r="R53" s="165">
        <v>-30.8</v>
      </c>
      <c r="S53" s="165">
        <v>13.517200000000001</v>
      </c>
      <c r="T53" s="165">
        <v>190.74979999999999</v>
      </c>
      <c r="U53" s="165">
        <v>6.2895000000000003</v>
      </c>
      <c r="V53" s="165">
        <v>6.4161999999999999</v>
      </c>
      <c r="W53" s="165">
        <v>10.0749</v>
      </c>
      <c r="X53" s="164"/>
      <c r="Y53" s="165">
        <v>9.0741999999999994</v>
      </c>
      <c r="Z53" s="165">
        <v>4.4782999999999999</v>
      </c>
      <c r="AA53" s="164"/>
      <c r="AB53" s="164"/>
      <c r="AC53" s="165">
        <v>-65.260000000000005</v>
      </c>
      <c r="AD53" s="165">
        <v>-65.48</v>
      </c>
      <c r="AE53" s="164"/>
      <c r="AF53" s="165">
        <v>0</v>
      </c>
      <c r="AG53" s="165">
        <v>35.200000000000003</v>
      </c>
      <c r="AH53" s="165">
        <v>7.7270000000000003</v>
      </c>
      <c r="AI53" s="165">
        <v>0.214</v>
      </c>
      <c r="AJ53" s="165">
        <v>-49.06</v>
      </c>
      <c r="AK53" s="165">
        <v>-49.53</v>
      </c>
      <c r="AL53" s="165">
        <v>-82.69</v>
      </c>
      <c r="AM53" s="165">
        <v>49.21</v>
      </c>
      <c r="AN53" s="165">
        <v>49.68</v>
      </c>
      <c r="AO53" s="165">
        <v>4.9328000000000003</v>
      </c>
      <c r="AP53" s="164"/>
      <c r="AQ53" s="165">
        <v>65.639200000000002</v>
      </c>
      <c r="AR53" s="165">
        <v>67.800700000000006</v>
      </c>
      <c r="AS53" s="165">
        <v>28.2499</v>
      </c>
      <c r="AT53" s="165">
        <v>-47.689500000000002</v>
      </c>
      <c r="AU53" s="165">
        <v>-48.465000000000003</v>
      </c>
      <c r="AV53" s="165">
        <v>10.2897</v>
      </c>
      <c r="AW53" s="165">
        <v>8.6418999999999997</v>
      </c>
      <c r="AX53" s="164"/>
      <c r="AY53" s="165">
        <v>87.877200000000002</v>
      </c>
      <c r="AZ53" s="165">
        <v>-4.7111000000000001</v>
      </c>
      <c r="BA53" s="165">
        <v>-26.185099999999998</v>
      </c>
      <c r="BB53" s="165">
        <v>-297.0779</v>
      </c>
      <c r="BC53" s="165">
        <v>18.321400000000001</v>
      </c>
      <c r="BD53" s="165">
        <v>-17.399999999999999</v>
      </c>
      <c r="BE53" s="165">
        <v>-18.899999999999999</v>
      </c>
      <c r="BF53" s="165">
        <v>55.265300000000003</v>
      </c>
      <c r="BG53" s="165">
        <v>53.128</v>
      </c>
      <c r="BH53" s="165">
        <v>-4.8254999999999999</v>
      </c>
      <c r="BI53" s="164"/>
      <c r="BJ53" s="165">
        <v>-55.484200000000001</v>
      </c>
      <c r="BK53" s="165">
        <v>4.1826999999999996</v>
      </c>
      <c r="BL53" s="165">
        <v>8.6290999999999993</v>
      </c>
      <c r="BM53" s="165">
        <v>5.7812999999999999</v>
      </c>
      <c r="BN53" s="165">
        <v>338.4196</v>
      </c>
      <c r="BO53" s="165">
        <v>-36.805300000000003</v>
      </c>
      <c r="BP53" s="165">
        <v>-37.08</v>
      </c>
      <c r="BQ53" s="165">
        <v>12.400499999999999</v>
      </c>
      <c r="BR53" s="165">
        <v>326.53120000000001</v>
      </c>
      <c r="BS53" s="164"/>
      <c r="BT53" s="165">
        <v>-110.9074</v>
      </c>
      <c r="BU53" s="164"/>
      <c r="BV53" s="165">
        <v>79.487099999999998</v>
      </c>
      <c r="BW53" s="165">
        <v>26.93</v>
      </c>
      <c r="BX53" s="165">
        <v>28.57</v>
      </c>
      <c r="BY53" s="165">
        <v>60.31</v>
      </c>
      <c r="BZ53" s="165">
        <v>70.61</v>
      </c>
      <c r="CA53" s="165">
        <v>-53.1768</v>
      </c>
      <c r="CB53" s="165">
        <v>-53.578699999999998</v>
      </c>
      <c r="CC53" s="165">
        <v>129.4522</v>
      </c>
      <c r="CD53" s="165">
        <v>129.77789999999999</v>
      </c>
      <c r="CE53" s="165">
        <v>28.105599999999999</v>
      </c>
      <c r="CF53" s="165">
        <v>-48.247599999999998</v>
      </c>
      <c r="CG53" s="165">
        <v>-48.445399999999999</v>
      </c>
      <c r="CH53" s="165">
        <v>-5.3836000000000004</v>
      </c>
      <c r="CI53" s="165">
        <v>-102.196</v>
      </c>
      <c r="CJ53" s="164"/>
      <c r="CK53" s="164"/>
      <c r="CL53" s="165">
        <v>30.1</v>
      </c>
      <c r="CM53" s="165">
        <v>138.30000000000001</v>
      </c>
      <c r="CN53" s="165">
        <v>-14.82</v>
      </c>
      <c r="CO53" s="165">
        <v>32.768999999999998</v>
      </c>
      <c r="CP53" s="165">
        <v>33.061700000000002</v>
      </c>
      <c r="CQ53" s="165">
        <v>32.953099999999999</v>
      </c>
      <c r="CR53" s="165">
        <v>-92.474000000000004</v>
      </c>
      <c r="CS53" s="165">
        <v>-93.031099999999995</v>
      </c>
      <c r="CT53" s="164"/>
      <c r="CU53" s="165">
        <v>56.379199999999997</v>
      </c>
      <c r="CV53" s="165">
        <v>-4.2022000000000004</v>
      </c>
      <c r="CW53" s="165">
        <v>16.093399999999999</v>
      </c>
      <c r="CX53" s="165">
        <v>37.92</v>
      </c>
      <c r="CY53" s="165">
        <v>75.349999999999994</v>
      </c>
      <c r="CZ53" s="165">
        <v>43.366700000000002</v>
      </c>
      <c r="DA53" s="165">
        <v>40.873699999999999</v>
      </c>
      <c r="DB53" s="165">
        <v>-31</v>
      </c>
      <c r="DC53" s="164"/>
      <c r="DD53" s="165">
        <v>101.1686</v>
      </c>
      <c r="DE53" s="165">
        <v>102.38209999999999</v>
      </c>
      <c r="DF53" s="165">
        <v>-41.0381</v>
      </c>
      <c r="DG53" s="165">
        <v>-1E-4</v>
      </c>
      <c r="DH53" s="165">
        <v>-18.7377</v>
      </c>
      <c r="DI53" s="165">
        <v>-84.8</v>
      </c>
      <c r="DJ53" s="165">
        <v>-83.8</v>
      </c>
      <c r="DK53" s="165">
        <v>30.561199999999999</v>
      </c>
      <c r="DL53" s="165">
        <v>45.712299999999999</v>
      </c>
      <c r="DM53" s="165">
        <v>52.615000000000002</v>
      </c>
      <c r="DN53" s="165">
        <v>65.643299999999996</v>
      </c>
      <c r="DO53" s="165">
        <v>45.75</v>
      </c>
      <c r="DP53" s="165">
        <v>-4.57</v>
      </c>
      <c r="DQ53" s="165">
        <v>54.189</v>
      </c>
      <c r="DR53" s="165">
        <v>41.374899999999997</v>
      </c>
      <c r="DS53" s="165">
        <v>-15.44</v>
      </c>
      <c r="DT53" s="165">
        <v>-15.62</v>
      </c>
      <c r="DU53" s="165">
        <v>96.3</v>
      </c>
      <c r="DV53" s="165">
        <v>67.3</v>
      </c>
      <c r="DW53" s="165">
        <v>40.890900000000002</v>
      </c>
      <c r="DX53" s="165">
        <v>39.163600000000002</v>
      </c>
      <c r="DY53" s="165">
        <v>-46.720100000000002</v>
      </c>
      <c r="DZ53" s="165">
        <v>-45.9</v>
      </c>
      <c r="EA53" s="165">
        <v>144.31870000000001</v>
      </c>
      <c r="EB53" s="165">
        <v>106.4806</v>
      </c>
      <c r="EC53" s="165">
        <v>102.8612</v>
      </c>
      <c r="ED53" s="165">
        <v>105.40989999999999</v>
      </c>
      <c r="EE53" s="165">
        <v>54.93</v>
      </c>
      <c r="EF53" s="165">
        <v>63.448500000000003</v>
      </c>
      <c r="EG53" s="165">
        <v>-31.405999999999999</v>
      </c>
      <c r="EH53" s="165">
        <v>-2.3073000000000001</v>
      </c>
      <c r="EI53" s="164"/>
      <c r="EJ53" s="164"/>
      <c r="EK53" s="165">
        <v>-14.5631</v>
      </c>
      <c r="EL53" s="165">
        <v>-12.5672</v>
      </c>
      <c r="EM53" s="164"/>
      <c r="EN53" s="165">
        <v>-34.923099999999998</v>
      </c>
      <c r="EO53" s="165">
        <v>-32.620800000000003</v>
      </c>
      <c r="EP53" s="165">
        <v>169.02</v>
      </c>
      <c r="EQ53" s="165">
        <v>-50.613700000000001</v>
      </c>
      <c r="ER53" s="165">
        <v>-50.7376</v>
      </c>
      <c r="ES53" s="165">
        <v>7.8536999999999999</v>
      </c>
      <c r="ET53" s="164"/>
      <c r="EU53" s="164"/>
      <c r="EV53" s="165">
        <v>103</v>
      </c>
      <c r="EW53" s="165">
        <v>9.1396999999999995</v>
      </c>
      <c r="EX53" s="165">
        <v>-105.5671</v>
      </c>
      <c r="EY53" s="165">
        <v>-41.474600000000002</v>
      </c>
      <c r="EZ53" s="165">
        <v>-40.602699999999999</v>
      </c>
      <c r="FA53" s="165">
        <v>10.362500000000001</v>
      </c>
      <c r="FB53" s="165">
        <v>-60.176000000000002</v>
      </c>
      <c r="FC53" s="165">
        <v>22.076499999999999</v>
      </c>
      <c r="FD53" s="165">
        <v>25.239599999999999</v>
      </c>
      <c r="FE53" s="164"/>
      <c r="FF53" s="164"/>
      <c r="FG53" s="165">
        <v>38.778700000000001</v>
      </c>
      <c r="FH53" s="165">
        <v>39.186300000000003</v>
      </c>
      <c r="FI53" s="165">
        <v>36.860700000000001</v>
      </c>
      <c r="FJ53" s="165">
        <v>52.916200000000003</v>
      </c>
      <c r="FK53" s="165">
        <v>51.576500000000003</v>
      </c>
      <c r="FL53" s="165">
        <v>-135.47219999999999</v>
      </c>
      <c r="FM53" s="165">
        <v>48.213299999999997</v>
      </c>
      <c r="FN53" s="165">
        <v>48.436599999999999</v>
      </c>
      <c r="FO53" s="165">
        <v>-95.468100000000007</v>
      </c>
      <c r="FP53" s="165">
        <v>-80.311599999999999</v>
      </c>
      <c r="FQ53" s="165">
        <v>-47.584600000000002</v>
      </c>
      <c r="FR53" s="164"/>
      <c r="FS53" s="165">
        <v>13.7728</v>
      </c>
      <c r="FT53" s="164"/>
      <c r="FU53" s="164"/>
      <c r="FV53" s="165">
        <v>15.73</v>
      </c>
      <c r="FW53" s="165">
        <v>-49.584499999999998</v>
      </c>
      <c r="FX53" s="165">
        <v>8.3328000000000007</v>
      </c>
      <c r="FY53" s="165">
        <v>-13.85</v>
      </c>
      <c r="FZ53" s="165">
        <v>0.75800000000000001</v>
      </c>
      <c r="GA53" s="165">
        <v>8.0046999999999997</v>
      </c>
      <c r="GB53" s="165">
        <v>18.88</v>
      </c>
      <c r="GC53" s="165">
        <v>84.138099999999994</v>
      </c>
      <c r="GD53" s="165">
        <v>95.102999999999994</v>
      </c>
      <c r="GE53" s="164"/>
      <c r="GF53" s="165">
        <v>93.132800000000003</v>
      </c>
      <c r="GG53" s="165">
        <v>28.1</v>
      </c>
      <c r="GH53" s="165">
        <v>-20.521899999999999</v>
      </c>
      <c r="GI53" s="164"/>
      <c r="GJ53" s="165">
        <v>2.2915000000000001</v>
      </c>
      <c r="GK53" s="165">
        <v>2.3515999999999999</v>
      </c>
      <c r="GL53" s="164"/>
      <c r="GM53" s="164"/>
      <c r="GN53" s="164"/>
      <c r="GO53" s="165">
        <v>-36.259</v>
      </c>
      <c r="GP53" s="165">
        <v>26.580500000000001</v>
      </c>
      <c r="GQ53" s="165">
        <v>56.805599999999998</v>
      </c>
      <c r="GR53" s="165">
        <v>110.57640000000001</v>
      </c>
      <c r="GS53" s="165">
        <v>66.768799999999999</v>
      </c>
      <c r="GT53" s="165">
        <v>-159.1249</v>
      </c>
      <c r="GU53" s="165">
        <v>-25.9666</v>
      </c>
      <c r="GV53" s="165">
        <v>36.516300000000001</v>
      </c>
      <c r="GW53" s="165">
        <v>-52.632300000000001</v>
      </c>
      <c r="GX53" s="165">
        <v>9.7645</v>
      </c>
      <c r="GY53" s="165">
        <v>4.6779000000000002</v>
      </c>
      <c r="GZ53" s="165">
        <v>4.2821999999999996</v>
      </c>
      <c r="HA53" s="164"/>
      <c r="HB53" s="165">
        <v>238.99080000000001</v>
      </c>
      <c r="HC53" s="165">
        <v>239.96109999999999</v>
      </c>
      <c r="HD53" s="165">
        <v>281.2</v>
      </c>
      <c r="HE53" s="165">
        <v>-280.6336</v>
      </c>
      <c r="HF53" s="165">
        <v>-523.69880000000001</v>
      </c>
      <c r="HG53" s="165">
        <v>525.40440000000001</v>
      </c>
      <c r="HH53" s="165">
        <v>520.36369999999999</v>
      </c>
      <c r="HI53" s="165">
        <v>-224.39230000000001</v>
      </c>
      <c r="HJ53" s="165">
        <v>-227.1</v>
      </c>
      <c r="HK53" s="165">
        <v>-49.281100000000002</v>
      </c>
      <c r="HL53" s="165">
        <v>-38.8078</v>
      </c>
      <c r="HM53" s="165">
        <v>79.465900000000005</v>
      </c>
      <c r="HN53" s="165">
        <v>79.401499999999999</v>
      </c>
      <c r="HO53" s="165">
        <v>-164.60159999999999</v>
      </c>
      <c r="HP53" s="164"/>
      <c r="HQ53" s="165">
        <v>65.965699999999998</v>
      </c>
      <c r="HR53" s="165">
        <v>65.130700000000004</v>
      </c>
      <c r="HS53" s="165">
        <v>-32.6982</v>
      </c>
      <c r="HT53" s="165">
        <v>-32.110500000000002</v>
      </c>
      <c r="HU53" s="165">
        <v>117.82</v>
      </c>
      <c r="HV53" s="165">
        <v>117.19</v>
      </c>
      <c r="HW53" s="165">
        <v>57.6</v>
      </c>
      <c r="HX53" s="165">
        <v>57.3</v>
      </c>
      <c r="HY53" s="165">
        <v>22.295100000000001</v>
      </c>
      <c r="HZ53" s="165">
        <v>29.68</v>
      </c>
      <c r="IA53" s="165">
        <v>-339.79469999999998</v>
      </c>
      <c r="IB53" s="165">
        <v>111.0825</v>
      </c>
      <c r="IC53" s="165">
        <v>110.85120000000001</v>
      </c>
      <c r="ID53" s="165">
        <v>14</v>
      </c>
      <c r="IE53" s="165">
        <v>12</v>
      </c>
      <c r="IF53" s="165">
        <v>-58.6</v>
      </c>
      <c r="IG53" s="165">
        <v>-58.6</v>
      </c>
      <c r="IH53" s="164"/>
      <c r="II53" s="164"/>
      <c r="IJ53" s="165">
        <v>-513.14840000000004</v>
      </c>
      <c r="IK53" s="165">
        <v>-103.0676</v>
      </c>
      <c r="IL53" s="165">
        <v>452.9973</v>
      </c>
      <c r="IM53" s="165">
        <v>375.75510000000003</v>
      </c>
      <c r="IN53" s="165">
        <v>-46.11</v>
      </c>
      <c r="IO53" s="165">
        <v>-362.12540000000001</v>
      </c>
      <c r="IP53" s="165">
        <v>367.48489999999998</v>
      </c>
      <c r="IQ53" s="165">
        <v>-143.4915</v>
      </c>
      <c r="IR53" s="165">
        <v>-223.9254</v>
      </c>
      <c r="IS53" s="165">
        <v>-359.98540000000003</v>
      </c>
      <c r="IT53" s="165">
        <v>105.4773</v>
      </c>
      <c r="IU53" s="165">
        <v>105.6729</v>
      </c>
      <c r="IV53" s="165">
        <v>147.3184</v>
      </c>
      <c r="IW53" s="165">
        <v>-447.34859999999998</v>
      </c>
      <c r="IX53" s="165">
        <v>229.96899999999999</v>
      </c>
      <c r="IY53" s="165">
        <v>-215.04990000000001</v>
      </c>
      <c r="IZ53" s="165">
        <v>215.9914</v>
      </c>
      <c r="JA53" s="165">
        <v>-7.1700999999999997</v>
      </c>
      <c r="JB53" s="164"/>
      <c r="JC53" s="165">
        <v>28.08</v>
      </c>
      <c r="JD53" s="165">
        <v>5.2149999999999999</v>
      </c>
      <c r="JE53" s="165">
        <v>5.2510000000000003</v>
      </c>
      <c r="JF53" s="165">
        <v>-27.04</v>
      </c>
      <c r="JG53" s="165">
        <v>8.32</v>
      </c>
      <c r="JH53" s="164"/>
      <c r="JI53" s="165">
        <v>-9.3735999999999997</v>
      </c>
      <c r="JJ53" s="165">
        <v>-42.714599999999997</v>
      </c>
      <c r="JK53" s="165">
        <v>-13.1243</v>
      </c>
      <c r="JL53" s="165">
        <v>39.299999999999997</v>
      </c>
      <c r="JM53" s="165">
        <v>50.204999999999998</v>
      </c>
      <c r="JN53" s="165">
        <v>51.951999999999998</v>
      </c>
      <c r="JO53" s="165">
        <v>10.6149</v>
      </c>
      <c r="JP53" s="164"/>
      <c r="JQ53" s="165">
        <v>51.113700000000001</v>
      </c>
      <c r="JR53" s="165">
        <v>51.352899999999998</v>
      </c>
      <c r="JS53" s="165">
        <v>51.933399999999999</v>
      </c>
      <c r="JT53" s="164"/>
      <c r="JU53" s="165">
        <v>-12.1</v>
      </c>
      <c r="JV53" s="165">
        <v>18.6874</v>
      </c>
      <c r="JW53" s="165">
        <v>7.9</v>
      </c>
      <c r="JX53" s="164"/>
      <c r="JY53" s="165">
        <v>-32.129899999999999</v>
      </c>
      <c r="JZ53" s="165">
        <v>72.120400000000004</v>
      </c>
      <c r="KA53" s="165">
        <v>49.021700000000003</v>
      </c>
      <c r="KB53" s="165">
        <v>-31.9068</v>
      </c>
      <c r="KC53" s="165">
        <v>-71.152100000000004</v>
      </c>
      <c r="KD53" s="165">
        <v>36.8626</v>
      </c>
      <c r="KE53" s="165">
        <v>33.725900000000003</v>
      </c>
      <c r="KF53" s="165">
        <v>3.2</v>
      </c>
      <c r="KG53" s="165">
        <v>-3.1</v>
      </c>
      <c r="KH53" s="164"/>
      <c r="KI53" s="165">
        <v>195.7621</v>
      </c>
    </row>
    <row r="54" spans="1:295" ht="18" customHeight="1" x14ac:dyDescent="0.3">
      <c r="A54" s="161" t="s">
        <v>41</v>
      </c>
      <c r="B54" s="161" t="s">
        <v>767</v>
      </c>
      <c r="C54" s="164"/>
      <c r="D54" s="165">
        <v>21.302199999999999</v>
      </c>
      <c r="E54" s="165">
        <v>-42.306399999999996</v>
      </c>
      <c r="F54" s="165">
        <v>-36.059100000000001</v>
      </c>
      <c r="G54" s="165">
        <v>26.622699999999998</v>
      </c>
      <c r="H54" s="164"/>
      <c r="I54" s="165">
        <v>53.200699999999998</v>
      </c>
      <c r="J54" s="165">
        <v>-89.451700000000002</v>
      </c>
      <c r="K54" s="165">
        <v>48.416699999999999</v>
      </c>
      <c r="L54" s="165">
        <v>24.613199999999999</v>
      </c>
      <c r="M54" s="165">
        <v>24.1096</v>
      </c>
      <c r="N54" s="165">
        <v>4.4400000000000004</v>
      </c>
      <c r="O54" s="165">
        <v>-33.468000000000004</v>
      </c>
      <c r="P54" s="165">
        <v>28.6</v>
      </c>
      <c r="Q54" s="165">
        <v>9.9359999999999999</v>
      </c>
      <c r="R54" s="165">
        <v>-28.6</v>
      </c>
      <c r="S54" s="165">
        <v>13.577500000000001</v>
      </c>
      <c r="T54" s="165">
        <v>183.65539999999999</v>
      </c>
      <c r="U54" s="165">
        <v>5.1637000000000004</v>
      </c>
      <c r="V54" s="165">
        <v>5.2159000000000004</v>
      </c>
      <c r="W54" s="165">
        <v>8.5681999999999992</v>
      </c>
      <c r="X54" s="164"/>
      <c r="Y54" s="165">
        <v>8.5135000000000005</v>
      </c>
      <c r="Z54" s="165">
        <v>4.3901000000000003</v>
      </c>
      <c r="AA54" s="164"/>
      <c r="AB54" s="164"/>
      <c r="AC54" s="165">
        <v>-62.45</v>
      </c>
      <c r="AD54" s="165">
        <v>-62.37</v>
      </c>
      <c r="AE54" s="164"/>
      <c r="AF54" s="165">
        <v>-4.4400000000000004</v>
      </c>
      <c r="AG54" s="165">
        <v>33</v>
      </c>
      <c r="AH54" s="165">
        <v>6.1150000000000002</v>
      </c>
      <c r="AI54" s="165">
        <v>0.20300000000000001</v>
      </c>
      <c r="AJ54" s="165">
        <v>-45.75</v>
      </c>
      <c r="AK54" s="165">
        <v>-46.16</v>
      </c>
      <c r="AL54" s="165">
        <v>-83.91</v>
      </c>
      <c r="AM54" s="165">
        <v>46.23</v>
      </c>
      <c r="AN54" s="165">
        <v>46.72</v>
      </c>
      <c r="AO54" s="165">
        <v>3.0661999999999998</v>
      </c>
      <c r="AP54" s="164"/>
      <c r="AQ54" s="165">
        <v>62.319200000000002</v>
      </c>
      <c r="AR54" s="165">
        <v>65.067300000000003</v>
      </c>
      <c r="AS54" s="165">
        <v>24.228999999999999</v>
      </c>
      <c r="AT54" s="165">
        <v>-47.823399999999999</v>
      </c>
      <c r="AU54" s="165">
        <v>-47.521099999999997</v>
      </c>
      <c r="AV54" s="165">
        <v>6.9008000000000003</v>
      </c>
      <c r="AW54" s="165">
        <v>7.3920000000000003</v>
      </c>
      <c r="AX54" s="164"/>
      <c r="AY54" s="165">
        <v>82.786799999999999</v>
      </c>
      <c r="AZ54" s="165">
        <v>-5.758</v>
      </c>
      <c r="BA54" s="165">
        <v>-31.784500000000001</v>
      </c>
      <c r="BB54" s="165">
        <v>-255.8751</v>
      </c>
      <c r="BC54" s="165">
        <v>7.6308999999999996</v>
      </c>
      <c r="BD54" s="165">
        <v>-12.5</v>
      </c>
      <c r="BE54" s="165">
        <v>-13.6</v>
      </c>
      <c r="BF54" s="165">
        <v>54.679000000000002</v>
      </c>
      <c r="BG54" s="165">
        <v>52.8508</v>
      </c>
      <c r="BH54" s="165">
        <v>-4.8362999999999996</v>
      </c>
      <c r="BI54" s="164"/>
      <c r="BJ54" s="165">
        <v>-47.595799999999997</v>
      </c>
      <c r="BK54" s="165">
        <v>3.6034000000000002</v>
      </c>
      <c r="BL54" s="165">
        <v>7.6783999999999999</v>
      </c>
      <c r="BM54" s="165">
        <v>5.1700999999999997</v>
      </c>
      <c r="BN54" s="165">
        <v>298.53199999999998</v>
      </c>
      <c r="BO54" s="165">
        <v>-46.662799999999997</v>
      </c>
      <c r="BP54" s="165">
        <v>-46.479700000000001</v>
      </c>
      <c r="BQ54" s="165">
        <v>54.3949</v>
      </c>
      <c r="BR54" s="165">
        <v>292.90839999999997</v>
      </c>
      <c r="BS54" s="164"/>
      <c r="BT54" s="165">
        <v>-113.9736</v>
      </c>
      <c r="BU54" s="164"/>
      <c r="BV54" s="165">
        <v>75.355599999999995</v>
      </c>
      <c r="BW54" s="165">
        <v>25.13</v>
      </c>
      <c r="BX54" s="165">
        <v>26.06</v>
      </c>
      <c r="BY54" s="165">
        <v>56.62</v>
      </c>
      <c r="BZ54" s="165">
        <v>67.67</v>
      </c>
      <c r="CA54" s="165">
        <v>-58.668999999999997</v>
      </c>
      <c r="CB54" s="165">
        <v>-58.5351</v>
      </c>
      <c r="CC54" s="165">
        <v>136.6516</v>
      </c>
      <c r="CD54" s="165">
        <v>138.5968</v>
      </c>
      <c r="CE54" s="165">
        <v>28.807200000000002</v>
      </c>
      <c r="CF54" s="165">
        <v>-42.828899999999997</v>
      </c>
      <c r="CG54" s="165">
        <v>-42.992800000000003</v>
      </c>
      <c r="CH54" s="165">
        <v>-4.3929999999999998</v>
      </c>
      <c r="CI54" s="165">
        <v>-86.648799999999994</v>
      </c>
      <c r="CJ54" s="164"/>
      <c r="CK54" s="164"/>
      <c r="CL54" s="165">
        <v>46.8</v>
      </c>
      <c r="CM54" s="165">
        <v>113.7</v>
      </c>
      <c r="CN54" s="165">
        <v>-14.29</v>
      </c>
      <c r="CO54" s="165">
        <v>37.420900000000003</v>
      </c>
      <c r="CP54" s="165">
        <v>37.372599999999998</v>
      </c>
      <c r="CQ54" s="165">
        <v>37.281100000000002</v>
      </c>
      <c r="CR54" s="165">
        <v>-85.549199999999999</v>
      </c>
      <c r="CS54" s="165">
        <v>-84.6511</v>
      </c>
      <c r="CT54" s="165">
        <v>-13.5273</v>
      </c>
      <c r="CU54" s="165">
        <v>60.238100000000003</v>
      </c>
      <c r="CV54" s="165">
        <v>-16.269300000000001</v>
      </c>
      <c r="CW54" s="165">
        <v>15.354900000000001</v>
      </c>
      <c r="CX54" s="165">
        <v>32.72</v>
      </c>
      <c r="CY54" s="165">
        <v>69.72</v>
      </c>
      <c r="CZ54" s="165">
        <v>41.491700000000002</v>
      </c>
      <c r="DA54" s="165">
        <v>39.115900000000003</v>
      </c>
      <c r="DB54" s="165">
        <v>-29.94</v>
      </c>
      <c r="DC54" s="164"/>
      <c r="DD54" s="165">
        <v>86.709500000000006</v>
      </c>
      <c r="DE54" s="165">
        <v>87.090199999999996</v>
      </c>
      <c r="DF54" s="165">
        <v>-38.537500000000001</v>
      </c>
      <c r="DG54" s="165">
        <v>-1E-4</v>
      </c>
      <c r="DH54" s="165">
        <v>-18.0792</v>
      </c>
      <c r="DI54" s="165">
        <v>-80.2</v>
      </c>
      <c r="DJ54" s="165">
        <v>-79.8</v>
      </c>
      <c r="DK54" s="165">
        <v>30.956700000000001</v>
      </c>
      <c r="DL54" s="165">
        <v>43.368499999999997</v>
      </c>
      <c r="DM54" s="165">
        <v>47.918599999999998</v>
      </c>
      <c r="DN54" s="165">
        <v>60.955800000000004</v>
      </c>
      <c r="DO54" s="165">
        <v>43</v>
      </c>
      <c r="DP54" s="165">
        <v>-3.45</v>
      </c>
      <c r="DQ54" s="165">
        <v>52.636499999999998</v>
      </c>
      <c r="DR54" s="165">
        <v>36.890799999999999</v>
      </c>
      <c r="DS54" s="165">
        <v>-21.36</v>
      </c>
      <c r="DT54" s="165">
        <v>-21.61</v>
      </c>
      <c r="DU54" s="165">
        <v>104.18</v>
      </c>
      <c r="DV54" s="165">
        <v>64.349999999999994</v>
      </c>
      <c r="DW54" s="165">
        <v>36.236400000000003</v>
      </c>
      <c r="DX54" s="165">
        <v>35.672699999999999</v>
      </c>
      <c r="DY54" s="165">
        <v>-55.5824</v>
      </c>
      <c r="DZ54" s="165">
        <v>-54.790900000000001</v>
      </c>
      <c r="EA54" s="165">
        <v>135.7731</v>
      </c>
      <c r="EB54" s="165">
        <v>97.575400000000002</v>
      </c>
      <c r="EC54" s="165">
        <v>93.905299999999997</v>
      </c>
      <c r="ED54" s="165">
        <v>96.975999999999999</v>
      </c>
      <c r="EE54" s="165">
        <v>58.219299999999997</v>
      </c>
      <c r="EF54" s="165">
        <v>59.498100000000001</v>
      </c>
      <c r="EG54" s="165">
        <v>-29.978999999999999</v>
      </c>
      <c r="EH54" s="165">
        <v>-43.305100000000003</v>
      </c>
      <c r="EI54" s="164"/>
      <c r="EJ54" s="164"/>
      <c r="EK54" s="165">
        <v>-25.8642</v>
      </c>
      <c r="EL54" s="165">
        <v>-23.737500000000001</v>
      </c>
      <c r="EM54" s="164"/>
      <c r="EN54" s="165">
        <v>-31.105</v>
      </c>
      <c r="EO54" s="165">
        <v>-29.509</v>
      </c>
      <c r="EP54" s="165">
        <v>135.22800000000001</v>
      </c>
      <c r="EQ54" s="165">
        <v>-59.695999999999998</v>
      </c>
      <c r="ER54" s="165">
        <v>-59.956299999999999</v>
      </c>
      <c r="ES54" s="165">
        <v>2.4003000000000001</v>
      </c>
      <c r="ET54" s="164"/>
      <c r="EU54" s="164"/>
      <c r="EV54" s="165">
        <v>94.4</v>
      </c>
      <c r="EW54" s="165">
        <v>8.4797999999999991</v>
      </c>
      <c r="EX54" s="165">
        <v>-95.860100000000003</v>
      </c>
      <c r="EY54" s="165">
        <v>-39.622999999999998</v>
      </c>
      <c r="EZ54" s="165">
        <v>-38.487499999999997</v>
      </c>
      <c r="FA54" s="165">
        <v>7.8255999999999997</v>
      </c>
      <c r="FB54" s="165">
        <v>-57.616999999999997</v>
      </c>
      <c r="FC54" s="165">
        <v>20.341200000000001</v>
      </c>
      <c r="FD54" s="165">
        <v>25.023700000000002</v>
      </c>
      <c r="FE54" s="164"/>
      <c r="FF54" s="164"/>
      <c r="FG54" s="165">
        <v>37.012700000000002</v>
      </c>
      <c r="FH54" s="165">
        <v>36.847999999999999</v>
      </c>
      <c r="FI54" s="165">
        <v>36.376399999999997</v>
      </c>
      <c r="FJ54" s="165">
        <v>58.274799999999999</v>
      </c>
      <c r="FK54" s="165">
        <v>57.772399999999998</v>
      </c>
      <c r="FL54" s="165">
        <v>-144.84970000000001</v>
      </c>
      <c r="FM54" s="165">
        <v>57.246099999999998</v>
      </c>
      <c r="FN54" s="165">
        <v>56.860799999999998</v>
      </c>
      <c r="FO54" s="165">
        <v>-104.2244</v>
      </c>
      <c r="FP54" s="165">
        <v>-90.470699999999994</v>
      </c>
      <c r="FQ54" s="165">
        <v>-47.584699999999998</v>
      </c>
      <c r="FR54" s="164"/>
      <c r="FS54" s="165">
        <v>13.9681</v>
      </c>
      <c r="FT54" s="164"/>
      <c r="FU54" s="164"/>
      <c r="FV54" s="165">
        <v>16.87</v>
      </c>
      <c r="FW54" s="165">
        <v>-49.260399999999997</v>
      </c>
      <c r="FX54" s="165">
        <v>10.259</v>
      </c>
      <c r="FY54" s="165">
        <v>-14.298</v>
      </c>
      <c r="FZ54" s="165">
        <v>0.65400000000000003</v>
      </c>
      <c r="GA54" s="165">
        <v>8.3078000000000003</v>
      </c>
      <c r="GB54" s="165">
        <v>18.57</v>
      </c>
      <c r="GC54" s="165">
        <v>91.903400000000005</v>
      </c>
      <c r="GD54" s="165">
        <v>105.0368</v>
      </c>
      <c r="GE54" s="164"/>
      <c r="GF54" s="165">
        <v>91.481300000000005</v>
      </c>
      <c r="GG54" s="165">
        <v>27.4</v>
      </c>
      <c r="GH54" s="165">
        <v>-19.184100000000001</v>
      </c>
      <c r="GI54" s="164"/>
      <c r="GJ54" s="165">
        <v>2.7945000000000002</v>
      </c>
      <c r="GK54" s="165">
        <v>2.1741000000000001</v>
      </c>
      <c r="GL54" s="164"/>
      <c r="GM54" s="164"/>
      <c r="GN54" s="164"/>
      <c r="GO54" s="165">
        <v>-33.044800000000002</v>
      </c>
      <c r="GP54" s="165">
        <v>27.2836</v>
      </c>
      <c r="GQ54" s="165">
        <v>51.1755</v>
      </c>
      <c r="GR54" s="165">
        <v>108.3476</v>
      </c>
      <c r="GS54" s="165">
        <v>65.371399999999994</v>
      </c>
      <c r="GT54" s="165">
        <v>-158.49629999999999</v>
      </c>
      <c r="GU54" s="165">
        <v>-24.688400000000001</v>
      </c>
      <c r="GV54" s="165">
        <v>34.426900000000003</v>
      </c>
      <c r="GW54" s="165">
        <v>-47.8506</v>
      </c>
      <c r="GX54" s="164"/>
      <c r="GY54" s="165">
        <v>2.1680000000000001</v>
      </c>
      <c r="GZ54" s="165">
        <v>1.8878999999999999</v>
      </c>
      <c r="HA54" s="164"/>
      <c r="HB54" s="165">
        <v>236.64670000000001</v>
      </c>
      <c r="HC54" s="165">
        <v>234.01480000000001</v>
      </c>
      <c r="HD54" s="165">
        <v>286.60000000000002</v>
      </c>
      <c r="HE54" s="165">
        <v>-283.65949999999998</v>
      </c>
      <c r="HF54" s="165">
        <v>-534.37689999999998</v>
      </c>
      <c r="HG54" s="165">
        <v>536.10720000000003</v>
      </c>
      <c r="HH54" s="165">
        <v>533.625</v>
      </c>
      <c r="HI54" s="165">
        <v>-222.1874</v>
      </c>
      <c r="HJ54" s="165">
        <v>-221.2287</v>
      </c>
      <c r="HK54" s="165">
        <v>-55.4801</v>
      </c>
      <c r="HL54" s="165">
        <v>-45.954799999999999</v>
      </c>
      <c r="HM54" s="165">
        <v>80.572199999999995</v>
      </c>
      <c r="HN54" s="165">
        <v>80.557500000000005</v>
      </c>
      <c r="HO54" s="164"/>
      <c r="HP54" s="164"/>
      <c r="HQ54" s="165">
        <v>67.481800000000007</v>
      </c>
      <c r="HR54" s="165">
        <v>66.855599999999995</v>
      </c>
      <c r="HS54" s="165">
        <v>-26.768699999999999</v>
      </c>
      <c r="HT54" s="165">
        <v>-26.519500000000001</v>
      </c>
      <c r="HU54" s="165">
        <v>121.49</v>
      </c>
      <c r="HV54" s="165">
        <v>121.56</v>
      </c>
      <c r="HW54" s="165">
        <v>55.9</v>
      </c>
      <c r="HX54" s="165">
        <v>55.2</v>
      </c>
      <c r="HY54" s="164"/>
      <c r="HZ54" s="165">
        <v>28</v>
      </c>
      <c r="IA54" s="165">
        <v>-334.73820000000001</v>
      </c>
      <c r="IB54" s="165">
        <v>106.46599999999999</v>
      </c>
      <c r="IC54" s="165">
        <v>105.9748</v>
      </c>
      <c r="ID54" s="165">
        <v>13.3</v>
      </c>
      <c r="IE54" s="165">
        <v>9.1</v>
      </c>
      <c r="IF54" s="165">
        <v>-58.9</v>
      </c>
      <c r="IG54" s="165">
        <v>-58.5</v>
      </c>
      <c r="IH54" s="165">
        <v>1.6891</v>
      </c>
      <c r="II54" s="165">
        <v>1.5529999999999999</v>
      </c>
      <c r="IJ54" s="165">
        <v>-522.3809</v>
      </c>
      <c r="IK54" s="165">
        <v>-71.215400000000002</v>
      </c>
      <c r="IL54" s="165">
        <v>438.5018</v>
      </c>
      <c r="IM54" s="165">
        <v>364.48219999999998</v>
      </c>
      <c r="IN54" s="165">
        <v>-44.528300000000002</v>
      </c>
      <c r="IO54" s="165">
        <v>-354.61259999999999</v>
      </c>
      <c r="IP54" s="165">
        <v>353.84769999999997</v>
      </c>
      <c r="IQ54" s="165">
        <v>-142.75219999999999</v>
      </c>
      <c r="IR54" s="165">
        <v>-223.2216</v>
      </c>
      <c r="IS54" s="165">
        <v>-346.72129999999999</v>
      </c>
      <c r="IT54" s="165">
        <v>101.24550000000001</v>
      </c>
      <c r="IU54" s="165">
        <v>102.78</v>
      </c>
      <c r="IV54" s="165">
        <v>138.60169999999999</v>
      </c>
      <c r="IW54" s="165">
        <v>-427.41930000000002</v>
      </c>
      <c r="IX54" s="165">
        <v>227.67750000000001</v>
      </c>
      <c r="IY54" s="165">
        <v>-203.7216</v>
      </c>
      <c r="IZ54" s="165">
        <v>204.12209999999999</v>
      </c>
      <c r="JA54" s="165">
        <v>-7.9089</v>
      </c>
      <c r="JB54" s="164"/>
      <c r="JC54" s="165">
        <v>27.36</v>
      </c>
      <c r="JD54" s="165">
        <v>5.4409999999999998</v>
      </c>
      <c r="JE54" s="165">
        <v>5.4139999999999997</v>
      </c>
      <c r="JF54" s="165">
        <v>-27.04</v>
      </c>
      <c r="JG54" s="165">
        <v>8.08</v>
      </c>
      <c r="JH54" s="164"/>
      <c r="JI54" s="165">
        <v>-8.8762000000000008</v>
      </c>
      <c r="JJ54" s="165">
        <v>-44.884399999999999</v>
      </c>
      <c r="JK54" s="165">
        <v>-13.9727</v>
      </c>
      <c r="JL54" s="165">
        <v>39.4</v>
      </c>
      <c r="JM54" s="165">
        <v>52.185000000000002</v>
      </c>
      <c r="JN54" s="165">
        <v>50.094000000000001</v>
      </c>
      <c r="JO54" s="164"/>
      <c r="JP54" s="164"/>
      <c r="JQ54" s="165">
        <v>52.0456</v>
      </c>
      <c r="JR54" s="165">
        <v>52.088999999999999</v>
      </c>
      <c r="JS54" s="165">
        <v>51.7806</v>
      </c>
      <c r="JT54" s="164"/>
      <c r="JU54" s="165">
        <v>-8.4</v>
      </c>
      <c r="JV54" s="165">
        <v>19.664000000000001</v>
      </c>
      <c r="JW54" s="165">
        <v>7.44</v>
      </c>
      <c r="JX54" s="164"/>
      <c r="JY54" s="165">
        <v>-39.199300000000001</v>
      </c>
      <c r="JZ54" s="165">
        <v>76.711100000000002</v>
      </c>
      <c r="KA54" s="165">
        <v>55.673400000000001</v>
      </c>
      <c r="KB54" s="165">
        <v>-38.873699999999999</v>
      </c>
      <c r="KC54" s="165">
        <v>-75.756100000000004</v>
      </c>
      <c r="KD54" s="165">
        <v>43.999200000000002</v>
      </c>
      <c r="KE54" s="165">
        <v>30.7395</v>
      </c>
      <c r="KF54" s="165">
        <v>1</v>
      </c>
      <c r="KG54" s="165">
        <v>0.2</v>
      </c>
      <c r="KH54" s="164"/>
      <c r="KI54" s="165">
        <v>201.06489999999999</v>
      </c>
    </row>
    <row r="55" spans="1:295" ht="18" customHeight="1" x14ac:dyDescent="0.3">
      <c r="A55" s="161" t="s">
        <v>41</v>
      </c>
      <c r="B55" s="161" t="s">
        <v>768</v>
      </c>
      <c r="C55" s="164"/>
      <c r="D55" s="165">
        <v>20.056000000000001</v>
      </c>
      <c r="E55" s="165">
        <v>-40.307200000000002</v>
      </c>
      <c r="F55" s="165">
        <v>-36.407800000000002</v>
      </c>
      <c r="G55" s="165">
        <v>25.3094</v>
      </c>
      <c r="H55" s="164"/>
      <c r="I55" s="165">
        <v>50.751399999999997</v>
      </c>
      <c r="J55" s="165">
        <v>-86.0732</v>
      </c>
      <c r="K55" s="165">
        <v>46.152999999999999</v>
      </c>
      <c r="L55" s="165">
        <v>23.499300000000002</v>
      </c>
      <c r="M55" s="165">
        <v>22.778199999999998</v>
      </c>
      <c r="N55" s="165">
        <v>6.66</v>
      </c>
      <c r="O55" s="165">
        <v>-30.053999999999998</v>
      </c>
      <c r="P55" s="165">
        <v>24.2</v>
      </c>
      <c r="Q55" s="165">
        <v>9.1080000000000005</v>
      </c>
      <c r="R55" s="165">
        <v>-24.2</v>
      </c>
      <c r="S55" s="165">
        <v>13.164899999999999</v>
      </c>
      <c r="T55" s="165">
        <v>175.1722</v>
      </c>
      <c r="U55" s="165">
        <v>4.1828000000000003</v>
      </c>
      <c r="V55" s="165">
        <v>4.2832999999999997</v>
      </c>
      <c r="W55" s="165">
        <v>6.8754</v>
      </c>
      <c r="X55" s="164"/>
      <c r="Y55" s="165">
        <v>8.0335000000000001</v>
      </c>
      <c r="Z55" s="165">
        <v>4.3556999999999997</v>
      </c>
      <c r="AA55" s="164"/>
      <c r="AB55" s="164"/>
      <c r="AC55" s="165">
        <v>-59.46</v>
      </c>
      <c r="AD55" s="165">
        <v>-59.1</v>
      </c>
      <c r="AE55" s="164"/>
      <c r="AF55" s="165">
        <v>-6.66</v>
      </c>
      <c r="AG55" s="165">
        <v>28.6</v>
      </c>
      <c r="AH55" s="165">
        <v>5.5350000000000001</v>
      </c>
      <c r="AI55" s="165">
        <v>0.2</v>
      </c>
      <c r="AJ55" s="165">
        <v>-46.88</v>
      </c>
      <c r="AK55" s="165">
        <v>-47.84</v>
      </c>
      <c r="AL55" s="165">
        <v>-74.209999999999994</v>
      </c>
      <c r="AM55" s="165">
        <v>47.34</v>
      </c>
      <c r="AN55" s="165">
        <v>47.38</v>
      </c>
      <c r="AO55" s="165">
        <v>1.9668000000000001</v>
      </c>
      <c r="AP55" s="164"/>
      <c r="AQ55" s="165">
        <v>58.747300000000003</v>
      </c>
      <c r="AR55" s="165">
        <v>60.661799999999999</v>
      </c>
      <c r="AS55" s="165">
        <v>22.278400000000001</v>
      </c>
      <c r="AT55" s="165">
        <v>-49.430900000000001</v>
      </c>
      <c r="AU55" s="165">
        <v>-49.880499999999998</v>
      </c>
      <c r="AV55" s="165">
        <v>23.020700000000001</v>
      </c>
      <c r="AW55" s="165">
        <v>29.660299999999999</v>
      </c>
      <c r="AX55" s="164"/>
      <c r="AY55" s="165">
        <v>74.883200000000002</v>
      </c>
      <c r="AZ55" s="165">
        <v>-3.1406999999999998</v>
      </c>
      <c r="BA55" s="165">
        <v>-21.193000000000001</v>
      </c>
      <c r="BB55" s="165">
        <v>-249.87899999999999</v>
      </c>
      <c r="BC55" s="165">
        <v>4.5378999999999996</v>
      </c>
      <c r="BD55" s="165">
        <v>-12.2</v>
      </c>
      <c r="BE55" s="165">
        <v>-13</v>
      </c>
      <c r="BF55" s="165">
        <v>57.504899999999999</v>
      </c>
      <c r="BG55" s="165">
        <v>54.965800000000002</v>
      </c>
      <c r="BH55" s="165">
        <v>-4.4602000000000004</v>
      </c>
      <c r="BI55" s="164"/>
      <c r="BJ55" s="165">
        <v>-46.923499999999997</v>
      </c>
      <c r="BK55" s="165">
        <v>3.4310999999999998</v>
      </c>
      <c r="BL55" s="165">
        <v>6.8647</v>
      </c>
      <c r="BM55" s="165">
        <v>4.6802000000000001</v>
      </c>
      <c r="BN55" s="165">
        <v>297.89109999999999</v>
      </c>
      <c r="BO55" s="165">
        <v>-50.996400000000001</v>
      </c>
      <c r="BP55" s="165">
        <v>-50.538600000000002</v>
      </c>
      <c r="BQ55" s="165">
        <v>73.477099999999993</v>
      </c>
      <c r="BR55" s="165">
        <v>290.46660000000003</v>
      </c>
      <c r="BS55" s="164"/>
      <c r="BT55" s="165">
        <v>-130.46510000000001</v>
      </c>
      <c r="BU55" s="164"/>
      <c r="BV55" s="165">
        <v>71.124300000000005</v>
      </c>
      <c r="BW55" s="165">
        <v>24.12</v>
      </c>
      <c r="BX55" s="165">
        <v>24.62</v>
      </c>
      <c r="BY55" s="165">
        <v>53.77</v>
      </c>
      <c r="BZ55" s="165">
        <v>64.86</v>
      </c>
      <c r="CA55" s="165">
        <v>-55.855899999999998</v>
      </c>
      <c r="CB55" s="165">
        <v>-55.989899999999999</v>
      </c>
      <c r="CC55" s="165">
        <v>134.892</v>
      </c>
      <c r="CD55" s="165">
        <v>135.14500000000001</v>
      </c>
      <c r="CE55" s="165">
        <v>31.1858</v>
      </c>
      <c r="CF55" s="165">
        <v>-43.672600000000003</v>
      </c>
      <c r="CG55" s="165">
        <v>-43.603000000000002</v>
      </c>
      <c r="CH55" s="165">
        <v>-5.8441000000000001</v>
      </c>
      <c r="CI55" s="165">
        <v>-80.439899999999994</v>
      </c>
      <c r="CJ55" s="164"/>
      <c r="CK55" s="164"/>
      <c r="CL55" s="165">
        <v>51.9</v>
      </c>
      <c r="CM55" s="165">
        <v>104.5</v>
      </c>
      <c r="CN55" s="165">
        <v>-13.79</v>
      </c>
      <c r="CO55" s="165">
        <v>36.087200000000003</v>
      </c>
      <c r="CP55" s="165">
        <v>35.561700000000002</v>
      </c>
      <c r="CQ55" s="165">
        <v>35.6541</v>
      </c>
      <c r="CR55" s="165">
        <v>-83.278599999999997</v>
      </c>
      <c r="CS55" s="165">
        <v>-82.780600000000007</v>
      </c>
      <c r="CT55" s="165">
        <v>-14.7912</v>
      </c>
      <c r="CU55" s="165">
        <v>62.827500000000001</v>
      </c>
      <c r="CV55" s="165">
        <v>-17.422799999999999</v>
      </c>
      <c r="CW55" s="165">
        <v>14.2958</v>
      </c>
      <c r="CX55" s="165">
        <v>27.08</v>
      </c>
      <c r="CY55" s="165">
        <v>65.260000000000005</v>
      </c>
      <c r="CZ55" s="165">
        <v>39.1479</v>
      </c>
      <c r="DA55" s="165">
        <v>37.3581</v>
      </c>
      <c r="DB55" s="165">
        <v>-28.62</v>
      </c>
      <c r="DC55" s="164"/>
      <c r="DD55" s="165">
        <v>80.372200000000007</v>
      </c>
      <c r="DE55" s="165">
        <v>80.844399999999993</v>
      </c>
      <c r="DF55" s="165">
        <v>-55.6188</v>
      </c>
      <c r="DG55" s="165">
        <v>0</v>
      </c>
      <c r="DH55" s="165">
        <v>-17.393799999999999</v>
      </c>
      <c r="DI55" s="164"/>
      <c r="DJ55" s="164"/>
      <c r="DK55" s="165">
        <v>30.533799999999999</v>
      </c>
      <c r="DL55" s="165">
        <v>40.438800000000001</v>
      </c>
      <c r="DM55" s="165">
        <v>43.222099999999998</v>
      </c>
      <c r="DN55" s="165">
        <v>56.854199999999999</v>
      </c>
      <c r="DO55" s="165">
        <v>39.96</v>
      </c>
      <c r="DP55" s="165">
        <v>-2.84</v>
      </c>
      <c r="DQ55" s="165">
        <v>53.797499999999999</v>
      </c>
      <c r="DR55" s="165">
        <v>54.681899999999999</v>
      </c>
      <c r="DS55" s="165">
        <v>-21.73</v>
      </c>
      <c r="DT55" s="165">
        <v>-21.92</v>
      </c>
      <c r="DU55" s="165">
        <v>99.64</v>
      </c>
      <c r="DV55" s="164"/>
      <c r="DW55" s="165">
        <v>57.927300000000002</v>
      </c>
      <c r="DX55" s="165">
        <v>55.2</v>
      </c>
      <c r="DY55" s="165">
        <v>-49.255099999999999</v>
      </c>
      <c r="DZ55" s="165">
        <v>-48.136400000000002</v>
      </c>
      <c r="EA55" s="165">
        <v>142.35429999999999</v>
      </c>
      <c r="EB55" s="165">
        <v>105.2826</v>
      </c>
      <c r="EC55" s="165">
        <v>101.21680000000001</v>
      </c>
      <c r="ED55" s="165">
        <v>102.89149999999999</v>
      </c>
      <c r="EE55" s="165">
        <v>67.895399999999995</v>
      </c>
      <c r="EF55" s="165">
        <v>60.374499999999998</v>
      </c>
      <c r="EG55" s="165">
        <v>-28.696999999999999</v>
      </c>
      <c r="EH55" s="165">
        <v>-60.272199999999998</v>
      </c>
      <c r="EI55" s="164"/>
      <c r="EJ55" s="164"/>
      <c r="EK55" s="165">
        <v>-26.6782</v>
      </c>
      <c r="EL55" s="165">
        <v>-25.091200000000001</v>
      </c>
      <c r="EM55" s="164"/>
      <c r="EN55" s="165">
        <v>-15.757999999999999</v>
      </c>
      <c r="EO55" s="165">
        <v>-13.458399999999999</v>
      </c>
      <c r="EP55" s="165">
        <v>139.83600000000001</v>
      </c>
      <c r="EQ55" s="165">
        <v>-62.191099999999999</v>
      </c>
      <c r="ER55" s="165">
        <v>-64.200800000000001</v>
      </c>
      <c r="ES55" s="165">
        <v>-10.323499999999999</v>
      </c>
      <c r="ET55" s="164"/>
      <c r="EU55" s="164"/>
      <c r="EV55" s="165">
        <v>101</v>
      </c>
      <c r="EW55" s="165">
        <v>7.7450999999999999</v>
      </c>
      <c r="EX55" s="165">
        <v>-62.856299999999997</v>
      </c>
      <c r="EY55" s="165">
        <v>-39.67</v>
      </c>
      <c r="EZ55" s="165">
        <v>-39.319299999999998</v>
      </c>
      <c r="FA55" s="165">
        <v>10.0227</v>
      </c>
      <c r="FB55" s="165">
        <v>-56.7196</v>
      </c>
      <c r="FC55" s="165">
        <v>19.713200000000001</v>
      </c>
      <c r="FD55" s="165">
        <v>24.965599999999998</v>
      </c>
      <c r="FE55" s="164"/>
      <c r="FF55" s="164"/>
      <c r="FG55" s="165">
        <v>38.1952</v>
      </c>
      <c r="FH55" s="165">
        <v>37.991100000000003</v>
      </c>
      <c r="FI55" s="165">
        <v>37.017600000000002</v>
      </c>
      <c r="FJ55" s="165">
        <v>55.595500000000001</v>
      </c>
      <c r="FK55" s="165">
        <v>54.758200000000002</v>
      </c>
      <c r="FL55" s="165">
        <v>-143.51009999999999</v>
      </c>
      <c r="FM55" s="165">
        <v>51.590699999999998</v>
      </c>
      <c r="FN55" s="165">
        <v>51.618899999999996</v>
      </c>
      <c r="FO55" s="165">
        <v>-105.0844</v>
      </c>
      <c r="FP55" s="165">
        <v>-92.688900000000004</v>
      </c>
      <c r="FQ55" s="165">
        <v>-47.584800000000001</v>
      </c>
      <c r="FR55" s="164"/>
      <c r="FS55" s="165">
        <v>13.8705</v>
      </c>
      <c r="FT55" s="164"/>
      <c r="FU55" s="164"/>
      <c r="FV55" s="165">
        <v>16.48</v>
      </c>
      <c r="FW55" s="165">
        <v>-49.729500000000002</v>
      </c>
      <c r="FX55" s="165">
        <v>10.023999999999999</v>
      </c>
      <c r="FY55" s="165">
        <v>-14.606999999999999</v>
      </c>
      <c r="FZ55" s="165">
        <v>0.79</v>
      </c>
      <c r="GA55" s="165">
        <v>9.2432999999999996</v>
      </c>
      <c r="GB55" s="165">
        <v>17.940000000000001</v>
      </c>
      <c r="GC55" s="165">
        <v>94.160399999999996</v>
      </c>
      <c r="GD55" s="165">
        <v>106.3004</v>
      </c>
      <c r="GE55" s="164"/>
      <c r="GF55" s="165">
        <v>89.507199999999997</v>
      </c>
      <c r="GG55" s="165">
        <v>27.5</v>
      </c>
      <c r="GH55" s="165">
        <v>-18.337499999999999</v>
      </c>
      <c r="GI55" s="164"/>
      <c r="GJ55" s="165">
        <v>3.0882000000000001</v>
      </c>
      <c r="GK55" s="165">
        <v>1.9622999999999999</v>
      </c>
      <c r="GL55" s="164"/>
      <c r="GM55" s="164"/>
      <c r="GN55" s="165">
        <v>-16.367000000000001</v>
      </c>
      <c r="GO55" s="165">
        <v>-29.915600000000001</v>
      </c>
      <c r="GP55" s="165">
        <v>26.1492</v>
      </c>
      <c r="GQ55" s="165">
        <v>46.889899999999997</v>
      </c>
      <c r="GR55" s="165">
        <v>104.8781</v>
      </c>
      <c r="GS55" s="165">
        <v>64.446899999999999</v>
      </c>
      <c r="GT55" s="165">
        <v>-152.6755</v>
      </c>
      <c r="GU55" s="165">
        <v>-22.646599999999999</v>
      </c>
      <c r="GV55" s="165">
        <v>33.462899999999998</v>
      </c>
      <c r="GW55" s="165">
        <v>-43.467300000000002</v>
      </c>
      <c r="GX55" s="165">
        <v>11.6638</v>
      </c>
      <c r="GY55" s="165">
        <v>0.32229999999999998</v>
      </c>
      <c r="GZ55" s="165">
        <v>0</v>
      </c>
      <c r="HA55" s="165">
        <v>13</v>
      </c>
      <c r="HB55" s="165">
        <v>236.61600000000001</v>
      </c>
      <c r="HC55" s="165">
        <v>233.18979999999999</v>
      </c>
      <c r="HD55" s="165">
        <v>284.10000000000002</v>
      </c>
      <c r="HE55" s="165">
        <v>-284.47120000000001</v>
      </c>
      <c r="HF55" s="165">
        <v>-540.61630000000002</v>
      </c>
      <c r="HG55" s="165">
        <v>545.10159999999996</v>
      </c>
      <c r="HH55" s="165">
        <v>540.96749999999997</v>
      </c>
      <c r="HI55" s="165">
        <v>-223.42099999999999</v>
      </c>
      <c r="HJ55" s="165">
        <v>-223.3751</v>
      </c>
      <c r="HK55" s="165">
        <v>-54.618200000000002</v>
      </c>
      <c r="HL55" s="165">
        <v>-45.536099999999998</v>
      </c>
      <c r="HM55" s="165">
        <v>78.503</v>
      </c>
      <c r="HN55" s="165">
        <v>81.549700000000001</v>
      </c>
      <c r="HO55" s="164"/>
      <c r="HP55" s="164"/>
      <c r="HQ55" s="165">
        <v>69.426400000000001</v>
      </c>
      <c r="HR55" s="165">
        <v>69.294600000000003</v>
      </c>
      <c r="HS55" s="165">
        <v>-22.196100000000001</v>
      </c>
      <c r="HT55" s="165">
        <v>-21.710999999999999</v>
      </c>
      <c r="HU55" s="165">
        <v>120.76</v>
      </c>
      <c r="HV55" s="165">
        <v>120.59</v>
      </c>
      <c r="HW55" s="165">
        <v>53.3</v>
      </c>
      <c r="HX55" s="165">
        <v>53.7</v>
      </c>
      <c r="HY55" s="164"/>
      <c r="HZ55" s="165">
        <v>26.72</v>
      </c>
      <c r="IA55" s="165">
        <v>-330.7937</v>
      </c>
      <c r="IB55" s="165">
        <v>107.2754</v>
      </c>
      <c r="IC55" s="165">
        <v>107.0513</v>
      </c>
      <c r="ID55" s="165">
        <v>13.3</v>
      </c>
      <c r="IE55" s="165">
        <v>6.8</v>
      </c>
      <c r="IF55" s="165">
        <v>-60.1</v>
      </c>
      <c r="IG55" s="165">
        <v>-59.8</v>
      </c>
      <c r="IH55" s="164"/>
      <c r="II55" s="165">
        <v>1.3560000000000001</v>
      </c>
      <c r="IJ55" s="165">
        <v>-530.06849999999997</v>
      </c>
      <c r="IK55" s="165">
        <v>-109.8783</v>
      </c>
      <c r="IL55" s="165">
        <v>427.59379999999999</v>
      </c>
      <c r="IM55" s="165">
        <v>355.07510000000002</v>
      </c>
      <c r="IN55" s="165">
        <v>-33.385100000000001</v>
      </c>
      <c r="IO55" s="165">
        <v>-344.04259999999999</v>
      </c>
      <c r="IP55" s="165">
        <v>345.31099999999998</v>
      </c>
      <c r="IQ55" s="165">
        <v>-139.81270000000001</v>
      </c>
      <c r="IR55" s="165">
        <v>-220.09270000000001</v>
      </c>
      <c r="IS55" s="165">
        <v>-344.76389999999998</v>
      </c>
      <c r="IT55" s="165">
        <v>97.503299999999996</v>
      </c>
      <c r="IU55" s="165">
        <v>97.093400000000003</v>
      </c>
      <c r="IV55" s="165">
        <v>141.39279999999999</v>
      </c>
      <c r="IW55" s="165">
        <v>-414.27420000000001</v>
      </c>
      <c r="IX55" s="165">
        <v>223.64699999999999</v>
      </c>
      <c r="IY55" s="165">
        <v>-195.51689999999999</v>
      </c>
      <c r="IZ55" s="165">
        <v>195.27959999999999</v>
      </c>
      <c r="JA55" s="165">
        <v>-7.4089999999999998</v>
      </c>
      <c r="JB55" s="164"/>
      <c r="JC55" s="165">
        <v>28</v>
      </c>
      <c r="JD55" s="165">
        <v>5.7279999999999998</v>
      </c>
      <c r="JE55" s="165">
        <v>5.7060000000000004</v>
      </c>
      <c r="JF55" s="165">
        <v>-26.88</v>
      </c>
      <c r="JG55" s="165">
        <v>8.24</v>
      </c>
      <c r="JH55" s="164"/>
      <c r="JI55" s="165">
        <v>-8.9647000000000006</v>
      </c>
      <c r="JJ55" s="165">
        <v>-45.265900000000002</v>
      </c>
      <c r="JK55" s="165">
        <v>-14.091699999999999</v>
      </c>
      <c r="JL55" s="165">
        <v>41.4</v>
      </c>
      <c r="JM55" s="165">
        <v>47.152999999999999</v>
      </c>
      <c r="JN55" s="165">
        <v>48.914000000000001</v>
      </c>
      <c r="JO55" s="165">
        <v>10.653</v>
      </c>
      <c r="JP55" s="165">
        <v>12.629200000000001</v>
      </c>
      <c r="JQ55" s="165">
        <v>51.344299999999997</v>
      </c>
      <c r="JR55" s="165">
        <v>51.548999999999999</v>
      </c>
      <c r="JS55" s="165">
        <v>51.717700000000001</v>
      </c>
      <c r="JT55" s="164"/>
      <c r="JU55" s="165">
        <v>-5.7</v>
      </c>
      <c r="JV55" s="165">
        <v>20.314499999999999</v>
      </c>
      <c r="JW55" s="165">
        <v>6.95</v>
      </c>
      <c r="JX55" s="164"/>
      <c r="JY55" s="165">
        <v>-39.994700000000002</v>
      </c>
      <c r="JZ55" s="165">
        <v>75.480199999999996</v>
      </c>
      <c r="KA55" s="165">
        <v>55.255099999999999</v>
      </c>
      <c r="KB55" s="165">
        <v>-41.094499999999996</v>
      </c>
      <c r="KC55" s="165">
        <v>-74.325699999999998</v>
      </c>
      <c r="KD55" s="165">
        <v>44.0931</v>
      </c>
      <c r="KE55" s="165">
        <v>29.533100000000001</v>
      </c>
      <c r="KF55" s="165">
        <v>-2.2000000000000002</v>
      </c>
      <c r="KG55" s="165">
        <v>2.4</v>
      </c>
      <c r="KH55" s="164"/>
      <c r="KI55" s="165">
        <v>207.41800000000001</v>
      </c>
    </row>
    <row r="56" spans="1:295" ht="18" customHeight="1" x14ac:dyDescent="0.3">
      <c r="A56" s="161" t="s">
        <v>769</v>
      </c>
      <c r="B56" s="161" t="s">
        <v>42</v>
      </c>
      <c r="C56" s="166"/>
      <c r="D56" s="167">
        <v>19.066400000000002</v>
      </c>
      <c r="E56" s="167">
        <v>-38.278300000000002</v>
      </c>
      <c r="F56" s="167">
        <v>-37.190600000000003</v>
      </c>
      <c r="G56" s="167">
        <v>24.104700000000001</v>
      </c>
      <c r="H56" s="166"/>
      <c r="I56" s="167">
        <v>48.039400000000001</v>
      </c>
      <c r="J56" s="167">
        <v>-78.645300000000006</v>
      </c>
      <c r="K56" s="167">
        <v>42.109400000000001</v>
      </c>
      <c r="L56" s="167">
        <v>21.305299999999999</v>
      </c>
      <c r="M56" s="167">
        <v>20.704699999999999</v>
      </c>
      <c r="N56" s="167">
        <v>-31.08</v>
      </c>
      <c r="O56" s="167">
        <v>-27.292999999999999</v>
      </c>
      <c r="P56" s="167">
        <v>22</v>
      </c>
      <c r="Q56" s="167">
        <v>7.452</v>
      </c>
      <c r="R56" s="167">
        <v>-22</v>
      </c>
      <c r="S56" s="167">
        <v>13.533899999999999</v>
      </c>
      <c r="T56" s="167">
        <v>160.07239999999999</v>
      </c>
      <c r="U56" s="167">
        <v>3.4626000000000001</v>
      </c>
      <c r="V56" s="167">
        <v>3.4874000000000001</v>
      </c>
      <c r="W56" s="167">
        <v>6.0198999999999998</v>
      </c>
      <c r="X56" s="166"/>
      <c r="Y56" s="167">
        <v>8.0167999999999999</v>
      </c>
      <c r="Z56" s="167">
        <v>4.6963999999999997</v>
      </c>
      <c r="AA56" s="166"/>
      <c r="AB56" s="166"/>
      <c r="AC56" s="167">
        <v>-66.17</v>
      </c>
      <c r="AD56" s="167">
        <v>-65.73</v>
      </c>
      <c r="AE56" s="166"/>
      <c r="AF56" s="167">
        <v>31.08</v>
      </c>
      <c r="AG56" s="167">
        <v>26.4</v>
      </c>
      <c r="AH56" s="167">
        <v>5.2430000000000003</v>
      </c>
      <c r="AI56" s="167">
        <v>0.19700000000000001</v>
      </c>
      <c r="AJ56" s="167">
        <v>-42.58</v>
      </c>
      <c r="AK56" s="167">
        <v>-42.3</v>
      </c>
      <c r="AL56" s="167">
        <v>-96.68</v>
      </c>
      <c r="AM56" s="167">
        <v>42.88</v>
      </c>
      <c r="AN56" s="167">
        <v>43.23</v>
      </c>
      <c r="AO56" s="167">
        <v>0.31240000000000001</v>
      </c>
      <c r="AP56" s="166"/>
      <c r="AQ56" s="167">
        <v>55.143300000000004</v>
      </c>
      <c r="AR56" s="167">
        <v>57.501399999999997</v>
      </c>
      <c r="AS56" s="167">
        <v>71.063699999999997</v>
      </c>
      <c r="AT56" s="167">
        <v>-39.651899999999998</v>
      </c>
      <c r="AU56" s="167">
        <v>-39.880600000000001</v>
      </c>
      <c r="AV56" s="167">
        <v>7.4099000000000004</v>
      </c>
      <c r="AW56" s="167">
        <v>7.3520000000000003</v>
      </c>
      <c r="AX56" s="166"/>
      <c r="AY56" s="167">
        <v>84.528300000000002</v>
      </c>
      <c r="AZ56" s="167">
        <v>-5.2346000000000004</v>
      </c>
      <c r="BA56" s="167">
        <v>-27.445900000000002</v>
      </c>
      <c r="BB56" s="167">
        <v>-192.68299999999999</v>
      </c>
      <c r="BC56" s="167">
        <v>2.9270999999999998</v>
      </c>
      <c r="BD56" s="167">
        <v>-11.4</v>
      </c>
      <c r="BE56" s="167">
        <v>-11.7</v>
      </c>
      <c r="BF56" s="167">
        <v>47.6</v>
      </c>
      <c r="BG56" s="167">
        <v>45.644799999999996</v>
      </c>
      <c r="BH56" s="167">
        <v>-3.8247</v>
      </c>
      <c r="BI56" s="166"/>
      <c r="BJ56" s="167">
        <v>-46.723500000000001</v>
      </c>
      <c r="BK56" s="167">
        <v>2.6556000000000002</v>
      </c>
      <c r="BL56" s="167">
        <v>6.2904</v>
      </c>
      <c r="BM56" s="167">
        <v>4.3707000000000003</v>
      </c>
      <c r="BN56" s="167">
        <v>232.91720000000001</v>
      </c>
      <c r="BO56" s="167">
        <v>-54.7502</v>
      </c>
      <c r="BP56" s="167">
        <v>-54.5976</v>
      </c>
      <c r="BQ56" s="167">
        <v>96.572999999999993</v>
      </c>
      <c r="BR56" s="167">
        <v>243.04329999999999</v>
      </c>
      <c r="BS56" s="166"/>
      <c r="BT56" s="167">
        <v>-131.91839999999999</v>
      </c>
      <c r="BU56" s="166"/>
      <c r="BV56" s="167">
        <v>66.902900000000002</v>
      </c>
      <c r="BW56" s="167">
        <v>22.91</v>
      </c>
      <c r="BX56" s="167">
        <v>22.41</v>
      </c>
      <c r="BY56" s="167">
        <v>50.52</v>
      </c>
      <c r="BZ56" s="167">
        <v>62.16</v>
      </c>
      <c r="CA56" s="167">
        <v>-41.522500000000001</v>
      </c>
      <c r="CB56" s="167">
        <v>-42.192300000000003</v>
      </c>
      <c r="CC56" s="167">
        <v>118.539</v>
      </c>
      <c r="CD56" s="167">
        <v>119.122</v>
      </c>
      <c r="CE56" s="167">
        <v>35.2104</v>
      </c>
      <c r="CF56" s="167">
        <v>-34.823599999999999</v>
      </c>
      <c r="CG56" s="167">
        <v>-34.6995</v>
      </c>
      <c r="CH56" s="167">
        <v>-7.1444999999999999</v>
      </c>
      <c r="CI56" s="167">
        <v>-72.305300000000003</v>
      </c>
      <c r="CJ56" s="166"/>
      <c r="CK56" s="166"/>
      <c r="CL56" s="167">
        <v>53.3</v>
      </c>
      <c r="CM56" s="167">
        <v>92.3</v>
      </c>
      <c r="CN56" s="167">
        <v>-13.25</v>
      </c>
      <c r="CO56" s="167">
        <v>39.593699999999998</v>
      </c>
      <c r="CP56" s="167">
        <v>37.895699999999998</v>
      </c>
      <c r="CQ56" s="167">
        <v>38.787100000000002</v>
      </c>
      <c r="CR56" s="167">
        <v>-80.039400000000001</v>
      </c>
      <c r="CS56" s="167">
        <v>-80.606700000000004</v>
      </c>
      <c r="CT56" s="167">
        <v>-15.3881</v>
      </c>
      <c r="CU56" s="167">
        <v>63.782299999999999</v>
      </c>
      <c r="CV56" s="167">
        <v>-20.150600000000001</v>
      </c>
      <c r="CW56" s="167">
        <v>13.092499999999999</v>
      </c>
      <c r="CX56" s="167">
        <v>23.92</v>
      </c>
      <c r="CY56" s="167">
        <v>60.68</v>
      </c>
      <c r="CZ56" s="167">
        <v>37.2729</v>
      </c>
      <c r="DA56" s="167">
        <v>35.160800000000002</v>
      </c>
      <c r="DB56" s="167">
        <v>-27.16</v>
      </c>
      <c r="DC56" s="166"/>
      <c r="DD56" s="167">
        <v>72.144000000000005</v>
      </c>
      <c r="DE56" s="167">
        <v>71.523899999999998</v>
      </c>
      <c r="DF56" s="167">
        <v>-44.381700000000002</v>
      </c>
      <c r="DG56" s="167">
        <v>0</v>
      </c>
      <c r="DH56" s="167">
        <v>-16.488099999999999</v>
      </c>
      <c r="DI56" s="167">
        <v>-73.3</v>
      </c>
      <c r="DJ56" s="167">
        <v>-72.8</v>
      </c>
      <c r="DK56" s="167">
        <v>29.934999999999999</v>
      </c>
      <c r="DL56" s="167">
        <v>38.095100000000002</v>
      </c>
      <c r="DM56" s="167">
        <v>39.4649</v>
      </c>
      <c r="DN56" s="167">
        <v>53.924599999999998</v>
      </c>
      <c r="DO56" s="167">
        <v>37.51</v>
      </c>
      <c r="DP56" s="167">
        <v>-1.98</v>
      </c>
      <c r="DQ56" s="167">
        <v>52.758000000000003</v>
      </c>
      <c r="DR56" s="167">
        <v>39.697299999999998</v>
      </c>
      <c r="DS56" s="167">
        <v>-22.01</v>
      </c>
      <c r="DT56" s="167">
        <v>-22.22</v>
      </c>
      <c r="DU56" s="167">
        <v>95.06</v>
      </c>
      <c r="DV56" s="167">
        <v>58.26</v>
      </c>
      <c r="DW56" s="167">
        <v>42.690899999999999</v>
      </c>
      <c r="DX56" s="167">
        <v>42.709099999999999</v>
      </c>
      <c r="DY56" s="167">
        <v>-39.4527</v>
      </c>
      <c r="DZ56" s="167">
        <v>-37.681800000000003</v>
      </c>
      <c r="EA56" s="167">
        <v>133.1558</v>
      </c>
      <c r="EB56" s="167">
        <v>96.418199999999999</v>
      </c>
      <c r="EC56" s="167">
        <v>92.156700000000001</v>
      </c>
      <c r="ED56" s="167">
        <v>95.134299999999996</v>
      </c>
      <c r="EE56" s="167">
        <v>77.121200000000002</v>
      </c>
      <c r="EF56" s="167">
        <v>59.501300000000001</v>
      </c>
      <c r="EG56" s="167">
        <v>-27.579000000000001</v>
      </c>
      <c r="EH56" s="167">
        <v>-84.357299999999995</v>
      </c>
      <c r="EI56" s="166"/>
      <c r="EJ56" s="166"/>
      <c r="EK56" s="167">
        <v>-27.006</v>
      </c>
      <c r="EL56" s="167">
        <v>-25.072399999999998</v>
      </c>
      <c r="EM56" s="166"/>
      <c r="EN56" s="167">
        <v>9.8148999999999997</v>
      </c>
      <c r="EO56" s="167">
        <v>9.3576999999999995</v>
      </c>
      <c r="EP56" s="167">
        <v>95.28</v>
      </c>
      <c r="EQ56" s="167">
        <v>-64.101600000000005</v>
      </c>
      <c r="ER56" s="167">
        <v>-66.096299999999999</v>
      </c>
      <c r="ES56" s="167">
        <v>-21.2944</v>
      </c>
      <c r="ET56" s="166"/>
      <c r="EU56" s="166"/>
      <c r="EV56" s="167">
        <v>73.5</v>
      </c>
      <c r="EW56" s="167">
        <v>7.3303000000000003</v>
      </c>
      <c r="EX56" s="167">
        <v>-6.1426999999999996</v>
      </c>
      <c r="EY56" s="167">
        <v>-38.694800000000001</v>
      </c>
      <c r="EZ56" s="167">
        <v>-37.711100000000002</v>
      </c>
      <c r="FA56" s="167">
        <v>7.4527000000000001</v>
      </c>
      <c r="FB56" s="167">
        <v>-57.017200000000003</v>
      </c>
      <c r="FC56" s="167">
        <v>18.6066</v>
      </c>
      <c r="FD56" s="167">
        <v>24.276700000000002</v>
      </c>
      <c r="FE56" s="166"/>
      <c r="FF56" s="166"/>
      <c r="FG56" s="167">
        <v>39.521799999999999</v>
      </c>
      <c r="FH56" s="167">
        <v>39.489100000000001</v>
      </c>
      <c r="FI56" s="167">
        <v>39.105899999999998</v>
      </c>
      <c r="FJ56" s="167">
        <v>42.7014</v>
      </c>
      <c r="FK56" s="167">
        <v>41.864100000000001</v>
      </c>
      <c r="FL56" s="167">
        <v>-118.05670000000001</v>
      </c>
      <c r="FM56" s="167">
        <v>41.3643</v>
      </c>
      <c r="FN56" s="167">
        <v>41.658499999999997</v>
      </c>
      <c r="FO56" s="167">
        <v>-83.235100000000003</v>
      </c>
      <c r="FP56" s="167">
        <v>-69.560299999999998</v>
      </c>
      <c r="FQ56" s="167">
        <v>-47.584899999999998</v>
      </c>
      <c r="FR56" s="167">
        <v>-47.86</v>
      </c>
      <c r="FS56" s="167">
        <v>13.875299999999999</v>
      </c>
      <c r="FT56" s="166"/>
      <c r="FU56" s="166"/>
      <c r="FV56" s="167">
        <v>16.899999999999999</v>
      </c>
      <c r="FW56" s="167">
        <v>-44.8337</v>
      </c>
      <c r="FX56" s="167">
        <v>10.7309</v>
      </c>
      <c r="FY56" s="167">
        <v>-14.759</v>
      </c>
      <c r="FZ56" s="167">
        <v>0.67800000000000005</v>
      </c>
      <c r="GA56" s="167">
        <v>11.2707</v>
      </c>
      <c r="GB56" s="167">
        <v>16.7</v>
      </c>
      <c r="GC56" s="167">
        <v>71.752300000000005</v>
      </c>
      <c r="GD56" s="167">
        <v>86.637</v>
      </c>
      <c r="GE56" s="167">
        <v>15.61</v>
      </c>
      <c r="GF56" s="167">
        <v>84.719499999999996</v>
      </c>
      <c r="GG56" s="167">
        <v>28.7</v>
      </c>
      <c r="GH56" s="167">
        <v>-16.201799999999999</v>
      </c>
      <c r="GI56" s="166"/>
      <c r="GJ56" s="167">
        <v>2.8098000000000001</v>
      </c>
      <c r="GK56" s="167">
        <v>1.8194999999999999</v>
      </c>
      <c r="GL56" s="166"/>
      <c r="GM56" s="166"/>
      <c r="GN56" s="167">
        <v>-14.9404</v>
      </c>
      <c r="GO56" s="167">
        <v>-26.4453</v>
      </c>
      <c r="GP56" s="167">
        <v>26.825800000000001</v>
      </c>
      <c r="GQ56" s="167">
        <v>40.671500000000002</v>
      </c>
      <c r="GR56" s="167">
        <v>96.441400000000002</v>
      </c>
      <c r="GS56" s="167">
        <v>56.798999999999999</v>
      </c>
      <c r="GT56" s="167">
        <v>-136.167</v>
      </c>
      <c r="GU56" s="167">
        <v>-21.420200000000001</v>
      </c>
      <c r="GV56" s="167">
        <v>32.521299999999997</v>
      </c>
      <c r="GW56" s="167">
        <v>-41.864800000000002</v>
      </c>
      <c r="GX56" s="166"/>
      <c r="GY56" s="166"/>
      <c r="GZ56" s="166"/>
      <c r="HA56" s="166"/>
      <c r="HB56" s="167">
        <v>227.52699999999999</v>
      </c>
      <c r="HC56" s="167">
        <v>226.72149999999999</v>
      </c>
      <c r="HD56" s="166"/>
      <c r="HE56" s="167">
        <v>-283.05599999999998</v>
      </c>
      <c r="HF56" s="167">
        <v>-541.41129999999998</v>
      </c>
      <c r="HG56" s="167">
        <v>548.51400000000001</v>
      </c>
      <c r="HH56" s="167">
        <v>542.1309</v>
      </c>
      <c r="HI56" s="167">
        <v>-214.25559999999999</v>
      </c>
      <c r="HJ56" s="167">
        <v>-214.87469999999999</v>
      </c>
      <c r="HK56" s="167">
        <v>-58.219900000000003</v>
      </c>
      <c r="HL56" s="167">
        <v>-49.4131</v>
      </c>
      <c r="HM56" s="167">
        <v>76.832599999999999</v>
      </c>
      <c r="HN56" s="167">
        <v>76.817899999999995</v>
      </c>
      <c r="HO56" s="166"/>
      <c r="HP56" s="166"/>
      <c r="HQ56" s="167">
        <v>71.162300000000002</v>
      </c>
      <c r="HR56" s="167">
        <v>71.107299999999995</v>
      </c>
      <c r="HS56" s="167">
        <v>-18.1816</v>
      </c>
      <c r="HT56" s="167">
        <v>-18.176400000000001</v>
      </c>
      <c r="HU56" s="167">
        <v>116.62</v>
      </c>
      <c r="HV56" s="167">
        <v>116.58</v>
      </c>
      <c r="HW56" s="167">
        <v>52.4</v>
      </c>
      <c r="HX56" s="167">
        <v>52.1</v>
      </c>
      <c r="HY56" s="167">
        <v>22.09</v>
      </c>
      <c r="HZ56" s="167">
        <v>25.28</v>
      </c>
      <c r="IA56" s="167">
        <v>-327.59339999999997</v>
      </c>
      <c r="IB56" s="167">
        <v>108.68819999999999</v>
      </c>
      <c r="IC56" s="167">
        <v>108.2871</v>
      </c>
      <c r="ID56" s="166"/>
      <c r="IE56" s="167">
        <v>4</v>
      </c>
      <c r="IF56" s="167">
        <v>-61.8</v>
      </c>
      <c r="IG56" s="167">
        <v>-61.5</v>
      </c>
      <c r="IH56" s="166"/>
      <c r="II56" s="166"/>
      <c r="IJ56" s="167">
        <v>-530.35410000000002</v>
      </c>
      <c r="IK56" s="167">
        <v>-151.279</v>
      </c>
      <c r="IL56" s="167">
        <v>410.07870000000003</v>
      </c>
      <c r="IM56" s="167">
        <v>341.4769</v>
      </c>
      <c r="IN56" s="167">
        <v>-15.4564</v>
      </c>
      <c r="IO56" s="167">
        <v>-331.4205</v>
      </c>
      <c r="IP56" s="167">
        <v>331.5104</v>
      </c>
      <c r="IQ56" s="167">
        <v>-134.8828</v>
      </c>
      <c r="IR56" s="167">
        <v>-217.3503</v>
      </c>
      <c r="IS56" s="167">
        <v>-324.73070000000001</v>
      </c>
      <c r="IT56" s="167">
        <v>94.397499999999994</v>
      </c>
      <c r="IU56" s="167">
        <v>91.520099999999999</v>
      </c>
      <c r="IV56" s="167">
        <v>134.59889999999999</v>
      </c>
      <c r="IW56" s="167">
        <v>-398.83100000000002</v>
      </c>
      <c r="IX56" s="167">
        <v>221.33090000000001</v>
      </c>
      <c r="IY56" s="167">
        <v>-177.0224</v>
      </c>
      <c r="IZ56" s="167">
        <v>177.4983</v>
      </c>
      <c r="JA56" s="167">
        <v>-7.7523</v>
      </c>
      <c r="JB56" s="166"/>
      <c r="JC56" s="167">
        <v>27.76</v>
      </c>
      <c r="JD56" s="167">
        <v>5.9790000000000001</v>
      </c>
      <c r="JE56" s="167">
        <v>5.96</v>
      </c>
      <c r="JF56" s="167">
        <v>-26.96</v>
      </c>
      <c r="JG56" s="167">
        <v>8.08</v>
      </c>
      <c r="JH56" s="166"/>
      <c r="JI56" s="167">
        <v>-8.1743000000000006</v>
      </c>
      <c r="JJ56" s="167">
        <v>-47.344200000000001</v>
      </c>
      <c r="JK56" s="167">
        <v>-14.091699999999999</v>
      </c>
      <c r="JL56" s="167">
        <v>42.6</v>
      </c>
      <c r="JM56" s="167">
        <v>48.710999999999999</v>
      </c>
      <c r="JN56" s="167">
        <v>48.725999999999999</v>
      </c>
      <c r="JO56" s="167">
        <v>10.4391</v>
      </c>
      <c r="JP56" s="167">
        <v>12.54</v>
      </c>
      <c r="JQ56" s="167">
        <v>49.041800000000002</v>
      </c>
      <c r="JR56" s="167">
        <v>48.950600000000001</v>
      </c>
      <c r="JS56" s="167">
        <v>49.779000000000003</v>
      </c>
      <c r="JT56" s="166"/>
      <c r="JU56" s="167">
        <v>-3.5</v>
      </c>
      <c r="JV56" s="167">
        <v>21.116700000000002</v>
      </c>
      <c r="JW56" s="167">
        <v>6.47</v>
      </c>
      <c r="JX56" s="166"/>
      <c r="JY56" s="167">
        <v>-44.867400000000004</v>
      </c>
      <c r="JZ56" s="167">
        <v>77.661699999999996</v>
      </c>
      <c r="KA56" s="167">
        <v>59.325099999999999</v>
      </c>
      <c r="KB56" s="167">
        <v>-45.447699999999998</v>
      </c>
      <c r="KC56" s="167">
        <v>-76.508700000000005</v>
      </c>
      <c r="KD56" s="167">
        <v>48.178899999999999</v>
      </c>
      <c r="KE56" s="167">
        <v>27.581399999999999</v>
      </c>
      <c r="KF56" s="167">
        <v>-5.4</v>
      </c>
      <c r="KG56" s="167">
        <v>4.7</v>
      </c>
      <c r="KH56" s="166"/>
      <c r="KI56" s="167">
        <v>186.98249999999999</v>
      </c>
    </row>
    <row r="57" spans="1:295" x14ac:dyDescent="0.3">
      <c r="A57" s="229" t="s">
        <v>781</v>
      </c>
      <c r="B57" s="229"/>
      <c r="C57" s="168">
        <v>0</v>
      </c>
      <c r="D57" s="168">
        <v>25.735900000000001</v>
      </c>
      <c r="E57" s="168">
        <v>-31.748999999999999</v>
      </c>
      <c r="F57" s="168">
        <v>12.026899999999999</v>
      </c>
      <c r="G57" s="168">
        <v>34.0396</v>
      </c>
      <c r="H57" s="168">
        <v>0</v>
      </c>
      <c r="I57" s="168">
        <v>67.893900000000002</v>
      </c>
      <c r="J57" s="168">
        <v>-57.319800000000001</v>
      </c>
      <c r="K57" s="168">
        <v>61.796100000000003</v>
      </c>
      <c r="L57" s="168">
        <v>31.271000000000001</v>
      </c>
      <c r="M57" s="168">
        <v>30.7317</v>
      </c>
      <c r="N57" s="168">
        <v>15.54</v>
      </c>
      <c r="O57" s="168">
        <v>-19.177</v>
      </c>
      <c r="P57" s="168">
        <v>46.2</v>
      </c>
      <c r="Q57" s="168">
        <v>19.044</v>
      </c>
      <c r="R57" s="168">
        <v>-15.4</v>
      </c>
      <c r="S57" s="168">
        <v>13.7881</v>
      </c>
      <c r="T57" s="168">
        <v>253.57599999999999</v>
      </c>
      <c r="U57" s="168">
        <v>7.4913999999999996</v>
      </c>
      <c r="V57" s="168">
        <v>7.6153000000000004</v>
      </c>
      <c r="W57" s="168">
        <v>12.612</v>
      </c>
      <c r="X57" s="168">
        <v>0</v>
      </c>
      <c r="Y57" s="168">
        <v>9.0741999999999994</v>
      </c>
      <c r="Z57" s="168">
        <v>4.6963999999999997</v>
      </c>
      <c r="AA57" s="168">
        <v>0</v>
      </c>
      <c r="AB57" s="168">
        <v>0</v>
      </c>
      <c r="AC57" s="168">
        <v>-58.71</v>
      </c>
      <c r="AD57" s="168">
        <v>-58.91</v>
      </c>
      <c r="AE57" s="168">
        <v>0</v>
      </c>
      <c r="AF57" s="168">
        <v>31.08</v>
      </c>
      <c r="AG57" s="168">
        <v>55</v>
      </c>
      <c r="AH57" s="168">
        <v>11.882999999999999</v>
      </c>
      <c r="AI57" s="168">
        <v>0.245</v>
      </c>
      <c r="AJ57" s="168">
        <v>-42.07</v>
      </c>
      <c r="AK57" s="168">
        <v>-42.3</v>
      </c>
      <c r="AL57" s="168">
        <v>-32.090000000000003</v>
      </c>
      <c r="AM57" s="168">
        <v>97.16</v>
      </c>
      <c r="AN57" s="168">
        <v>97.38</v>
      </c>
      <c r="AO57" s="168">
        <v>12.8466</v>
      </c>
      <c r="AP57" s="168">
        <v>0</v>
      </c>
      <c r="AQ57" s="168">
        <v>76.463300000000004</v>
      </c>
      <c r="AR57" s="168">
        <v>78.399900000000002</v>
      </c>
      <c r="AS57" s="168">
        <v>71.063699999999997</v>
      </c>
      <c r="AT57" s="168">
        <v>-39.651899999999998</v>
      </c>
      <c r="AU57" s="168">
        <v>-39.880600000000001</v>
      </c>
      <c r="AV57" s="168">
        <v>32.029699999999998</v>
      </c>
      <c r="AW57" s="168">
        <v>32.327500000000001</v>
      </c>
      <c r="AX57" s="168">
        <v>0</v>
      </c>
      <c r="AY57" s="168">
        <v>102.47880000000001</v>
      </c>
      <c r="AZ57" s="168">
        <v>-0.52349999999999997</v>
      </c>
      <c r="BA57" s="168">
        <v>-0.25480000000000003</v>
      </c>
      <c r="BB57" s="168">
        <v>-192.68299999999999</v>
      </c>
      <c r="BC57" s="168">
        <v>23.722899999999999</v>
      </c>
      <c r="BD57" s="168">
        <v>-7.9</v>
      </c>
      <c r="BE57" s="168">
        <v>-8.6999999999999993</v>
      </c>
      <c r="BF57" s="168">
        <v>134.3186</v>
      </c>
      <c r="BG57" s="168">
        <v>132.11580000000001</v>
      </c>
      <c r="BH57" s="168">
        <v>0</v>
      </c>
      <c r="BI57" s="168">
        <v>0</v>
      </c>
      <c r="BJ57" s="168">
        <v>-39.716799999999999</v>
      </c>
      <c r="BK57" s="168">
        <v>6.5218999999999996</v>
      </c>
      <c r="BL57" s="168">
        <v>11.737299999999999</v>
      </c>
      <c r="BM57" s="168">
        <v>7.9291999999999998</v>
      </c>
      <c r="BN57" s="168">
        <v>435.16329999999999</v>
      </c>
      <c r="BO57" s="168">
        <v>49.348399999999998</v>
      </c>
      <c r="BP57" s="168">
        <v>49.012700000000002</v>
      </c>
      <c r="BQ57" s="168">
        <v>96.572999999999993</v>
      </c>
      <c r="BR57" s="168">
        <v>411.44119999999998</v>
      </c>
      <c r="BS57" s="168">
        <v>0</v>
      </c>
      <c r="BT57" s="168">
        <v>-72.242099999999994</v>
      </c>
      <c r="BU57" s="168">
        <v>0</v>
      </c>
      <c r="BV57" s="168">
        <v>87.071600000000004</v>
      </c>
      <c r="BW57" s="168">
        <v>29.48</v>
      </c>
      <c r="BX57" s="168">
        <v>34.770000000000003</v>
      </c>
      <c r="BY57" s="168">
        <v>67.17</v>
      </c>
      <c r="BZ57" s="168">
        <v>73.55</v>
      </c>
      <c r="CA57" s="168">
        <v>-36.968000000000004</v>
      </c>
      <c r="CB57" s="168">
        <v>-37.101900000000001</v>
      </c>
      <c r="CC57" s="168">
        <v>168.61189999999999</v>
      </c>
      <c r="CD57" s="168">
        <v>169.41659999999999</v>
      </c>
      <c r="CE57" s="168">
        <v>41.097999999999999</v>
      </c>
      <c r="CF57" s="168">
        <v>-14.686400000000001</v>
      </c>
      <c r="CG57" s="168">
        <v>-14.82</v>
      </c>
      <c r="CH57" s="168">
        <v>6.2736999999999998</v>
      </c>
      <c r="CI57" s="168">
        <v>-29.416399999999999</v>
      </c>
      <c r="CJ57" s="168">
        <v>0</v>
      </c>
      <c r="CK57" s="168">
        <v>0</v>
      </c>
      <c r="CL57" s="168">
        <v>117.8</v>
      </c>
      <c r="CM57" s="168">
        <v>179.2</v>
      </c>
      <c r="CN57" s="168">
        <v>-8.16</v>
      </c>
      <c r="CO57" s="168">
        <v>53.566699999999997</v>
      </c>
      <c r="CP57" s="168">
        <v>52.994300000000003</v>
      </c>
      <c r="CQ57" s="168">
        <v>53.835900000000002</v>
      </c>
      <c r="CR57" s="168">
        <v>-26.609000000000002</v>
      </c>
      <c r="CS57" s="168">
        <v>-26.568100000000001</v>
      </c>
      <c r="CT57" s="168">
        <v>59.905799999999999</v>
      </c>
      <c r="CU57" s="168">
        <v>63.782299999999999</v>
      </c>
      <c r="CV57" s="168">
        <v>61.415900000000001</v>
      </c>
      <c r="CW57" s="168">
        <v>18.5047</v>
      </c>
      <c r="CX57" s="168">
        <v>49.72</v>
      </c>
      <c r="CY57" s="168">
        <v>89.25</v>
      </c>
      <c r="CZ57" s="168">
        <v>52.507300000000001</v>
      </c>
      <c r="DA57" s="168">
        <v>49.9557</v>
      </c>
      <c r="DB57" s="168">
        <v>-19.579999999999998</v>
      </c>
      <c r="DC57" s="168">
        <v>-2.6375000000000002</v>
      </c>
      <c r="DD57" s="168">
        <v>126.37130000000001</v>
      </c>
      <c r="DE57" s="168">
        <v>127.5116</v>
      </c>
      <c r="DF57" s="168">
        <v>10.509499999999999</v>
      </c>
      <c r="DG57" s="168">
        <v>0</v>
      </c>
      <c r="DH57" s="168">
        <v>-11.7799</v>
      </c>
      <c r="DI57" s="168">
        <v>-52.1</v>
      </c>
      <c r="DJ57" s="168">
        <v>-53.2</v>
      </c>
      <c r="DK57" s="168">
        <v>33.450600000000001</v>
      </c>
      <c r="DL57" s="168">
        <v>60.360700000000001</v>
      </c>
      <c r="DM57" s="168">
        <v>67.174099999999996</v>
      </c>
      <c r="DN57" s="168">
        <v>85.565200000000004</v>
      </c>
      <c r="DO57" s="168">
        <v>60.37</v>
      </c>
      <c r="DP57" s="168">
        <v>2.34</v>
      </c>
      <c r="DQ57" s="168">
        <v>60.817500000000003</v>
      </c>
      <c r="DR57" s="168">
        <v>122.602</v>
      </c>
      <c r="DS57" s="168">
        <v>-1.1299999999999999</v>
      </c>
      <c r="DT57" s="168">
        <v>-1.04</v>
      </c>
      <c r="DU57" s="168">
        <v>111.37</v>
      </c>
      <c r="DV57" s="168">
        <v>73.569999999999993</v>
      </c>
      <c r="DW57" s="168">
        <v>124.2727</v>
      </c>
      <c r="DX57" s="168">
        <v>119.6</v>
      </c>
      <c r="DY57" s="168">
        <v>-31.234100000000002</v>
      </c>
      <c r="DZ57" s="168">
        <v>-31</v>
      </c>
      <c r="EA57" s="168">
        <v>203.8801</v>
      </c>
      <c r="EB57" s="168">
        <v>170.10720000000001</v>
      </c>
      <c r="EC57" s="168">
        <v>168.23490000000001</v>
      </c>
      <c r="ED57" s="168">
        <v>171.22649999999999</v>
      </c>
      <c r="EE57" s="168">
        <v>100.3686</v>
      </c>
      <c r="EF57" s="168">
        <v>84.233999999999995</v>
      </c>
      <c r="EG57" s="168">
        <v>-22.327999999999999</v>
      </c>
      <c r="EH57" s="168">
        <v>140.6644</v>
      </c>
      <c r="EI57" s="168">
        <v>0</v>
      </c>
      <c r="EJ57" s="168">
        <v>0</v>
      </c>
      <c r="EK57" s="168">
        <v>-7.3151999999999999</v>
      </c>
      <c r="EL57" s="168">
        <v>-5.2023000000000001</v>
      </c>
      <c r="EM57" s="168">
        <v>26.549900000000001</v>
      </c>
      <c r="EN57" s="168">
        <v>46.639400000000002</v>
      </c>
      <c r="EO57" s="168">
        <v>43.947099999999999</v>
      </c>
      <c r="EP57" s="168">
        <v>179.77199999999999</v>
      </c>
      <c r="EQ57" s="168">
        <v>-26.302399999999999</v>
      </c>
      <c r="ER57" s="168">
        <v>-27.197700000000001</v>
      </c>
      <c r="ES57" s="168">
        <v>58.057499999999997</v>
      </c>
      <c r="ET57" s="168">
        <v>0</v>
      </c>
      <c r="EU57" s="168">
        <v>0</v>
      </c>
      <c r="EV57" s="168">
        <v>121.5</v>
      </c>
      <c r="EW57" s="168">
        <v>13.582599999999999</v>
      </c>
      <c r="EX57" s="168">
        <v>42.224400000000003</v>
      </c>
      <c r="EY57" s="168">
        <v>-35.7851</v>
      </c>
      <c r="EZ57" s="168">
        <v>-34.7119</v>
      </c>
      <c r="FA57" s="168">
        <v>12.280200000000001</v>
      </c>
      <c r="FB57" s="168">
        <v>-32.154800000000002</v>
      </c>
      <c r="FC57" s="168">
        <v>46.228200000000001</v>
      </c>
      <c r="FD57" s="168">
        <v>26.294799999999999</v>
      </c>
      <c r="FE57" s="168">
        <v>0</v>
      </c>
      <c r="FF57" s="168">
        <v>0</v>
      </c>
      <c r="FG57" s="168">
        <v>41.131</v>
      </c>
      <c r="FH57" s="168">
        <v>41.757599999999996</v>
      </c>
      <c r="FI57" s="168">
        <v>40.099400000000003</v>
      </c>
      <c r="FJ57" s="168">
        <v>93.608099999999993</v>
      </c>
      <c r="FK57" s="168">
        <v>93.775499999999994</v>
      </c>
      <c r="FL57" s="168">
        <v>-52.413800000000002</v>
      </c>
      <c r="FM57" s="168">
        <v>87.227599999999995</v>
      </c>
      <c r="FN57" s="168">
        <v>106.792</v>
      </c>
      <c r="FO57" s="168">
        <v>-36.2714</v>
      </c>
      <c r="FP57" s="168">
        <v>-18.901499999999999</v>
      </c>
      <c r="FQ57" s="168">
        <v>-47.584299999999999</v>
      </c>
      <c r="FR57" s="168">
        <v>-44.23</v>
      </c>
      <c r="FS57" s="168">
        <v>18.677700000000002</v>
      </c>
      <c r="FT57" s="168">
        <v>0.95</v>
      </c>
      <c r="FU57" s="168">
        <v>-8.61</v>
      </c>
      <c r="FV57" s="168">
        <v>17.72</v>
      </c>
      <c r="FW57" s="168">
        <v>-26.666499999999999</v>
      </c>
      <c r="FX57" s="168">
        <v>12.793699999999999</v>
      </c>
      <c r="FY57" s="168">
        <v>-12.56</v>
      </c>
      <c r="FZ57" s="168">
        <v>4.6849999999999996</v>
      </c>
      <c r="GA57" s="168">
        <v>11.6439</v>
      </c>
      <c r="GB57" s="168">
        <v>31.32</v>
      </c>
      <c r="GC57" s="168">
        <v>94.160399999999996</v>
      </c>
      <c r="GD57" s="168">
        <v>106.3004</v>
      </c>
      <c r="GE57" s="168">
        <v>17.579999999999998</v>
      </c>
      <c r="GF57" s="168">
        <v>96.490399999999994</v>
      </c>
      <c r="GG57" s="168">
        <v>29.3</v>
      </c>
      <c r="GH57" s="168">
        <v>-12.376200000000001</v>
      </c>
      <c r="GI57" s="168">
        <v>0</v>
      </c>
      <c r="GJ57" s="168">
        <v>3.0882000000000001</v>
      </c>
      <c r="GK57" s="168">
        <v>2.9582999999999999</v>
      </c>
      <c r="GL57" s="168">
        <v>0</v>
      </c>
      <c r="GM57" s="168">
        <v>0</v>
      </c>
      <c r="GN57" s="168">
        <v>-11.4595</v>
      </c>
      <c r="GO57" s="168">
        <v>-17.649000000000001</v>
      </c>
      <c r="GP57" s="168">
        <v>29.5688</v>
      </c>
      <c r="GQ57" s="168">
        <v>78.906099999999995</v>
      </c>
      <c r="GR57" s="168">
        <v>120.43389999999999</v>
      </c>
      <c r="GS57" s="168">
        <v>84.769599999999997</v>
      </c>
      <c r="GT57" s="168">
        <v>-135.28819999999999</v>
      </c>
      <c r="GU57" s="168">
        <v>-16.314699999999998</v>
      </c>
      <c r="GV57" s="168">
        <v>47.540599999999998</v>
      </c>
      <c r="GW57" s="168">
        <v>-9.0861000000000001</v>
      </c>
      <c r="GX57" s="168">
        <v>12.3637</v>
      </c>
      <c r="GY57" s="168">
        <v>12.317299999999999</v>
      </c>
      <c r="GZ57" s="168">
        <v>11.7628</v>
      </c>
      <c r="HA57" s="168">
        <v>14</v>
      </c>
      <c r="HB57" s="168">
        <v>265.80099999999999</v>
      </c>
      <c r="HC57" s="168">
        <v>265.43540000000002</v>
      </c>
      <c r="HD57" s="168">
        <v>294.2</v>
      </c>
      <c r="HE57" s="168">
        <v>-273.71339999999998</v>
      </c>
      <c r="HF57" s="168">
        <v>-389.11799999999999</v>
      </c>
      <c r="HG57" s="168">
        <v>574.97159999999997</v>
      </c>
      <c r="HH57" s="168">
        <v>576.64229999999998</v>
      </c>
      <c r="HI57" s="168">
        <v>-142.15960000000001</v>
      </c>
      <c r="HJ57" s="168">
        <v>-144.04060000000001</v>
      </c>
      <c r="HK57" s="168">
        <v>-40.020299999999999</v>
      </c>
      <c r="HL57" s="168">
        <v>-26.448899999999998</v>
      </c>
      <c r="HM57" s="168">
        <v>82.565799999999996</v>
      </c>
      <c r="HN57" s="168">
        <v>81.549700000000001</v>
      </c>
      <c r="HO57" s="168">
        <v>-113.89660000000001</v>
      </c>
      <c r="HP57" s="168">
        <v>-119.88890000000001</v>
      </c>
      <c r="HQ57" s="168">
        <v>71.865399999999994</v>
      </c>
      <c r="HR57" s="168">
        <v>72.206000000000003</v>
      </c>
      <c r="HS57" s="168">
        <v>27.513000000000002</v>
      </c>
      <c r="HT57" s="168">
        <v>27.193300000000001</v>
      </c>
      <c r="HU57" s="168">
        <v>131.63999999999999</v>
      </c>
      <c r="HV57" s="168">
        <v>130.13999999999999</v>
      </c>
      <c r="HW57" s="168">
        <v>59.4</v>
      </c>
      <c r="HX57" s="168">
        <v>60.1</v>
      </c>
      <c r="HY57" s="168">
        <v>22.314299999999999</v>
      </c>
      <c r="HZ57" s="168">
        <v>35.76</v>
      </c>
      <c r="IA57" s="168">
        <v>-226.50839999999999</v>
      </c>
      <c r="IB57" s="168">
        <v>111.3603</v>
      </c>
      <c r="IC57" s="168">
        <v>111.1871</v>
      </c>
      <c r="ID57" s="168">
        <v>18.5</v>
      </c>
      <c r="IE57" s="168">
        <v>29.7</v>
      </c>
      <c r="IF57" s="168">
        <v>-17.399999999999999</v>
      </c>
      <c r="IG57" s="168">
        <v>-16.899999999999999</v>
      </c>
      <c r="IH57" s="168">
        <v>1.8284</v>
      </c>
      <c r="II57" s="168">
        <v>1.7094</v>
      </c>
      <c r="IJ57" s="168">
        <v>-382.69240000000002</v>
      </c>
      <c r="IK57" s="168">
        <v>302.00779999999997</v>
      </c>
      <c r="IL57" s="168">
        <v>471.60489999999999</v>
      </c>
      <c r="IM57" s="168">
        <v>571.3442</v>
      </c>
      <c r="IN57" s="168">
        <v>23.692299999999999</v>
      </c>
      <c r="IO57" s="168">
        <v>-131.7783</v>
      </c>
      <c r="IP57" s="168">
        <v>568.53989999999999</v>
      </c>
      <c r="IQ57" s="168">
        <v>-89.992800000000003</v>
      </c>
      <c r="IR57" s="168">
        <v>61.002000000000002</v>
      </c>
      <c r="IS57" s="168">
        <v>-132.15119999999999</v>
      </c>
      <c r="IT57" s="168">
        <v>132.43209999999999</v>
      </c>
      <c r="IU57" s="168">
        <v>133.11580000000001</v>
      </c>
      <c r="IV57" s="168">
        <v>343.4649</v>
      </c>
      <c r="IW57" s="168">
        <v>0</v>
      </c>
      <c r="IX57" s="168">
        <v>231.8083</v>
      </c>
      <c r="IY57" s="168">
        <v>-20.218</v>
      </c>
      <c r="IZ57" s="168">
        <v>234.8476</v>
      </c>
      <c r="JA57" s="168">
        <v>-4.6650999999999998</v>
      </c>
      <c r="JB57" s="168">
        <v>0</v>
      </c>
      <c r="JC57" s="168">
        <v>31.68</v>
      </c>
      <c r="JD57" s="168">
        <v>6.5179999999999998</v>
      </c>
      <c r="JE57" s="168">
        <v>6.516</v>
      </c>
      <c r="JF57" s="168">
        <v>-17.440000000000001</v>
      </c>
      <c r="JG57" s="168">
        <v>13.2</v>
      </c>
      <c r="JH57" s="168">
        <v>0</v>
      </c>
      <c r="JI57" s="168">
        <v>-0.78890000000000005</v>
      </c>
      <c r="JJ57" s="168">
        <v>-31.172699999999999</v>
      </c>
      <c r="JK57" s="168">
        <v>-12.626799999999999</v>
      </c>
      <c r="JL57" s="168">
        <v>49.7</v>
      </c>
      <c r="JM57" s="168">
        <v>52.185000000000002</v>
      </c>
      <c r="JN57" s="168">
        <v>52.695999999999998</v>
      </c>
      <c r="JO57" s="168">
        <v>10.653</v>
      </c>
      <c r="JP57" s="168">
        <v>12.7272</v>
      </c>
      <c r="JQ57" s="168">
        <v>53.018599999999999</v>
      </c>
      <c r="JR57" s="168">
        <v>52.526000000000003</v>
      </c>
      <c r="JS57" s="168">
        <v>53.963500000000003</v>
      </c>
      <c r="JT57" s="168">
        <v>0</v>
      </c>
      <c r="JU57" s="168">
        <v>12.4</v>
      </c>
      <c r="JV57" s="168">
        <v>23.372399999999999</v>
      </c>
      <c r="JW57" s="168">
        <v>10.050000000000001</v>
      </c>
      <c r="JX57" s="168">
        <v>0</v>
      </c>
      <c r="JY57" s="168">
        <v>-20.5688</v>
      </c>
      <c r="JZ57" s="168">
        <v>80.763300000000001</v>
      </c>
      <c r="KA57" s="168">
        <v>63.186700000000002</v>
      </c>
      <c r="KB57" s="168">
        <v>-19.647600000000001</v>
      </c>
      <c r="KC57" s="168">
        <v>-69.828299999999999</v>
      </c>
      <c r="KD57" s="168">
        <v>52.077599999999997</v>
      </c>
      <c r="KE57" s="168">
        <v>43.780299999999997</v>
      </c>
      <c r="KF57" s="168">
        <v>20.2</v>
      </c>
      <c r="KG57" s="168">
        <v>23.3</v>
      </c>
      <c r="KH57" s="168">
        <v>0</v>
      </c>
      <c r="KI57" s="168">
        <v>225.0146</v>
      </c>
    </row>
    <row r="58" spans="1:295" x14ac:dyDescent="0.3">
      <c r="A58" s="229" t="s">
        <v>782</v>
      </c>
      <c r="B58" s="229"/>
      <c r="C58" s="168">
        <v>0</v>
      </c>
      <c r="D58" s="168">
        <v>15.4148</v>
      </c>
      <c r="E58" s="168">
        <v>-51.463999999999999</v>
      </c>
      <c r="F58" s="168">
        <v>-37.785400000000003</v>
      </c>
      <c r="G58" s="168">
        <v>18.553100000000001</v>
      </c>
      <c r="H58" s="168">
        <v>0</v>
      </c>
      <c r="I58" s="168">
        <v>37.264699999999998</v>
      </c>
      <c r="J58" s="168">
        <v>-124.0171</v>
      </c>
      <c r="K58" s="168">
        <v>29.458200000000001</v>
      </c>
      <c r="L58" s="168">
        <v>14.945499999999999</v>
      </c>
      <c r="M58" s="168">
        <v>14.5604</v>
      </c>
      <c r="N58" s="168">
        <v>-31.08</v>
      </c>
      <c r="O58" s="168">
        <v>-55.959000000000003</v>
      </c>
      <c r="P58" s="168">
        <v>15.4</v>
      </c>
      <c r="Q58" s="168">
        <v>7.452</v>
      </c>
      <c r="R58" s="168">
        <v>-46.2</v>
      </c>
      <c r="S58" s="168">
        <v>12.3375</v>
      </c>
      <c r="T58" s="168">
        <v>116.4948</v>
      </c>
      <c r="U58" s="168">
        <v>1.4793000000000001</v>
      </c>
      <c r="V58" s="168">
        <v>1.3554999999999999</v>
      </c>
      <c r="W58" s="168">
        <v>2.1002000000000001</v>
      </c>
      <c r="X58" s="168">
        <v>0</v>
      </c>
      <c r="Y58" s="168">
        <v>1.8207</v>
      </c>
      <c r="Z58" s="168">
        <v>2.4020999999999999</v>
      </c>
      <c r="AA58" s="168">
        <v>0</v>
      </c>
      <c r="AB58" s="168">
        <v>0</v>
      </c>
      <c r="AC58" s="168">
        <v>-89.88</v>
      </c>
      <c r="AD58" s="168">
        <v>-88.89</v>
      </c>
      <c r="AE58" s="168">
        <v>0</v>
      </c>
      <c r="AF58" s="168">
        <v>-17.760000000000002</v>
      </c>
      <c r="AG58" s="168">
        <v>17.600000000000001</v>
      </c>
      <c r="AH58" s="168">
        <v>2.9950000000000001</v>
      </c>
      <c r="AI58" s="168">
        <v>0.182</v>
      </c>
      <c r="AJ58" s="168">
        <v>-95.82</v>
      </c>
      <c r="AK58" s="168">
        <v>-96.53</v>
      </c>
      <c r="AL58" s="168">
        <v>-96.68</v>
      </c>
      <c r="AM58" s="168">
        <v>42.86</v>
      </c>
      <c r="AN58" s="168">
        <v>42.59</v>
      </c>
      <c r="AO58" s="168">
        <v>0.31240000000000001</v>
      </c>
      <c r="AP58" s="168">
        <v>0</v>
      </c>
      <c r="AQ58" s="168">
        <v>44.492400000000004</v>
      </c>
      <c r="AR58" s="168">
        <v>45.468000000000004</v>
      </c>
      <c r="AS58" s="168">
        <v>5.9855</v>
      </c>
      <c r="AT58" s="168">
        <v>-123.3764</v>
      </c>
      <c r="AU58" s="168">
        <v>-122.0502</v>
      </c>
      <c r="AV58" s="168">
        <v>4.6067999999999998</v>
      </c>
      <c r="AW58" s="168">
        <v>4.5540000000000003</v>
      </c>
      <c r="AX58" s="168">
        <v>0</v>
      </c>
      <c r="AY58" s="168">
        <v>57.468499999999999</v>
      </c>
      <c r="AZ58" s="168">
        <v>-9.4222000000000001</v>
      </c>
      <c r="BA58" s="168">
        <v>-48.788200000000003</v>
      </c>
      <c r="BB58" s="168">
        <v>-396.46010000000001</v>
      </c>
      <c r="BC58" s="168">
        <v>0.223</v>
      </c>
      <c r="BD58" s="168">
        <v>-19.399999999999999</v>
      </c>
      <c r="BE58" s="168">
        <v>-20.3</v>
      </c>
      <c r="BF58" s="168">
        <v>47.6</v>
      </c>
      <c r="BG58" s="168">
        <v>45.644799999999996</v>
      </c>
      <c r="BH58" s="168">
        <v>-5.6982999999999997</v>
      </c>
      <c r="BI58" s="168">
        <v>0</v>
      </c>
      <c r="BJ58" s="168">
        <v>-122.7559</v>
      </c>
      <c r="BK58" s="168">
        <v>-1.9244000000000001</v>
      </c>
      <c r="BL58" s="168">
        <v>6.2904</v>
      </c>
      <c r="BM58" s="168">
        <v>4.3707000000000003</v>
      </c>
      <c r="BN58" s="168">
        <v>232.91720000000001</v>
      </c>
      <c r="BO58" s="168">
        <v>-54.7502</v>
      </c>
      <c r="BP58" s="168">
        <v>-54.5976</v>
      </c>
      <c r="BQ58" s="168">
        <v>-130.86089999999999</v>
      </c>
      <c r="BR58" s="168">
        <v>175.92259999999999</v>
      </c>
      <c r="BS58" s="168">
        <v>0</v>
      </c>
      <c r="BT58" s="168">
        <v>-135.36019999999999</v>
      </c>
      <c r="BU58" s="168">
        <v>0</v>
      </c>
      <c r="BV58" s="168">
        <v>49.468600000000002</v>
      </c>
      <c r="BW58" s="168">
        <v>17.78</v>
      </c>
      <c r="BX58" s="168">
        <v>15.41</v>
      </c>
      <c r="BY58" s="168">
        <v>33.99</v>
      </c>
      <c r="BZ58" s="168">
        <v>44.95</v>
      </c>
      <c r="CA58" s="168">
        <v>-93.23</v>
      </c>
      <c r="CB58" s="168">
        <v>-93.765799999999999</v>
      </c>
      <c r="CC58" s="168">
        <v>116.73</v>
      </c>
      <c r="CD58" s="168">
        <v>116.7765</v>
      </c>
      <c r="CE58" s="168">
        <v>20.0289</v>
      </c>
      <c r="CF58" s="168">
        <v>-70.755600000000001</v>
      </c>
      <c r="CG58" s="168">
        <v>-70.827799999999996</v>
      </c>
      <c r="CH58" s="168">
        <v>-9.3064</v>
      </c>
      <c r="CI58" s="168">
        <v>-127.29949999999999</v>
      </c>
      <c r="CJ58" s="168">
        <v>0</v>
      </c>
      <c r="CK58" s="168">
        <v>0</v>
      </c>
      <c r="CL58" s="168">
        <v>11.7</v>
      </c>
      <c r="CM58" s="168">
        <v>23.5</v>
      </c>
      <c r="CN58" s="168">
        <v>-15.91</v>
      </c>
      <c r="CO58" s="168">
        <v>22.162299999999998</v>
      </c>
      <c r="CP58" s="168">
        <v>22.286000000000001</v>
      </c>
      <c r="CQ58" s="168">
        <v>23.334099999999999</v>
      </c>
      <c r="CR58" s="168">
        <v>-106.4438</v>
      </c>
      <c r="CS58" s="168">
        <v>-106.3361</v>
      </c>
      <c r="CT58" s="168">
        <v>-16.981999999999999</v>
      </c>
      <c r="CU58" s="168">
        <v>-46.237499999999997</v>
      </c>
      <c r="CV58" s="168">
        <v>-20.150600000000001</v>
      </c>
      <c r="CW58" s="168">
        <v>10.260400000000001</v>
      </c>
      <c r="CX58" s="168">
        <v>6.38</v>
      </c>
      <c r="CY58" s="168">
        <v>34.630000000000003</v>
      </c>
      <c r="CZ58" s="168">
        <v>27.663599999999999</v>
      </c>
      <c r="DA58" s="168">
        <v>25.932300000000001</v>
      </c>
      <c r="DB58" s="168">
        <v>-35.15</v>
      </c>
      <c r="DC58" s="168">
        <v>-2.8887</v>
      </c>
      <c r="DD58" s="168">
        <v>28.9192</v>
      </c>
      <c r="DE58" s="168">
        <v>28.543299999999999</v>
      </c>
      <c r="DF58" s="168">
        <v>-122.7139</v>
      </c>
      <c r="DG58" s="168">
        <v>-2.9999999999999997E-4</v>
      </c>
      <c r="DH58" s="168">
        <v>-21.280100000000001</v>
      </c>
      <c r="DI58" s="168">
        <v>-104</v>
      </c>
      <c r="DJ58" s="168">
        <v>-104.4</v>
      </c>
      <c r="DK58" s="168">
        <v>26.611599999999999</v>
      </c>
      <c r="DL58" s="168">
        <v>30.184899999999999</v>
      </c>
      <c r="DM58" s="168">
        <v>17.8612</v>
      </c>
      <c r="DN58" s="168">
        <v>43.377699999999997</v>
      </c>
      <c r="DO58" s="168">
        <v>30.06</v>
      </c>
      <c r="DP58" s="168">
        <v>-8.18</v>
      </c>
      <c r="DQ58" s="168">
        <v>40.176000000000002</v>
      </c>
      <c r="DR58" s="168">
        <v>-11.825699999999999</v>
      </c>
      <c r="DS58" s="168">
        <v>-22.01</v>
      </c>
      <c r="DT58" s="168">
        <v>-22.22</v>
      </c>
      <c r="DU58" s="168">
        <v>53.82</v>
      </c>
      <c r="DV58" s="168">
        <v>40.17</v>
      </c>
      <c r="DW58" s="168">
        <v>-8.3272999999999993</v>
      </c>
      <c r="DX58" s="168">
        <v>-8.4182000000000006</v>
      </c>
      <c r="DY58" s="168">
        <v>-87.058400000000006</v>
      </c>
      <c r="DZ58" s="168">
        <v>-99.818200000000004</v>
      </c>
      <c r="EA58" s="168">
        <v>73.209400000000002</v>
      </c>
      <c r="EB58" s="168">
        <v>64.746600000000001</v>
      </c>
      <c r="EC58" s="168">
        <v>62.073399999999999</v>
      </c>
      <c r="ED58" s="168">
        <v>63.526299999999999</v>
      </c>
      <c r="EE58" s="168">
        <v>2.7711000000000001</v>
      </c>
      <c r="EF58" s="168">
        <v>33.981499999999997</v>
      </c>
      <c r="EG58" s="168">
        <v>-37.905999999999999</v>
      </c>
      <c r="EH58" s="168">
        <v>-84.357299999999995</v>
      </c>
      <c r="EI58" s="168">
        <v>0</v>
      </c>
      <c r="EJ58" s="168">
        <v>0</v>
      </c>
      <c r="EK58" s="168">
        <v>-33.647300000000001</v>
      </c>
      <c r="EL58" s="168">
        <v>-31.025400000000001</v>
      </c>
      <c r="EM58" s="168">
        <v>-12.758100000000001</v>
      </c>
      <c r="EN58" s="168">
        <v>-68.713300000000004</v>
      </c>
      <c r="EO58" s="168">
        <v>-64.261799999999994</v>
      </c>
      <c r="EP58" s="168">
        <v>27.696000000000002</v>
      </c>
      <c r="EQ58" s="168">
        <v>-96.694900000000004</v>
      </c>
      <c r="ER58" s="168">
        <v>-98.421599999999998</v>
      </c>
      <c r="ES58" s="168">
        <v>-47.602699999999999</v>
      </c>
      <c r="ET58" s="168">
        <v>0</v>
      </c>
      <c r="EU58" s="168">
        <v>0</v>
      </c>
      <c r="EV58" s="168">
        <v>1</v>
      </c>
      <c r="EW58" s="168">
        <v>7.3303000000000003</v>
      </c>
      <c r="EX58" s="168">
        <v>-184.81389999999999</v>
      </c>
      <c r="EY58" s="168">
        <v>-42.016100000000002</v>
      </c>
      <c r="EZ58" s="168">
        <v>-40.9876</v>
      </c>
      <c r="FA58" s="168">
        <v>2.2530000000000001</v>
      </c>
      <c r="FB58" s="168">
        <v>-82.519499999999994</v>
      </c>
      <c r="FC58" s="168">
        <v>0</v>
      </c>
      <c r="FD58" s="168">
        <v>24.052600000000002</v>
      </c>
      <c r="FE58" s="168">
        <v>0</v>
      </c>
      <c r="FF58" s="168">
        <v>0</v>
      </c>
      <c r="FG58" s="168">
        <v>35.977499999999999</v>
      </c>
      <c r="FH58" s="168">
        <v>36.4011</v>
      </c>
      <c r="FI58" s="168">
        <v>35.050400000000003</v>
      </c>
      <c r="FJ58" s="168">
        <v>36.672899999999998</v>
      </c>
      <c r="FK58" s="168">
        <v>36.672899999999998</v>
      </c>
      <c r="FL58" s="168">
        <v>-144.84970000000001</v>
      </c>
      <c r="FM58" s="168">
        <v>33.331000000000003</v>
      </c>
      <c r="FN58" s="168">
        <v>33.0518</v>
      </c>
      <c r="FO58" s="168">
        <v>-105.0844</v>
      </c>
      <c r="FP58" s="168">
        <v>-92.688900000000004</v>
      </c>
      <c r="FQ58" s="168">
        <v>-50.127200000000002</v>
      </c>
      <c r="FR58" s="168">
        <v>-47.86</v>
      </c>
      <c r="FS58" s="168">
        <v>13.3797</v>
      </c>
      <c r="FT58" s="168">
        <v>0.95</v>
      </c>
      <c r="FU58" s="168">
        <v>-11.92</v>
      </c>
      <c r="FV58" s="168">
        <v>10.59</v>
      </c>
      <c r="FW58" s="168">
        <v>-56.031599999999997</v>
      </c>
      <c r="FX58" s="168">
        <v>7.5834000000000001</v>
      </c>
      <c r="FY58" s="168">
        <v>-15.835000000000001</v>
      </c>
      <c r="FZ58" s="168">
        <v>0.60099999999999998</v>
      </c>
      <c r="GA58" s="168">
        <v>7.9173</v>
      </c>
      <c r="GB58" s="168">
        <v>14.32</v>
      </c>
      <c r="GC58" s="168">
        <v>19.405899999999999</v>
      </c>
      <c r="GD58" s="168">
        <v>33.765799999999999</v>
      </c>
      <c r="GE58" s="168">
        <v>12.84</v>
      </c>
      <c r="GF58" s="168">
        <v>71.9679</v>
      </c>
      <c r="GG58" s="168">
        <v>22.2</v>
      </c>
      <c r="GH58" s="168">
        <v>-27.4741</v>
      </c>
      <c r="GI58" s="168">
        <v>0</v>
      </c>
      <c r="GJ58" s="168">
        <v>0</v>
      </c>
      <c r="GK58" s="168">
        <v>1.2899</v>
      </c>
      <c r="GL58" s="168">
        <v>0</v>
      </c>
      <c r="GM58" s="168">
        <v>0</v>
      </c>
      <c r="GN58" s="168">
        <v>-16.367000000000001</v>
      </c>
      <c r="GO58" s="168">
        <v>-50.153799999999997</v>
      </c>
      <c r="GP58" s="168">
        <v>22.616199999999999</v>
      </c>
      <c r="GQ58" s="168">
        <v>27.394400000000001</v>
      </c>
      <c r="GR58" s="168">
        <v>93.0779</v>
      </c>
      <c r="GS58" s="168">
        <v>56.798999999999999</v>
      </c>
      <c r="GT58" s="168">
        <v>-188.32579999999999</v>
      </c>
      <c r="GU58" s="168">
        <v>-31.7563</v>
      </c>
      <c r="GV58" s="168">
        <v>32.521299999999997</v>
      </c>
      <c r="GW58" s="168">
        <v>-69.401799999999994</v>
      </c>
      <c r="GX58" s="168">
        <v>7.4661</v>
      </c>
      <c r="GY58" s="168">
        <v>0.32229999999999998</v>
      </c>
      <c r="GZ58" s="168">
        <v>0</v>
      </c>
      <c r="HA58" s="168">
        <v>10</v>
      </c>
      <c r="HB58" s="168">
        <v>148.52510000000001</v>
      </c>
      <c r="HC58" s="168">
        <v>145.87729999999999</v>
      </c>
      <c r="HD58" s="168">
        <v>275.3</v>
      </c>
      <c r="HE58" s="168">
        <v>-292.78089999999997</v>
      </c>
      <c r="HF58" s="168">
        <v>-572.39009999999996</v>
      </c>
      <c r="HG58" s="168">
        <v>389.654</v>
      </c>
      <c r="HH58" s="168">
        <v>388.05239999999998</v>
      </c>
      <c r="HI58" s="168">
        <v>-252.34520000000001</v>
      </c>
      <c r="HJ58" s="168">
        <v>-249.20830000000001</v>
      </c>
      <c r="HK58" s="168">
        <v>-62.0319</v>
      </c>
      <c r="HL58" s="168">
        <v>-54.232100000000003</v>
      </c>
      <c r="HM58" s="168">
        <v>64.342299999999994</v>
      </c>
      <c r="HN58" s="168">
        <v>63.778799999999997</v>
      </c>
      <c r="HO58" s="168">
        <v>-200.7715</v>
      </c>
      <c r="HP58" s="168">
        <v>-204.17439999999999</v>
      </c>
      <c r="HQ58" s="168">
        <v>6.3419999999999996</v>
      </c>
      <c r="HR58" s="168">
        <v>6.2649999999999997</v>
      </c>
      <c r="HS58" s="168">
        <v>-49.460299999999997</v>
      </c>
      <c r="HT58" s="168">
        <v>-48.926600000000001</v>
      </c>
      <c r="HU58" s="168">
        <v>76.319999999999993</v>
      </c>
      <c r="HV58" s="168">
        <v>76.13</v>
      </c>
      <c r="HW58" s="168">
        <v>33.4</v>
      </c>
      <c r="HX58" s="168">
        <v>33.299999999999997</v>
      </c>
      <c r="HY58" s="168">
        <v>21.596599999999999</v>
      </c>
      <c r="HZ58" s="168">
        <v>-69.760000000000005</v>
      </c>
      <c r="IA58" s="168">
        <v>-354.25009999999997</v>
      </c>
      <c r="IB58" s="168">
        <v>72.942499999999995</v>
      </c>
      <c r="IC58" s="168">
        <v>72.271699999999996</v>
      </c>
      <c r="ID58" s="168">
        <v>8.1999999999999993</v>
      </c>
      <c r="IE58" s="168">
        <v>-12.3</v>
      </c>
      <c r="IF58" s="168">
        <v>-62.4</v>
      </c>
      <c r="IG58" s="168">
        <v>-61.9</v>
      </c>
      <c r="IH58" s="168">
        <v>-73.8202</v>
      </c>
      <c r="II58" s="168">
        <v>-74.323899999999995</v>
      </c>
      <c r="IJ58" s="168">
        <v>-562.33889999999997</v>
      </c>
      <c r="IK58" s="168">
        <v>-226.47569999999999</v>
      </c>
      <c r="IL58" s="168">
        <v>0</v>
      </c>
      <c r="IM58" s="168">
        <v>137.01589999999999</v>
      </c>
      <c r="IN58" s="168">
        <v>-75.406700000000001</v>
      </c>
      <c r="IO58" s="168">
        <v>-561.4991</v>
      </c>
      <c r="IP58" s="168">
        <v>131.2338</v>
      </c>
      <c r="IQ58" s="168">
        <v>-340.92689999999999</v>
      </c>
      <c r="IR58" s="168">
        <v>-226.95</v>
      </c>
      <c r="IS58" s="168">
        <v>-559.96950000000004</v>
      </c>
      <c r="IT58" s="168">
        <v>86.252499999999998</v>
      </c>
      <c r="IU58" s="168">
        <v>86.081900000000005</v>
      </c>
      <c r="IV58" s="168">
        <v>94.594800000000006</v>
      </c>
      <c r="IW58" s="168">
        <v>-463.5102</v>
      </c>
      <c r="IX58" s="168">
        <v>-56.645099999999999</v>
      </c>
      <c r="IY58" s="168">
        <v>-231.5316</v>
      </c>
      <c r="IZ58" s="168">
        <v>20.123799999999999</v>
      </c>
      <c r="JA58" s="168">
        <v>-9.5183999999999997</v>
      </c>
      <c r="JB58" s="168">
        <v>0</v>
      </c>
      <c r="JC58" s="168">
        <v>18.32</v>
      </c>
      <c r="JD58" s="168">
        <v>4.4290000000000003</v>
      </c>
      <c r="JE58" s="168">
        <v>4.4169999999999998</v>
      </c>
      <c r="JF58" s="168">
        <v>-30.8</v>
      </c>
      <c r="JG58" s="168">
        <v>0</v>
      </c>
      <c r="JH58" s="168">
        <v>0</v>
      </c>
      <c r="JI58" s="168">
        <v>-13.8872</v>
      </c>
      <c r="JJ58" s="168">
        <v>-52.031700000000001</v>
      </c>
      <c r="JK58" s="168">
        <v>-23.1739</v>
      </c>
      <c r="JL58" s="168">
        <v>29.4</v>
      </c>
      <c r="JM58" s="168">
        <v>45.081000000000003</v>
      </c>
      <c r="JN58" s="168">
        <v>44.162999999999997</v>
      </c>
      <c r="JO58" s="168">
        <v>9.0472999999999999</v>
      </c>
      <c r="JP58" s="168">
        <v>10.8253</v>
      </c>
      <c r="JQ58" s="168">
        <v>41.493099999999998</v>
      </c>
      <c r="JR58" s="168">
        <v>41.6813</v>
      </c>
      <c r="JS58" s="168">
        <v>41.834899999999998</v>
      </c>
      <c r="JT58" s="168">
        <v>0</v>
      </c>
      <c r="JU58" s="168">
        <v>-28</v>
      </c>
      <c r="JV58" s="168">
        <v>13.4787</v>
      </c>
      <c r="JW58" s="168">
        <v>4.91</v>
      </c>
      <c r="JX58" s="168">
        <v>0</v>
      </c>
      <c r="JY58" s="168">
        <v>-48.847299999999997</v>
      </c>
      <c r="JZ58" s="168">
        <v>70.437100000000001</v>
      </c>
      <c r="KA58" s="168">
        <v>40.258600000000001</v>
      </c>
      <c r="KB58" s="168">
        <v>-48.068600000000004</v>
      </c>
      <c r="KC58" s="168">
        <v>-79.146000000000001</v>
      </c>
      <c r="KD58" s="168">
        <v>25.6785</v>
      </c>
      <c r="KE58" s="168">
        <v>23.657900000000001</v>
      </c>
      <c r="KF58" s="168">
        <v>-22.7</v>
      </c>
      <c r="KG58" s="168">
        <v>-20.3</v>
      </c>
      <c r="KH58" s="168">
        <v>0</v>
      </c>
      <c r="KI58" s="168">
        <v>162.23230000000001</v>
      </c>
    </row>
    <row r="59" spans="1:295" x14ac:dyDescent="0.3">
      <c r="A59" s="229" t="s">
        <v>783</v>
      </c>
      <c r="B59" s="229"/>
      <c r="C59" s="168">
        <v>0</v>
      </c>
      <c r="D59" s="168">
        <v>20.158124324324323</v>
      </c>
      <c r="E59" s="168">
        <v>-40.715430303030303</v>
      </c>
      <c r="F59" s="168">
        <v>-17.748283333333333</v>
      </c>
      <c r="G59" s="168">
        <v>26.563465217391304</v>
      </c>
      <c r="H59" s="168">
        <v>0</v>
      </c>
      <c r="I59" s="168">
        <v>52.913420454545452</v>
      </c>
      <c r="J59" s="168">
        <v>-96.482822916666663</v>
      </c>
      <c r="K59" s="168">
        <v>47.668619999999997</v>
      </c>
      <c r="L59" s="168">
        <v>23.689184444444447</v>
      </c>
      <c r="M59" s="168">
        <v>23.387710638297872</v>
      </c>
      <c r="N59" s="168">
        <v>3.2119148936170214</v>
      </c>
      <c r="O59" s="168">
        <v>-37.697687500000001</v>
      </c>
      <c r="P59" s="168">
        <v>30.8</v>
      </c>
      <c r="Q59" s="168">
        <v>14.984780487804878</v>
      </c>
      <c r="R59" s="168">
        <v>-31.009523809523809</v>
      </c>
      <c r="S59" s="168">
        <v>13.210885416666665</v>
      </c>
      <c r="T59" s="168">
        <v>196.17957916666666</v>
      </c>
      <c r="U59" s="168">
        <v>4.7218666666666662</v>
      </c>
      <c r="V59" s="168">
        <v>4.7959250000000004</v>
      </c>
      <c r="W59" s="168">
        <v>7.7796333333333338</v>
      </c>
      <c r="X59" s="168">
        <v>0</v>
      </c>
      <c r="Y59" s="168">
        <v>5.8325270833333338</v>
      </c>
      <c r="Z59" s="168">
        <v>2.660847916666667</v>
      </c>
      <c r="AA59" s="168">
        <v>0</v>
      </c>
      <c r="AB59" s="168">
        <v>0</v>
      </c>
      <c r="AC59" s="168">
        <v>-67.90958333333333</v>
      </c>
      <c r="AD59" s="168">
        <v>-67.917500000000004</v>
      </c>
      <c r="AE59" s="168">
        <v>0</v>
      </c>
      <c r="AF59" s="168">
        <v>-3.1646808510638298</v>
      </c>
      <c r="AG59" s="168">
        <v>35.630434782608695</v>
      </c>
      <c r="AH59" s="168">
        <v>6.2839791666666676</v>
      </c>
      <c r="AI59" s="168">
        <v>0.20193749999999999</v>
      </c>
      <c r="AJ59" s="168">
        <v>-56.567291666666662</v>
      </c>
      <c r="AK59" s="168">
        <v>-56.726458333333333</v>
      </c>
      <c r="AL59" s="168">
        <v>-72.006458333333327</v>
      </c>
      <c r="AM59" s="168">
        <v>57.1875</v>
      </c>
      <c r="AN59" s="168">
        <v>57.362499999999997</v>
      </c>
      <c r="AO59" s="168">
        <v>6.9319750000000004</v>
      </c>
      <c r="AP59" s="168">
        <v>0</v>
      </c>
      <c r="AQ59" s="168">
        <v>61.78807916666667</v>
      </c>
      <c r="AR59" s="168">
        <v>63.881512499999999</v>
      </c>
      <c r="AS59" s="168">
        <v>22.332462499999998</v>
      </c>
      <c r="AT59" s="168">
        <v>-63.050120833333338</v>
      </c>
      <c r="AU59" s="168">
        <v>-62.860487499999998</v>
      </c>
      <c r="AV59" s="168">
        <v>15.265981249999999</v>
      </c>
      <c r="AW59" s="168">
        <v>15.2965625</v>
      </c>
      <c r="AX59" s="168">
        <v>0</v>
      </c>
      <c r="AY59" s="168">
        <v>80.559725</v>
      </c>
      <c r="AZ59" s="168">
        <v>-5.2018520833333337</v>
      </c>
      <c r="BA59" s="168">
        <v>-27.14614375</v>
      </c>
      <c r="BB59" s="168">
        <v>-305.80313124999998</v>
      </c>
      <c r="BC59" s="168">
        <v>10.379468749999999</v>
      </c>
      <c r="BD59" s="168">
        <v>-13.625</v>
      </c>
      <c r="BE59" s="168">
        <v>-14.547916666666666</v>
      </c>
      <c r="BF59" s="168">
        <v>69.611885416666667</v>
      </c>
      <c r="BG59" s="168">
        <v>68.057858333333328</v>
      </c>
      <c r="BH59" s="168">
        <v>-3.5772363636363638</v>
      </c>
      <c r="BI59" s="168">
        <v>0</v>
      </c>
      <c r="BJ59" s="168">
        <v>-64.348577083333339</v>
      </c>
      <c r="BK59" s="168">
        <v>3.0690437500000001</v>
      </c>
      <c r="BL59" s="168">
        <v>9.2345104166666658</v>
      </c>
      <c r="BM59" s="168">
        <v>6.241755319148937</v>
      </c>
      <c r="BN59" s="168">
        <v>343.17385624999997</v>
      </c>
      <c r="BO59" s="168">
        <v>-4.6890499999999999</v>
      </c>
      <c r="BP59" s="168">
        <v>-4.7672499999999998</v>
      </c>
      <c r="BQ59" s="168">
        <v>-55.448561290322587</v>
      </c>
      <c r="BR59" s="168">
        <v>308.42372291666663</v>
      </c>
      <c r="BS59" s="168">
        <v>0</v>
      </c>
      <c r="BT59" s="168">
        <v>-117.64729791666667</v>
      </c>
      <c r="BU59" s="168">
        <v>0</v>
      </c>
      <c r="BV59" s="168">
        <v>71.992251162790694</v>
      </c>
      <c r="BW59" s="168">
        <v>23.119166666666668</v>
      </c>
      <c r="BX59" s="168">
        <v>24.855416666666667</v>
      </c>
      <c r="BY59" s="168">
        <v>50.904358974358971</v>
      </c>
      <c r="BZ59" s="168">
        <v>59.47</v>
      </c>
      <c r="CA59" s="168">
        <v>-64.150099999999995</v>
      </c>
      <c r="CB59" s="168">
        <v>-63.968702083333334</v>
      </c>
      <c r="CC59" s="168">
        <v>139.94290624999999</v>
      </c>
      <c r="CD59" s="168">
        <v>140.60257083333332</v>
      </c>
      <c r="CE59" s="168">
        <v>29.467289583333333</v>
      </c>
      <c r="CF59" s="168">
        <v>-48.703741666666666</v>
      </c>
      <c r="CG59" s="168">
        <v>-48.740635416666663</v>
      </c>
      <c r="CH59" s="168">
        <v>-4.5511999999999997</v>
      </c>
      <c r="CI59" s="168">
        <v>-67.218633333333329</v>
      </c>
      <c r="CJ59" s="168">
        <v>0</v>
      </c>
      <c r="CK59" s="168">
        <v>0</v>
      </c>
      <c r="CL59" s="168">
        <v>71.63333333333334</v>
      </c>
      <c r="CM59" s="168">
        <v>83.333333333333329</v>
      </c>
      <c r="CN59" s="168">
        <v>-12.657916666666667</v>
      </c>
      <c r="CO59" s="168">
        <v>37.806264583333331</v>
      </c>
      <c r="CP59" s="168">
        <v>37.170177083333328</v>
      </c>
      <c r="CQ59" s="168">
        <v>37.727060416666667</v>
      </c>
      <c r="CR59" s="168">
        <v>-60.403127083333331</v>
      </c>
      <c r="CS59" s="168">
        <v>-59.965358333333334</v>
      </c>
      <c r="CT59" s="168">
        <v>7.4282135135135139</v>
      </c>
      <c r="CU59" s="168">
        <v>18.548152083333335</v>
      </c>
      <c r="CV59" s="168">
        <v>4.8234520833333336</v>
      </c>
      <c r="CW59" s="168">
        <v>13.625089130434782</v>
      </c>
      <c r="CX59" s="168">
        <v>28.220416666666665</v>
      </c>
      <c r="CY59" s="168">
        <v>59.337499999999999</v>
      </c>
      <c r="CZ59" s="168">
        <v>41.307989189189193</v>
      </c>
      <c r="DA59" s="168">
        <v>38.946111363636362</v>
      </c>
      <c r="DB59" s="168">
        <v>-27.734999999999999</v>
      </c>
      <c r="DC59" s="168">
        <v>-2.7631000000000001</v>
      </c>
      <c r="DD59" s="168">
        <v>67.321702083333335</v>
      </c>
      <c r="DE59" s="168">
        <v>66.901025000000004</v>
      </c>
      <c r="DF59" s="168">
        <v>-67.478677083333338</v>
      </c>
      <c r="DG59" s="168">
        <v>-7.2916666666666659E-5</v>
      </c>
      <c r="DH59" s="168">
        <v>-16.712057446808508</v>
      </c>
      <c r="DI59" s="168">
        <v>-85.204878048780486</v>
      </c>
      <c r="DJ59" s="168">
        <v>-87.518421052631567</v>
      </c>
      <c r="DK59" s="168">
        <v>30.026421428571428</v>
      </c>
      <c r="DL59" s="168">
        <v>45.891316666666661</v>
      </c>
      <c r="DM59" s="168">
        <v>44.063570833333337</v>
      </c>
      <c r="DN59" s="168">
        <v>63.818537142857139</v>
      </c>
      <c r="DO59" s="168">
        <v>46.732972972972973</v>
      </c>
      <c r="DP59" s="168">
        <v>-2.868125</v>
      </c>
      <c r="DQ59" s="168">
        <v>50.603343750000001</v>
      </c>
      <c r="DR59" s="168">
        <v>66.606304166666661</v>
      </c>
      <c r="DS59" s="168">
        <v>-12.306041666666665</v>
      </c>
      <c r="DT59" s="168">
        <v>-12.418333333333333</v>
      </c>
      <c r="DU59" s="168">
        <v>82.701276595744673</v>
      </c>
      <c r="DV59" s="168">
        <v>56.017045454545453</v>
      </c>
      <c r="DW59" s="168">
        <v>67.586743749999997</v>
      </c>
      <c r="DX59" s="168">
        <v>66.431437500000001</v>
      </c>
      <c r="DY59" s="168">
        <v>-61.145548387096774</v>
      </c>
      <c r="DZ59" s="168">
        <v>-59.090343750000002</v>
      </c>
      <c r="EA59" s="168">
        <v>118.43388444444443</v>
      </c>
      <c r="EB59" s="168">
        <v>120.83012553191487</v>
      </c>
      <c r="EC59" s="168">
        <v>117.63927872340426</v>
      </c>
      <c r="ED59" s="168">
        <v>120.01024255319149</v>
      </c>
      <c r="EE59" s="168">
        <v>55.008393617021277</v>
      </c>
      <c r="EF59" s="168">
        <v>66.027993333333342</v>
      </c>
      <c r="EG59" s="168">
        <v>-29.986041666666665</v>
      </c>
      <c r="EH59" s="168">
        <v>64.64252333333333</v>
      </c>
      <c r="EI59" s="168">
        <v>0</v>
      </c>
      <c r="EJ59" s="168">
        <v>0</v>
      </c>
      <c r="EK59" s="168">
        <v>-23.974831250000001</v>
      </c>
      <c r="EL59" s="168">
        <v>-21.801349999999999</v>
      </c>
      <c r="EM59" s="168">
        <v>2.8475733333333335</v>
      </c>
      <c r="EN59" s="168">
        <v>-5.559272916666667</v>
      </c>
      <c r="EO59" s="168">
        <v>-5.1017916666666672</v>
      </c>
      <c r="EP59" s="168">
        <v>106.6785</v>
      </c>
      <c r="EQ59" s="168">
        <v>-66.553706250000005</v>
      </c>
      <c r="ER59" s="168">
        <v>-67.439431249999998</v>
      </c>
      <c r="ES59" s="168">
        <v>4.0181708333333335</v>
      </c>
      <c r="ET59" s="168">
        <v>0</v>
      </c>
      <c r="EU59" s="168">
        <v>0</v>
      </c>
      <c r="EV59" s="168">
        <v>76.578947368421055</v>
      </c>
      <c r="EW59" s="168">
        <v>11.467595833333332</v>
      </c>
      <c r="EX59" s="168">
        <v>-57.735556250000002</v>
      </c>
      <c r="EY59" s="168">
        <v>-39.015633333333334</v>
      </c>
      <c r="EZ59" s="168">
        <v>-38.079004166666664</v>
      </c>
      <c r="FA59" s="168">
        <v>8.4167354166666666</v>
      </c>
      <c r="FB59" s="168">
        <v>-64.255152083333329</v>
      </c>
      <c r="FC59" s="168">
        <v>27.234518749999999</v>
      </c>
      <c r="FD59" s="168">
        <v>24.919145833333335</v>
      </c>
      <c r="FE59" s="168">
        <v>0</v>
      </c>
      <c r="FF59" s="168">
        <v>0</v>
      </c>
      <c r="FG59" s="168">
        <v>38.98874117647059</v>
      </c>
      <c r="FH59" s="168">
        <v>39.265217647058826</v>
      </c>
      <c r="FI59" s="168">
        <v>37.980200000000004</v>
      </c>
      <c r="FJ59" s="168">
        <v>64.052039583333325</v>
      </c>
      <c r="FK59" s="168">
        <v>63.884579166666668</v>
      </c>
      <c r="FL59" s="168">
        <v>-114.76339583333333</v>
      </c>
      <c r="FM59" s="168">
        <v>62.985119354838709</v>
      </c>
      <c r="FN59" s="168">
        <v>62.134335416666666</v>
      </c>
      <c r="FO59" s="168">
        <v>-79.8235375</v>
      </c>
      <c r="FP59" s="168">
        <v>-65.658760416666667</v>
      </c>
      <c r="FQ59" s="168">
        <v>-48.378652083333336</v>
      </c>
      <c r="FR59" s="168">
        <v>-46.045000000000002</v>
      </c>
      <c r="FS59" s="168">
        <v>16.161787499999999</v>
      </c>
      <c r="FT59" s="168">
        <v>0.95</v>
      </c>
      <c r="FU59" s="168">
        <v>-9.6866666666666674</v>
      </c>
      <c r="FV59" s="168">
        <v>14.784583333333334</v>
      </c>
      <c r="FW59" s="168">
        <v>-46.353752083333333</v>
      </c>
      <c r="FX59" s="168">
        <v>9.8977895833333331</v>
      </c>
      <c r="FY59" s="168">
        <v>-14.505757575757574</v>
      </c>
      <c r="FZ59" s="168">
        <v>1.8007291666666667</v>
      </c>
      <c r="GA59" s="168">
        <v>10.452208333333333</v>
      </c>
      <c r="GB59" s="168">
        <v>19.640833333333333</v>
      </c>
      <c r="GC59" s="168">
        <v>67.354683333333341</v>
      </c>
      <c r="GD59" s="168">
        <v>80.8787375</v>
      </c>
      <c r="GE59" s="168">
        <v>15.316896551724138</v>
      </c>
      <c r="GF59" s="168">
        <v>87.293714583333326</v>
      </c>
      <c r="GG59" s="168">
        <v>26.616666666666667</v>
      </c>
      <c r="GH59" s="168">
        <v>-20.538331249999999</v>
      </c>
      <c r="GI59" s="168">
        <v>0</v>
      </c>
      <c r="GJ59" s="168">
        <v>1.6305879999999999</v>
      </c>
      <c r="GK59" s="168">
        <v>1.930427659574468</v>
      </c>
      <c r="GL59" s="168">
        <v>0</v>
      </c>
      <c r="GM59" s="168">
        <v>0</v>
      </c>
      <c r="GN59" s="168">
        <v>-14.466975</v>
      </c>
      <c r="GO59" s="168">
        <v>-33.608372916666667</v>
      </c>
      <c r="GP59" s="168">
        <v>25.701533333333334</v>
      </c>
      <c r="GQ59" s="168">
        <v>52.484989583333331</v>
      </c>
      <c r="GR59" s="168">
        <v>108.18375833333333</v>
      </c>
      <c r="GS59" s="168">
        <v>68.165997916666669</v>
      </c>
      <c r="GT59" s="168">
        <v>-159.38074166666667</v>
      </c>
      <c r="GU59" s="168">
        <v>-25.118341304347826</v>
      </c>
      <c r="GV59" s="168">
        <v>39.066253191489359</v>
      </c>
      <c r="GW59" s="168">
        <v>-42.015979166666661</v>
      </c>
      <c r="GX59" s="168">
        <v>10.821768</v>
      </c>
      <c r="GY59" s="168">
        <v>5.4764774193548389</v>
      </c>
      <c r="GZ59" s="168">
        <v>5.0952225806451619</v>
      </c>
      <c r="HA59" s="168">
        <v>12.34204375</v>
      </c>
      <c r="HB59" s="168">
        <v>213.01658333333333</v>
      </c>
      <c r="HC59" s="168">
        <v>211.55798125000001</v>
      </c>
      <c r="HD59" s="168">
        <v>283.76249999999999</v>
      </c>
      <c r="HE59" s="168">
        <v>-282.21503157894739</v>
      </c>
      <c r="HF59" s="168">
        <v>-490.29991111111104</v>
      </c>
      <c r="HG59" s="168">
        <v>487.90337380952383</v>
      </c>
      <c r="HH59" s="168">
        <v>491.0380108695652</v>
      </c>
      <c r="HI59" s="168">
        <v>-201.76955416666667</v>
      </c>
      <c r="HJ59" s="168">
        <v>-200.66346250000001</v>
      </c>
      <c r="HK59" s="168">
        <v>-53.802458333333334</v>
      </c>
      <c r="HL59" s="168">
        <v>-44.506897916666667</v>
      </c>
      <c r="HM59" s="168">
        <v>74.374895833333341</v>
      </c>
      <c r="HN59" s="168">
        <v>73.623806250000001</v>
      </c>
      <c r="HO59" s="168">
        <v>-150.63486111111109</v>
      </c>
      <c r="HP59" s="168">
        <v>-151.72379230769229</v>
      </c>
      <c r="HQ59" s="168">
        <v>46.885329166666665</v>
      </c>
      <c r="HR59" s="168">
        <v>46.338524999999997</v>
      </c>
      <c r="HS59" s="168">
        <v>-11.179347916666666</v>
      </c>
      <c r="HT59" s="168">
        <v>-11.1039625</v>
      </c>
      <c r="HU59" s="168">
        <v>109.32</v>
      </c>
      <c r="HV59" s="168">
        <v>109.10270833333334</v>
      </c>
      <c r="HW59" s="168">
        <v>48.006250000000001</v>
      </c>
      <c r="HX59" s="168">
        <v>47.94166666666667</v>
      </c>
      <c r="HY59" s="168">
        <v>22.020528124999998</v>
      </c>
      <c r="HZ59" s="168">
        <v>0.97422222222222221</v>
      </c>
      <c r="IA59" s="168">
        <v>-302.46519166666661</v>
      </c>
      <c r="IB59" s="168">
        <v>96.622541666666663</v>
      </c>
      <c r="IC59" s="168">
        <v>96.516881249999997</v>
      </c>
      <c r="ID59" s="168">
        <v>12.463157894736842</v>
      </c>
      <c r="IE59" s="168">
        <v>8.6833333333333336</v>
      </c>
      <c r="IF59" s="168">
        <v>-45.15</v>
      </c>
      <c r="IG59" s="168">
        <v>-44.99583333333333</v>
      </c>
      <c r="IH59" s="168">
        <v>-31.92508333333333</v>
      </c>
      <c r="II59" s="168">
        <v>-32.112729999999999</v>
      </c>
      <c r="IJ59" s="168">
        <v>-481.19965777777776</v>
      </c>
      <c r="IK59" s="168">
        <v>11.26885</v>
      </c>
      <c r="IL59" s="168">
        <v>403.2703296296296</v>
      </c>
      <c r="IM59" s="168">
        <v>323.7023375</v>
      </c>
      <c r="IN59" s="168">
        <v>-17.676747916666667</v>
      </c>
      <c r="IO59" s="168">
        <v>-316.29666041666667</v>
      </c>
      <c r="IP59" s="168">
        <v>316.92571666666669</v>
      </c>
      <c r="IQ59" s="168">
        <v>-152.09003749999999</v>
      </c>
      <c r="IR59" s="168">
        <v>-98.555389583333337</v>
      </c>
      <c r="IS59" s="168">
        <v>-313.55365625000002</v>
      </c>
      <c r="IT59" s="168">
        <v>109.69311875</v>
      </c>
      <c r="IU59" s="168">
        <v>109.08664166666665</v>
      </c>
      <c r="IV59" s="168">
        <v>154.91287291666666</v>
      </c>
      <c r="IW59" s="168">
        <v>-381.11130357142855</v>
      </c>
      <c r="IX59" s="168">
        <v>101.56106250000001</v>
      </c>
      <c r="IY59" s="168">
        <v>-120.33873125</v>
      </c>
      <c r="IZ59" s="168">
        <v>121.02651041666665</v>
      </c>
      <c r="JA59" s="168">
        <v>-7.6313270833333338</v>
      </c>
      <c r="JB59" s="168">
        <v>0</v>
      </c>
      <c r="JC59" s="168">
        <v>26.193333333333332</v>
      </c>
      <c r="JD59" s="168">
        <v>5.597681818181818</v>
      </c>
      <c r="JE59" s="168">
        <v>5.5944222222222226</v>
      </c>
      <c r="JF59" s="168">
        <v>-25.675000000000001</v>
      </c>
      <c r="JG59" s="168">
        <v>8.1583333333333332</v>
      </c>
      <c r="JH59" s="168">
        <v>0</v>
      </c>
      <c r="JI59" s="168">
        <v>-8.5958562500000006</v>
      </c>
      <c r="JJ59" s="168">
        <v>-40.313822916666666</v>
      </c>
      <c r="JK59" s="168">
        <v>-16.454435416666666</v>
      </c>
      <c r="JL59" s="168">
        <v>39.622916666666661</v>
      </c>
      <c r="JM59" s="168">
        <v>48.534999999999997</v>
      </c>
      <c r="JN59" s="168">
        <v>48.413583333333328</v>
      </c>
      <c r="JO59" s="168">
        <v>10.385037142857144</v>
      </c>
      <c r="JP59" s="168">
        <v>12.400851428571428</v>
      </c>
      <c r="JQ59" s="168">
        <v>48.061370833333328</v>
      </c>
      <c r="JR59" s="168">
        <v>47.625981250000002</v>
      </c>
      <c r="JS59" s="168">
        <v>48.048893749999998</v>
      </c>
      <c r="JT59" s="168">
        <v>0</v>
      </c>
      <c r="JU59" s="168">
        <v>-7.8208333333333337</v>
      </c>
      <c r="JV59" s="168">
        <v>19.052383333333331</v>
      </c>
      <c r="JW59" s="168">
        <v>7.1095833333333331</v>
      </c>
      <c r="JX59" s="168">
        <v>0</v>
      </c>
      <c r="JY59" s="168">
        <v>-39.761775</v>
      </c>
      <c r="JZ59" s="168">
        <v>75.285943750000001</v>
      </c>
      <c r="KA59" s="168">
        <v>54.697099999999999</v>
      </c>
      <c r="KB59" s="168">
        <v>-39.573852083333335</v>
      </c>
      <c r="KC59" s="168">
        <v>-74.128418749999994</v>
      </c>
      <c r="KD59" s="168">
        <v>43.358725</v>
      </c>
      <c r="KE59" s="168">
        <v>29.985247916666665</v>
      </c>
      <c r="KF59" s="168">
        <v>-0.21666666666666667</v>
      </c>
      <c r="KG59" s="168">
        <v>0.3666666666666667</v>
      </c>
      <c r="KH59" s="168">
        <v>0</v>
      </c>
      <c r="KI59" s="168">
        <v>198.77255625000001</v>
      </c>
    </row>
    <row r="60" spans="1:295" x14ac:dyDescent="0.3">
      <c r="A60" s="229" t="s">
        <v>2286</v>
      </c>
      <c r="B60" s="229"/>
      <c r="C60" s="159" t="s">
        <v>160</v>
      </c>
      <c r="D60" s="159" t="s">
        <v>160</v>
      </c>
      <c r="E60" s="159" t="s">
        <v>160</v>
      </c>
      <c r="F60" s="159" t="s">
        <v>160</v>
      </c>
      <c r="G60" s="159" t="s">
        <v>160</v>
      </c>
      <c r="H60" s="159" t="s">
        <v>2287</v>
      </c>
      <c r="I60" s="159" t="s">
        <v>160</v>
      </c>
      <c r="J60" s="159" t="s">
        <v>160</v>
      </c>
      <c r="K60" s="159" t="s">
        <v>2287</v>
      </c>
      <c r="L60" s="159" t="s">
        <v>160</v>
      </c>
      <c r="M60" s="159" t="s">
        <v>160</v>
      </c>
      <c r="N60" s="159" t="s">
        <v>160</v>
      </c>
      <c r="O60" s="159" t="s">
        <v>160</v>
      </c>
      <c r="P60" s="159" t="s">
        <v>160</v>
      </c>
      <c r="Q60" s="159" t="s">
        <v>160</v>
      </c>
      <c r="R60" s="159" t="s">
        <v>160</v>
      </c>
      <c r="S60" s="159" t="s">
        <v>160</v>
      </c>
      <c r="T60" s="159" t="s">
        <v>160</v>
      </c>
      <c r="U60" s="159" t="s">
        <v>160</v>
      </c>
      <c r="V60" s="159" t="s">
        <v>160</v>
      </c>
      <c r="W60" s="159" t="s">
        <v>160</v>
      </c>
      <c r="X60" s="159" t="s">
        <v>2287</v>
      </c>
      <c r="Y60" s="159" t="s">
        <v>2287</v>
      </c>
      <c r="Z60" s="159" t="s">
        <v>2287</v>
      </c>
      <c r="AA60" s="159" t="s">
        <v>160</v>
      </c>
      <c r="AB60" s="159" t="s">
        <v>2287</v>
      </c>
      <c r="AC60" s="159" t="s">
        <v>160</v>
      </c>
      <c r="AD60" s="159" t="s">
        <v>160</v>
      </c>
      <c r="AE60" s="159" t="s">
        <v>2287</v>
      </c>
      <c r="AF60" s="159" t="s">
        <v>160</v>
      </c>
      <c r="AG60" s="159" t="s">
        <v>160</v>
      </c>
      <c r="AH60" s="159" t="s">
        <v>160</v>
      </c>
      <c r="AI60" s="159" t="s">
        <v>160</v>
      </c>
      <c r="AJ60" s="159" t="s">
        <v>160</v>
      </c>
      <c r="AK60" s="159" t="s">
        <v>160</v>
      </c>
      <c r="AL60" s="159" t="s">
        <v>2287</v>
      </c>
      <c r="AM60" s="159" t="s">
        <v>160</v>
      </c>
      <c r="AN60" s="159" t="s">
        <v>160</v>
      </c>
      <c r="AO60" s="159" t="s">
        <v>160</v>
      </c>
      <c r="AP60" s="159" t="s">
        <v>2287</v>
      </c>
      <c r="AQ60" s="159" t="s">
        <v>160</v>
      </c>
      <c r="AR60" s="159" t="s">
        <v>160</v>
      </c>
      <c r="AS60" s="159" t="s">
        <v>160</v>
      </c>
      <c r="AT60" s="159" t="s">
        <v>160</v>
      </c>
      <c r="AU60" s="159" t="s">
        <v>160</v>
      </c>
      <c r="AV60" s="159" t="s">
        <v>2287</v>
      </c>
      <c r="AW60" s="159" t="s">
        <v>2287</v>
      </c>
      <c r="AX60" s="159" t="s">
        <v>160</v>
      </c>
      <c r="AY60" s="159" t="s">
        <v>160</v>
      </c>
      <c r="AZ60" s="159" t="s">
        <v>160</v>
      </c>
      <c r="BA60" s="159" t="s">
        <v>160</v>
      </c>
      <c r="BB60" s="159" t="s">
        <v>160</v>
      </c>
      <c r="BC60" s="159" t="s">
        <v>2287</v>
      </c>
      <c r="BD60" s="159" t="s">
        <v>2287</v>
      </c>
      <c r="BE60" s="159" t="s">
        <v>2287</v>
      </c>
      <c r="BF60" s="159" t="s">
        <v>160</v>
      </c>
      <c r="BG60" s="159" t="s">
        <v>160</v>
      </c>
      <c r="BH60" s="159" t="s">
        <v>2287</v>
      </c>
      <c r="BI60" s="159" t="s">
        <v>2287</v>
      </c>
      <c r="BJ60" s="159" t="s">
        <v>2287</v>
      </c>
      <c r="BK60" s="159" t="s">
        <v>2287</v>
      </c>
      <c r="BL60" s="159" t="s">
        <v>2287</v>
      </c>
      <c r="BM60" s="159" t="s">
        <v>2287</v>
      </c>
      <c r="BN60" s="159" t="s">
        <v>160</v>
      </c>
      <c r="BO60" s="159" t="s">
        <v>160</v>
      </c>
      <c r="BP60" s="159" t="s">
        <v>160</v>
      </c>
      <c r="BQ60" s="159" t="s">
        <v>2287</v>
      </c>
      <c r="BR60" s="159" t="s">
        <v>2287</v>
      </c>
      <c r="BS60" s="159" t="s">
        <v>2287</v>
      </c>
      <c r="BT60" s="159" t="s">
        <v>2287</v>
      </c>
      <c r="BU60" s="159" t="s">
        <v>2287</v>
      </c>
      <c r="BV60" s="159" t="s">
        <v>2287</v>
      </c>
      <c r="BW60" s="159" t="s">
        <v>2287</v>
      </c>
      <c r="BX60" s="159" t="s">
        <v>2288</v>
      </c>
      <c r="BY60" s="159" t="s">
        <v>2287</v>
      </c>
      <c r="BZ60" s="159" t="s">
        <v>2287</v>
      </c>
      <c r="CA60" s="159" t="s">
        <v>2287</v>
      </c>
      <c r="CB60" s="159" t="s">
        <v>2287</v>
      </c>
      <c r="CC60" s="159" t="s">
        <v>2287</v>
      </c>
      <c r="CD60" s="159" t="s">
        <v>2287</v>
      </c>
      <c r="CE60" s="159" t="s">
        <v>2287</v>
      </c>
      <c r="CF60" s="159" t="s">
        <v>2287</v>
      </c>
      <c r="CG60" s="159" t="s">
        <v>2287</v>
      </c>
      <c r="CH60" s="159" t="s">
        <v>2287</v>
      </c>
      <c r="CI60" s="159" t="s">
        <v>2287</v>
      </c>
      <c r="CJ60" s="159" t="s">
        <v>2287</v>
      </c>
      <c r="CK60" s="159" t="s">
        <v>2287</v>
      </c>
      <c r="CL60" s="159" t="s">
        <v>2287</v>
      </c>
      <c r="CM60" s="159" t="s">
        <v>2287</v>
      </c>
      <c r="CN60" s="159" t="s">
        <v>2287</v>
      </c>
      <c r="CO60" s="159" t="s">
        <v>2287</v>
      </c>
      <c r="CP60" s="159" t="s">
        <v>2287</v>
      </c>
      <c r="CQ60" s="159" t="s">
        <v>2287</v>
      </c>
      <c r="CR60" s="159" t="s">
        <v>2287</v>
      </c>
      <c r="CS60" s="159" t="s">
        <v>2287</v>
      </c>
      <c r="CT60" s="159" t="s">
        <v>2287</v>
      </c>
      <c r="CU60" s="159" t="s">
        <v>2287</v>
      </c>
      <c r="CV60" s="159" t="s">
        <v>2287</v>
      </c>
      <c r="CW60" s="159" t="s">
        <v>2287</v>
      </c>
      <c r="CX60" s="159" t="s">
        <v>2287</v>
      </c>
      <c r="CY60" s="159" t="s">
        <v>2287</v>
      </c>
      <c r="CZ60" s="159" t="s">
        <v>2287</v>
      </c>
      <c r="DA60" s="159" t="s">
        <v>2287</v>
      </c>
      <c r="DB60" s="159" t="s">
        <v>2287</v>
      </c>
      <c r="DC60" s="159" t="s">
        <v>2287</v>
      </c>
      <c r="DD60" s="159" t="s">
        <v>2287</v>
      </c>
      <c r="DE60" s="159" t="s">
        <v>2287</v>
      </c>
      <c r="DF60" s="159" t="s">
        <v>2287</v>
      </c>
      <c r="DG60" s="159" t="s">
        <v>2287</v>
      </c>
      <c r="DH60" s="159" t="s">
        <v>2287</v>
      </c>
      <c r="DI60" s="159" t="s">
        <v>2287</v>
      </c>
      <c r="DJ60" s="159" t="s">
        <v>2287</v>
      </c>
      <c r="DK60" s="159" t="s">
        <v>2287</v>
      </c>
      <c r="DL60" s="159" t="s">
        <v>2287</v>
      </c>
      <c r="DM60" s="159" t="s">
        <v>2287</v>
      </c>
      <c r="DN60" s="159" t="s">
        <v>2287</v>
      </c>
      <c r="DO60" s="159" t="s">
        <v>2287</v>
      </c>
      <c r="DP60" s="159" t="s">
        <v>2287</v>
      </c>
      <c r="DQ60" s="159" t="s">
        <v>2287</v>
      </c>
      <c r="DR60" s="159" t="s">
        <v>2287</v>
      </c>
      <c r="DS60" s="159" t="s">
        <v>2287</v>
      </c>
      <c r="DT60" s="159" t="s">
        <v>2287</v>
      </c>
      <c r="DU60" s="159" t="s">
        <v>2287</v>
      </c>
      <c r="DV60" s="159" t="s">
        <v>2287</v>
      </c>
      <c r="DW60" s="159" t="s">
        <v>2287</v>
      </c>
      <c r="DX60" s="159" t="s">
        <v>2287</v>
      </c>
      <c r="DY60" s="159" t="s">
        <v>2287</v>
      </c>
      <c r="DZ60" s="159" t="s">
        <v>2287</v>
      </c>
      <c r="EA60" s="159" t="s">
        <v>2287</v>
      </c>
      <c r="EB60" s="159" t="s">
        <v>2287</v>
      </c>
      <c r="EC60" s="159" t="s">
        <v>2287</v>
      </c>
      <c r="ED60" s="159" t="s">
        <v>2287</v>
      </c>
      <c r="EE60" s="159" t="s">
        <v>2287</v>
      </c>
      <c r="EF60" s="159" t="s">
        <v>2287</v>
      </c>
      <c r="EG60" s="159" t="s">
        <v>2287</v>
      </c>
      <c r="EH60" s="159" t="s">
        <v>2287</v>
      </c>
      <c r="EI60" s="159" t="s">
        <v>2287</v>
      </c>
      <c r="EJ60" s="159" t="s">
        <v>2287</v>
      </c>
      <c r="EK60" s="159" t="s">
        <v>2287</v>
      </c>
      <c r="EL60" s="159" t="s">
        <v>2287</v>
      </c>
      <c r="EM60" s="159" t="s">
        <v>2287</v>
      </c>
      <c r="EN60" s="159" t="s">
        <v>2287</v>
      </c>
      <c r="EO60" s="159" t="s">
        <v>2287</v>
      </c>
      <c r="EP60" s="159" t="s">
        <v>2287</v>
      </c>
      <c r="EQ60" s="159" t="s">
        <v>2287</v>
      </c>
      <c r="ER60" s="159" t="s">
        <v>2287</v>
      </c>
      <c r="ES60" s="159" t="s">
        <v>2287</v>
      </c>
      <c r="ET60" s="159" t="s">
        <v>2287</v>
      </c>
      <c r="EU60" s="159" t="s">
        <v>2287</v>
      </c>
      <c r="EV60" s="159" t="s">
        <v>2287</v>
      </c>
      <c r="EW60" s="159" t="s">
        <v>2287</v>
      </c>
      <c r="EX60" s="159" t="s">
        <v>2287</v>
      </c>
      <c r="EY60" s="159" t="s">
        <v>2287</v>
      </c>
      <c r="EZ60" s="159" t="s">
        <v>2287</v>
      </c>
      <c r="FA60" s="159" t="s">
        <v>2287</v>
      </c>
      <c r="FB60" s="159" t="s">
        <v>2287</v>
      </c>
      <c r="FC60" s="159" t="s">
        <v>2287</v>
      </c>
      <c r="FD60" s="159" t="s">
        <v>2287</v>
      </c>
      <c r="FE60" s="159" t="s">
        <v>2287</v>
      </c>
      <c r="FF60" s="159" t="s">
        <v>2287</v>
      </c>
      <c r="FG60" s="159" t="s">
        <v>2287</v>
      </c>
      <c r="FH60" s="159" t="s">
        <v>2287</v>
      </c>
      <c r="FI60" s="159" t="s">
        <v>2287</v>
      </c>
      <c r="FJ60" s="159" t="s">
        <v>2287</v>
      </c>
      <c r="FK60" s="159" t="s">
        <v>2287</v>
      </c>
      <c r="FL60" s="159" t="s">
        <v>2287</v>
      </c>
      <c r="FM60" s="159" t="s">
        <v>2287</v>
      </c>
      <c r="FN60" s="159" t="s">
        <v>2287</v>
      </c>
      <c r="FO60" s="159" t="s">
        <v>2287</v>
      </c>
      <c r="FP60" s="159" t="s">
        <v>2287</v>
      </c>
      <c r="FQ60" s="159" t="s">
        <v>2287</v>
      </c>
      <c r="FR60" s="159" t="s">
        <v>2287</v>
      </c>
      <c r="FS60" s="159" t="s">
        <v>2287</v>
      </c>
      <c r="FT60" s="159" t="s">
        <v>2287</v>
      </c>
      <c r="FU60" s="159" t="s">
        <v>2287</v>
      </c>
      <c r="FV60" s="159" t="s">
        <v>2287</v>
      </c>
      <c r="FW60" s="159" t="s">
        <v>2287</v>
      </c>
      <c r="FX60" s="159" t="s">
        <v>2287</v>
      </c>
      <c r="FY60" s="159" t="s">
        <v>2287</v>
      </c>
      <c r="FZ60" s="159" t="s">
        <v>2287</v>
      </c>
      <c r="GA60" s="159" t="s">
        <v>2287</v>
      </c>
      <c r="GB60" s="159" t="s">
        <v>2287</v>
      </c>
      <c r="GC60" s="159" t="s">
        <v>2287</v>
      </c>
      <c r="GD60" s="159" t="s">
        <v>2287</v>
      </c>
      <c r="GE60" s="159" t="s">
        <v>2287</v>
      </c>
      <c r="GF60" s="159" t="s">
        <v>2287</v>
      </c>
      <c r="GG60" s="159" t="s">
        <v>2287</v>
      </c>
      <c r="GH60" s="159" t="s">
        <v>2287</v>
      </c>
      <c r="GI60" s="159" t="s">
        <v>2287</v>
      </c>
      <c r="GJ60" s="159" t="s">
        <v>2287</v>
      </c>
      <c r="GK60" s="159" t="s">
        <v>2287</v>
      </c>
      <c r="GL60" s="159" t="s">
        <v>2287</v>
      </c>
      <c r="GM60" s="159" t="s">
        <v>2287</v>
      </c>
      <c r="GN60" s="159" t="s">
        <v>2287</v>
      </c>
      <c r="GO60" s="159" t="s">
        <v>2287</v>
      </c>
      <c r="GP60" s="159" t="s">
        <v>2287</v>
      </c>
      <c r="GQ60" s="159" t="s">
        <v>2287</v>
      </c>
      <c r="GR60" s="159" t="s">
        <v>2287</v>
      </c>
      <c r="GS60" s="159" t="s">
        <v>2287</v>
      </c>
      <c r="GT60" s="159" t="s">
        <v>2287</v>
      </c>
      <c r="GU60" s="159" t="s">
        <v>2287</v>
      </c>
      <c r="GV60" s="159" t="s">
        <v>2287</v>
      </c>
      <c r="GW60" s="159" t="s">
        <v>2287</v>
      </c>
      <c r="GX60" s="159" t="s">
        <v>2287</v>
      </c>
      <c r="GY60" s="159" t="s">
        <v>2287</v>
      </c>
      <c r="GZ60" s="159" t="s">
        <v>2287</v>
      </c>
      <c r="HA60" s="159" t="s">
        <v>2287</v>
      </c>
      <c r="HB60" s="159" t="s">
        <v>2287</v>
      </c>
      <c r="HC60" s="159" t="s">
        <v>2287</v>
      </c>
      <c r="HD60" s="159" t="s">
        <v>2287</v>
      </c>
      <c r="HE60" s="159" t="s">
        <v>2288</v>
      </c>
      <c r="HF60" s="159" t="s">
        <v>2288</v>
      </c>
      <c r="HG60" s="159" t="s">
        <v>2288</v>
      </c>
      <c r="HH60" s="159" t="s">
        <v>2288</v>
      </c>
      <c r="HI60" s="159" t="s">
        <v>2288</v>
      </c>
      <c r="HJ60" s="159" t="s">
        <v>2288</v>
      </c>
      <c r="HK60" s="159" t="s">
        <v>2288</v>
      </c>
      <c r="HL60" s="159" t="s">
        <v>2288</v>
      </c>
      <c r="HM60" s="159" t="s">
        <v>2288</v>
      </c>
      <c r="HN60" s="159" t="s">
        <v>2288</v>
      </c>
      <c r="HO60" s="159" t="s">
        <v>2288</v>
      </c>
      <c r="HP60" s="159" t="s">
        <v>2288</v>
      </c>
      <c r="HQ60" s="159" t="s">
        <v>2288</v>
      </c>
      <c r="HR60" s="159" t="s">
        <v>2288</v>
      </c>
      <c r="HS60" s="159" t="s">
        <v>2288</v>
      </c>
      <c r="HT60" s="159" t="s">
        <v>2288</v>
      </c>
      <c r="HU60" s="159" t="s">
        <v>2288</v>
      </c>
      <c r="HV60" s="159" t="s">
        <v>2288</v>
      </c>
      <c r="HW60" s="159" t="s">
        <v>2288</v>
      </c>
      <c r="HX60" s="159" t="s">
        <v>2288</v>
      </c>
      <c r="HY60" s="159" t="s">
        <v>2288</v>
      </c>
      <c r="HZ60" s="159" t="s">
        <v>2288</v>
      </c>
      <c r="IA60" s="159" t="s">
        <v>2288</v>
      </c>
      <c r="IB60" s="159" t="s">
        <v>2288</v>
      </c>
      <c r="IC60" s="159" t="s">
        <v>2288</v>
      </c>
      <c r="ID60" s="159" t="s">
        <v>2288</v>
      </c>
      <c r="IE60" s="159" t="s">
        <v>2288</v>
      </c>
      <c r="IF60" s="159" t="s">
        <v>2288</v>
      </c>
      <c r="IG60" s="159" t="s">
        <v>2288</v>
      </c>
      <c r="IH60" s="159" t="s">
        <v>2288</v>
      </c>
      <c r="II60" s="159" t="s">
        <v>2288</v>
      </c>
      <c r="IJ60" s="159" t="s">
        <v>2288</v>
      </c>
      <c r="IK60" s="159" t="s">
        <v>2288</v>
      </c>
      <c r="IL60" s="159" t="s">
        <v>2288</v>
      </c>
      <c r="IM60" s="159" t="s">
        <v>2288</v>
      </c>
      <c r="IN60" s="159" t="s">
        <v>2288</v>
      </c>
      <c r="IO60" s="159" t="s">
        <v>2288</v>
      </c>
      <c r="IP60" s="159" t="s">
        <v>2288</v>
      </c>
      <c r="IQ60" s="159" t="s">
        <v>2288</v>
      </c>
      <c r="IR60" s="159" t="s">
        <v>160</v>
      </c>
      <c r="IS60" s="159" t="s">
        <v>2287</v>
      </c>
      <c r="IT60" s="159" t="s">
        <v>2288</v>
      </c>
      <c r="IU60" s="159" t="s">
        <v>2288</v>
      </c>
      <c r="IV60" s="159" t="s">
        <v>2288</v>
      </c>
      <c r="IW60" s="159" t="s">
        <v>160</v>
      </c>
      <c r="IX60" s="159" t="s">
        <v>160</v>
      </c>
      <c r="IY60" s="159" t="s">
        <v>160</v>
      </c>
      <c r="IZ60" s="159" t="s">
        <v>160</v>
      </c>
      <c r="JA60" s="159" t="s">
        <v>2287</v>
      </c>
      <c r="JB60" s="159" t="s">
        <v>2288</v>
      </c>
      <c r="JC60" s="159" t="s">
        <v>2287</v>
      </c>
      <c r="JD60" s="159" t="s">
        <v>2288</v>
      </c>
      <c r="JE60" s="159" t="s">
        <v>2288</v>
      </c>
      <c r="JF60" s="159" t="s">
        <v>2288</v>
      </c>
      <c r="JG60" s="159" t="s">
        <v>2288</v>
      </c>
      <c r="JH60" s="159" t="s">
        <v>2287</v>
      </c>
      <c r="JI60" s="159" t="s">
        <v>2287</v>
      </c>
      <c r="JJ60" s="159" t="s">
        <v>2287</v>
      </c>
      <c r="JK60" s="159" t="s">
        <v>2287</v>
      </c>
      <c r="JL60" s="159" t="s">
        <v>2288</v>
      </c>
      <c r="JM60" s="159" t="s">
        <v>2287</v>
      </c>
      <c r="JN60" s="159" t="s">
        <v>2287</v>
      </c>
      <c r="JO60" s="159" t="s">
        <v>2288</v>
      </c>
      <c r="JP60" s="159" t="s">
        <v>2288</v>
      </c>
      <c r="JQ60" s="159" t="s">
        <v>2288</v>
      </c>
      <c r="JR60" s="159" t="s">
        <v>2288</v>
      </c>
      <c r="JS60" s="159" t="s">
        <v>2287</v>
      </c>
      <c r="JT60" s="159" t="s">
        <v>2287</v>
      </c>
      <c r="JU60" s="159" t="s">
        <v>2288</v>
      </c>
      <c r="JV60" s="159" t="s">
        <v>2288</v>
      </c>
      <c r="JW60" s="159" t="s">
        <v>2288</v>
      </c>
      <c r="JX60" s="159" t="s">
        <v>2288</v>
      </c>
      <c r="JY60" s="159" t="s">
        <v>2288</v>
      </c>
      <c r="JZ60" s="159" t="s">
        <v>2288</v>
      </c>
      <c r="KA60" s="159" t="s">
        <v>2288</v>
      </c>
      <c r="KB60" s="159" t="s">
        <v>2288</v>
      </c>
      <c r="KC60" s="159" t="s">
        <v>2288</v>
      </c>
      <c r="KD60" s="159" t="s">
        <v>2288</v>
      </c>
      <c r="KE60" s="159" t="s">
        <v>2288</v>
      </c>
      <c r="KF60" s="159" t="s">
        <v>2288</v>
      </c>
      <c r="KG60" s="159" t="s">
        <v>2288</v>
      </c>
      <c r="KH60" s="159" t="s">
        <v>2287</v>
      </c>
      <c r="KI60" s="159" t="s">
        <v>2287</v>
      </c>
    </row>
    <row r="61" spans="1:295" ht="27" customHeight="1" x14ac:dyDescent="0.3">
      <c r="A61" s="229" t="s">
        <v>3</v>
      </c>
      <c r="B61" s="229"/>
      <c r="C61" s="230" t="s">
        <v>29</v>
      </c>
      <c r="D61" s="230"/>
      <c r="E61" s="230"/>
      <c r="F61" s="230"/>
      <c r="G61" s="230"/>
      <c r="H61" s="230"/>
      <c r="I61" s="230"/>
      <c r="J61" s="230"/>
      <c r="K61" s="230"/>
      <c r="L61" s="230"/>
      <c r="M61" s="230"/>
      <c r="N61" s="230" t="s">
        <v>2289</v>
      </c>
      <c r="O61" s="230"/>
      <c r="P61" s="230"/>
      <c r="Q61" s="230"/>
      <c r="R61" s="230"/>
      <c r="S61" s="230" t="s">
        <v>134</v>
      </c>
      <c r="T61" s="230" t="s">
        <v>29</v>
      </c>
      <c r="U61" s="230"/>
      <c r="V61" s="230"/>
      <c r="W61" s="230"/>
      <c r="X61" s="230" t="s">
        <v>794</v>
      </c>
      <c r="Y61" s="230"/>
      <c r="Z61" s="230"/>
      <c r="AA61" s="230" t="s">
        <v>14</v>
      </c>
      <c r="AB61" s="230" t="s">
        <v>29</v>
      </c>
      <c r="AC61" s="230" t="s">
        <v>2290</v>
      </c>
      <c r="AD61" s="230"/>
      <c r="AE61" s="230" t="s">
        <v>29</v>
      </c>
      <c r="AF61" s="230" t="s">
        <v>2289</v>
      </c>
      <c r="AG61" s="230"/>
      <c r="AH61" s="230" t="s">
        <v>293</v>
      </c>
      <c r="AI61" s="230"/>
      <c r="AJ61" s="230" t="s">
        <v>2290</v>
      </c>
      <c r="AK61" s="230"/>
      <c r="AL61" s="230"/>
      <c r="AM61" s="230"/>
      <c r="AN61" s="230"/>
      <c r="AO61" s="230" t="s">
        <v>2291</v>
      </c>
      <c r="AP61" s="230" t="s">
        <v>2292</v>
      </c>
      <c r="AQ61" s="230" t="s">
        <v>29</v>
      </c>
      <c r="AR61" s="230"/>
      <c r="AS61" s="230"/>
      <c r="AT61" s="230"/>
      <c r="AU61" s="230"/>
      <c r="AV61" s="230"/>
      <c r="AW61" s="230"/>
      <c r="AX61" s="230"/>
      <c r="AY61" s="230"/>
      <c r="AZ61" s="230"/>
      <c r="BA61" s="230" t="s">
        <v>308</v>
      </c>
      <c r="BB61" s="230" t="s">
        <v>134</v>
      </c>
      <c r="BC61" s="230" t="s">
        <v>834</v>
      </c>
      <c r="BD61" s="230" t="s">
        <v>123</v>
      </c>
      <c r="BE61" s="230"/>
      <c r="BF61" s="230" t="s">
        <v>29</v>
      </c>
      <c r="BG61" s="230"/>
      <c r="BH61" s="230"/>
      <c r="BI61" s="230"/>
      <c r="BJ61" s="230"/>
      <c r="BK61" s="230"/>
      <c r="BL61" s="230"/>
      <c r="BM61" s="230"/>
      <c r="BN61" s="230" t="s">
        <v>134</v>
      </c>
      <c r="BO61" s="230"/>
      <c r="BP61" s="230"/>
      <c r="BQ61" s="230"/>
      <c r="BR61" s="230"/>
      <c r="BS61" s="230"/>
      <c r="BT61" s="230" t="s">
        <v>14</v>
      </c>
      <c r="BU61" s="230"/>
      <c r="BV61" s="230" t="s">
        <v>134</v>
      </c>
      <c r="BW61" s="230" t="s">
        <v>2293</v>
      </c>
      <c r="BX61" s="230"/>
      <c r="BY61" s="230"/>
      <c r="BZ61" s="230"/>
      <c r="CA61" s="230" t="s">
        <v>29</v>
      </c>
      <c r="CB61" s="230"/>
      <c r="CC61" s="230" t="s">
        <v>2294</v>
      </c>
      <c r="CD61" s="230"/>
      <c r="CE61" s="230" t="s">
        <v>98</v>
      </c>
      <c r="CF61" s="230" t="s">
        <v>29</v>
      </c>
      <c r="CG61" s="230"/>
      <c r="CH61" s="230"/>
      <c r="CI61" s="230"/>
      <c r="CJ61" s="230" t="s">
        <v>834</v>
      </c>
      <c r="CK61" s="230"/>
      <c r="CL61" s="230" t="s">
        <v>2293</v>
      </c>
      <c r="CM61" s="230"/>
      <c r="CN61" s="230"/>
      <c r="CO61" s="230" t="s">
        <v>29</v>
      </c>
      <c r="CP61" s="230"/>
      <c r="CQ61" s="230"/>
      <c r="CR61" s="230"/>
      <c r="CS61" s="230"/>
      <c r="CT61" s="230"/>
      <c r="CU61" s="230"/>
      <c r="CV61" s="230"/>
      <c r="CW61" s="230" t="s">
        <v>2294</v>
      </c>
      <c r="CX61" s="230" t="s">
        <v>2293</v>
      </c>
      <c r="CY61" s="230"/>
      <c r="CZ61" s="230" t="s">
        <v>2295</v>
      </c>
      <c r="DA61" s="230"/>
      <c r="DB61" s="230"/>
      <c r="DC61" s="230"/>
      <c r="DD61" s="230" t="s">
        <v>29</v>
      </c>
      <c r="DE61" s="230"/>
      <c r="DF61" s="230"/>
      <c r="DG61" s="230" t="s">
        <v>2295</v>
      </c>
      <c r="DH61" s="230"/>
      <c r="DI61" s="230" t="s">
        <v>818</v>
      </c>
      <c r="DJ61" s="230"/>
      <c r="DK61" s="230" t="s">
        <v>515</v>
      </c>
      <c r="DL61" s="230" t="s">
        <v>2295</v>
      </c>
      <c r="DM61" s="230"/>
      <c r="DN61" s="230"/>
      <c r="DO61" s="230"/>
      <c r="DP61" s="230" t="s">
        <v>515</v>
      </c>
      <c r="DQ61" s="230" t="s">
        <v>2295</v>
      </c>
      <c r="DR61" s="230" t="s">
        <v>515</v>
      </c>
      <c r="DS61" s="230" t="s">
        <v>2295</v>
      </c>
      <c r="DT61" s="230"/>
      <c r="DU61" s="230"/>
      <c r="DV61" s="230"/>
      <c r="DW61" s="230" t="s">
        <v>29</v>
      </c>
      <c r="DX61" s="230" t="s">
        <v>515</v>
      </c>
      <c r="DY61" s="230" t="s">
        <v>29</v>
      </c>
      <c r="DZ61" s="230"/>
      <c r="EA61" s="230"/>
      <c r="EB61" s="230"/>
      <c r="EC61" s="230"/>
      <c r="ED61" s="230"/>
      <c r="EE61" s="230" t="s">
        <v>134</v>
      </c>
      <c r="EF61" s="230"/>
      <c r="EG61" s="230" t="s">
        <v>2295</v>
      </c>
      <c r="EH61" s="230" t="s">
        <v>134</v>
      </c>
      <c r="EI61" s="230" t="s">
        <v>2296</v>
      </c>
      <c r="EJ61" s="230" t="s">
        <v>515</v>
      </c>
      <c r="EK61" s="230" t="s">
        <v>29</v>
      </c>
      <c r="EL61" s="230"/>
      <c r="EM61" s="230"/>
      <c r="EN61" s="230"/>
      <c r="EO61" s="230"/>
      <c r="EP61" s="230"/>
      <c r="EQ61" s="230"/>
      <c r="ER61" s="230"/>
      <c r="ES61" s="230"/>
      <c r="ET61" s="230" t="s">
        <v>813</v>
      </c>
      <c r="EU61" s="230"/>
      <c r="EV61" s="230"/>
      <c r="EW61" s="230" t="s">
        <v>29</v>
      </c>
      <c r="EX61" s="230"/>
      <c r="EY61" s="230"/>
      <c r="EZ61" s="230"/>
      <c r="FA61" s="230"/>
      <c r="FB61" s="230"/>
      <c r="FC61" s="230"/>
      <c r="FD61" s="230"/>
      <c r="FE61" s="230"/>
      <c r="FF61" s="230"/>
      <c r="FG61" s="230" t="s">
        <v>824</v>
      </c>
      <c r="FH61" s="230"/>
      <c r="FI61" s="230"/>
      <c r="FJ61" s="230" t="s">
        <v>29</v>
      </c>
      <c r="FK61" s="230"/>
      <c r="FL61" s="230"/>
      <c r="FM61" s="230"/>
      <c r="FN61" s="230"/>
      <c r="FO61" s="230"/>
      <c r="FP61" s="230" t="s">
        <v>308</v>
      </c>
      <c r="FQ61" s="230" t="s">
        <v>123</v>
      </c>
      <c r="FR61" s="230"/>
      <c r="FS61" s="230"/>
      <c r="FT61" s="230"/>
      <c r="FU61" s="230"/>
      <c r="FV61" s="230"/>
      <c r="FW61" s="230" t="s">
        <v>2294</v>
      </c>
      <c r="FX61" s="230" t="s">
        <v>553</v>
      </c>
      <c r="FY61" s="230"/>
      <c r="FZ61" s="230"/>
      <c r="GA61" s="230" t="s">
        <v>515</v>
      </c>
      <c r="GB61" s="230" t="s">
        <v>2290</v>
      </c>
      <c r="GC61" s="230" t="s">
        <v>308</v>
      </c>
      <c r="GD61" s="230" t="s">
        <v>29</v>
      </c>
      <c r="GE61" s="230" t="s">
        <v>123</v>
      </c>
      <c r="GF61" s="230" t="s">
        <v>308</v>
      </c>
      <c r="GG61" s="230" t="s">
        <v>2290</v>
      </c>
      <c r="GH61" s="230" t="s">
        <v>29</v>
      </c>
      <c r="GI61" s="230" t="s">
        <v>308</v>
      </c>
      <c r="GJ61" s="230" t="s">
        <v>29</v>
      </c>
      <c r="GK61" s="230"/>
      <c r="GL61" s="230" t="s">
        <v>2297</v>
      </c>
      <c r="GM61" s="230" t="s">
        <v>29</v>
      </c>
      <c r="GN61" s="230" t="s">
        <v>123</v>
      </c>
      <c r="GO61" s="230" t="s">
        <v>29</v>
      </c>
      <c r="GP61" s="230"/>
      <c r="GQ61" s="230"/>
      <c r="GR61" s="230" t="s">
        <v>325</v>
      </c>
      <c r="GS61" s="230"/>
      <c r="GT61" s="230" t="s">
        <v>308</v>
      </c>
      <c r="GU61" s="230"/>
      <c r="GV61" s="230" t="s">
        <v>29</v>
      </c>
      <c r="GW61" s="230" t="s">
        <v>308</v>
      </c>
      <c r="GX61" s="230" t="s">
        <v>518</v>
      </c>
      <c r="GY61" s="230" t="s">
        <v>29</v>
      </c>
      <c r="GZ61" s="230"/>
      <c r="HA61" s="230" t="s">
        <v>518</v>
      </c>
      <c r="HB61" s="230" t="s">
        <v>134</v>
      </c>
      <c r="HC61" s="230"/>
      <c r="HD61" s="230"/>
      <c r="HE61" s="230"/>
      <c r="HF61" s="230"/>
      <c r="HG61" s="230"/>
      <c r="HH61" s="230"/>
      <c r="HI61" s="230"/>
      <c r="HJ61" s="230"/>
      <c r="HK61" s="230"/>
      <c r="HL61" s="230"/>
      <c r="HM61" s="230" t="s">
        <v>206</v>
      </c>
      <c r="HN61" s="230"/>
      <c r="HO61" s="230" t="s">
        <v>134</v>
      </c>
      <c r="HP61" s="230"/>
      <c r="HQ61" s="230" t="s">
        <v>2298</v>
      </c>
      <c r="HR61" s="230"/>
      <c r="HS61" s="230" t="s">
        <v>134</v>
      </c>
      <c r="HT61" s="230"/>
      <c r="HU61" s="230" t="s">
        <v>335</v>
      </c>
      <c r="HV61" s="230"/>
      <c r="HW61" s="230" t="s">
        <v>2299</v>
      </c>
      <c r="HX61" s="230"/>
      <c r="HY61" s="230" t="s">
        <v>335</v>
      </c>
      <c r="HZ61" s="230" t="s">
        <v>29</v>
      </c>
      <c r="IA61" s="230" t="s">
        <v>168</v>
      </c>
      <c r="IB61" s="230" t="s">
        <v>62</v>
      </c>
      <c r="IC61" s="230"/>
      <c r="ID61" s="230" t="s">
        <v>2298</v>
      </c>
      <c r="IE61" s="230"/>
      <c r="IF61" s="230"/>
      <c r="IG61" s="230"/>
      <c r="IH61" s="230" t="s">
        <v>62</v>
      </c>
      <c r="II61" s="230"/>
      <c r="IJ61" s="230" t="s">
        <v>134</v>
      </c>
      <c r="IK61" s="230" t="s">
        <v>168</v>
      </c>
      <c r="IL61" s="230" t="s">
        <v>134</v>
      </c>
      <c r="IM61" s="230" t="s">
        <v>168</v>
      </c>
      <c r="IN61" s="230"/>
      <c r="IO61" s="230"/>
      <c r="IP61" s="230"/>
      <c r="IQ61" s="230"/>
      <c r="IR61" s="230" t="s">
        <v>134</v>
      </c>
      <c r="IS61" s="230" t="s">
        <v>2296</v>
      </c>
      <c r="IT61" s="230" t="s">
        <v>335</v>
      </c>
      <c r="IU61" s="230"/>
      <c r="IV61" s="230" t="s">
        <v>168</v>
      </c>
      <c r="IW61" s="230" t="s">
        <v>134</v>
      </c>
      <c r="IX61" s="230"/>
      <c r="IY61" s="230"/>
      <c r="IZ61" s="230"/>
      <c r="JA61" s="230" t="s">
        <v>29</v>
      </c>
      <c r="JB61" s="230" t="s">
        <v>857</v>
      </c>
      <c r="JC61" s="230" t="s">
        <v>29</v>
      </c>
      <c r="JD61" s="230" t="s">
        <v>49</v>
      </c>
      <c r="JE61" s="230"/>
      <c r="JF61" s="230" t="s">
        <v>29</v>
      </c>
      <c r="JG61" s="230"/>
      <c r="JH61" s="230"/>
      <c r="JI61" s="230"/>
      <c r="JJ61" s="230"/>
      <c r="JK61" s="230"/>
      <c r="JL61" s="230" t="s">
        <v>2299</v>
      </c>
      <c r="JM61" s="230" t="s">
        <v>123</v>
      </c>
      <c r="JN61" s="230"/>
      <c r="JO61" s="230" t="s">
        <v>851</v>
      </c>
      <c r="JP61" s="230"/>
      <c r="JQ61" s="230" t="s">
        <v>853</v>
      </c>
      <c r="JR61" s="230"/>
      <c r="JS61" s="230"/>
      <c r="JT61" s="230" t="s">
        <v>29</v>
      </c>
      <c r="JU61" s="230" t="s">
        <v>2298</v>
      </c>
      <c r="JV61" s="230" t="s">
        <v>508</v>
      </c>
      <c r="JW61" s="230" t="s">
        <v>2300</v>
      </c>
      <c r="JX61" s="230"/>
      <c r="JY61" s="230" t="s">
        <v>134</v>
      </c>
      <c r="JZ61" s="230"/>
      <c r="KA61" s="230"/>
      <c r="KB61" s="230"/>
      <c r="KC61" s="230"/>
      <c r="KD61" s="230"/>
      <c r="KE61" s="230"/>
      <c r="KF61" s="230" t="s">
        <v>2298</v>
      </c>
      <c r="KG61" s="230"/>
      <c r="KH61" s="230" t="s">
        <v>134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2302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2305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1651</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1652</v>
      </c>
      <c r="B6" s="229"/>
      <c r="C6" s="159" t="s">
        <v>2306</v>
      </c>
      <c r="D6" s="159" t="s">
        <v>2307</v>
      </c>
      <c r="E6" s="159" t="s">
        <v>2308</v>
      </c>
      <c r="F6" s="159" t="s">
        <v>2309</v>
      </c>
      <c r="G6" s="159" t="s">
        <v>2310</v>
      </c>
      <c r="H6" s="159" t="s">
        <v>2311</v>
      </c>
      <c r="I6" s="159" t="s">
        <v>2312</v>
      </c>
      <c r="J6" s="159"/>
      <c r="K6" s="159" t="s">
        <v>2313</v>
      </c>
      <c r="L6" s="159" t="s">
        <v>2314</v>
      </c>
      <c r="M6" s="159" t="s">
        <v>2315</v>
      </c>
      <c r="N6" s="159" t="s">
        <v>2316</v>
      </c>
      <c r="O6" s="159" t="s">
        <v>2317</v>
      </c>
      <c r="P6" s="159" t="s">
        <v>2318</v>
      </c>
      <c r="Q6" s="159" t="s">
        <v>2319</v>
      </c>
      <c r="R6" s="159" t="s">
        <v>2320</v>
      </c>
      <c r="S6" s="159" t="s">
        <v>2321</v>
      </c>
      <c r="T6" s="159" t="s">
        <v>2322</v>
      </c>
      <c r="U6" s="159" t="s">
        <v>2323</v>
      </c>
      <c r="V6" s="159" t="s">
        <v>2324</v>
      </c>
      <c r="W6" s="159" t="s">
        <v>2325</v>
      </c>
      <c r="X6" s="159" t="s">
        <v>2326</v>
      </c>
      <c r="Y6" s="159" t="s">
        <v>2327</v>
      </c>
      <c r="Z6" s="159" t="s">
        <v>2328</v>
      </c>
      <c r="AA6" s="159" t="s">
        <v>2329</v>
      </c>
      <c r="AB6" s="159" t="s">
        <v>2330</v>
      </c>
      <c r="AC6" s="159" t="s">
        <v>2331</v>
      </c>
      <c r="AD6" s="159" t="s">
        <v>2332</v>
      </c>
      <c r="AE6" s="159" t="s">
        <v>2333</v>
      </c>
      <c r="AF6" s="159" t="s">
        <v>2334</v>
      </c>
      <c r="AG6" s="159" t="s">
        <v>2335</v>
      </c>
      <c r="AH6" s="159" t="s">
        <v>2336</v>
      </c>
      <c r="AI6" s="159" t="s">
        <v>2337</v>
      </c>
      <c r="AJ6" s="159" t="s">
        <v>2338</v>
      </c>
      <c r="AK6" s="159" t="s">
        <v>2339</v>
      </c>
      <c r="AL6" s="159" t="s">
        <v>2340</v>
      </c>
      <c r="AM6" s="159" t="s">
        <v>2341</v>
      </c>
      <c r="AN6" s="159" t="s">
        <v>2342</v>
      </c>
      <c r="AO6" s="159" t="s">
        <v>2343</v>
      </c>
      <c r="AP6" s="159" t="s">
        <v>2344</v>
      </c>
      <c r="AQ6" s="159" t="s">
        <v>2345</v>
      </c>
      <c r="AR6" s="159" t="s">
        <v>2346</v>
      </c>
      <c r="AS6" s="159" t="s">
        <v>2347</v>
      </c>
      <c r="AT6" s="159" t="s">
        <v>2348</v>
      </c>
      <c r="AU6" s="159" t="s">
        <v>2349</v>
      </c>
      <c r="AV6" s="159" t="s">
        <v>2350</v>
      </c>
      <c r="AW6" s="159" t="s">
        <v>2351</v>
      </c>
      <c r="AX6" s="159" t="s">
        <v>2352</v>
      </c>
      <c r="AY6" s="159" t="s">
        <v>2353</v>
      </c>
      <c r="AZ6" s="159" t="s">
        <v>2354</v>
      </c>
      <c r="BA6" s="159" t="s">
        <v>2355</v>
      </c>
      <c r="BB6" s="159" t="s">
        <v>2356</v>
      </c>
      <c r="BC6" s="159" t="s">
        <v>2357</v>
      </c>
      <c r="BD6" s="159" t="s">
        <v>2358</v>
      </c>
      <c r="BE6" s="159" t="s">
        <v>2359</v>
      </c>
      <c r="BF6" s="159" t="s">
        <v>2360</v>
      </c>
      <c r="BG6" s="159" t="s">
        <v>2361</v>
      </c>
      <c r="BH6" s="159" t="s">
        <v>2362</v>
      </c>
      <c r="BI6" s="159" t="s">
        <v>2363</v>
      </c>
      <c r="BJ6" s="159" t="s">
        <v>2364</v>
      </c>
      <c r="BK6" s="159" t="s">
        <v>2365</v>
      </c>
      <c r="BL6" s="159" t="s">
        <v>2366</v>
      </c>
      <c r="BM6" s="159" t="s">
        <v>2367</v>
      </c>
      <c r="BN6" s="159" t="s">
        <v>2368</v>
      </c>
      <c r="BO6" s="159" t="s">
        <v>2369</v>
      </c>
      <c r="BP6" s="159" t="s">
        <v>2370</v>
      </c>
      <c r="BQ6" s="159" t="s">
        <v>2371</v>
      </c>
      <c r="BR6" s="159" t="s">
        <v>2372</v>
      </c>
      <c r="BS6" s="159" t="s">
        <v>2373</v>
      </c>
      <c r="BT6" s="159"/>
      <c r="BU6" s="159"/>
      <c r="BV6" s="159" t="s">
        <v>2374</v>
      </c>
      <c r="BW6" s="159" t="s">
        <v>2375</v>
      </c>
      <c r="BX6" s="159" t="s">
        <v>2376</v>
      </c>
      <c r="BY6" s="159" t="s">
        <v>2377</v>
      </c>
      <c r="BZ6" s="159" t="s">
        <v>2378</v>
      </c>
      <c r="CA6" s="159" t="s">
        <v>2379</v>
      </c>
      <c r="CB6" s="159" t="s">
        <v>2380</v>
      </c>
      <c r="CC6" s="159" t="s">
        <v>2381</v>
      </c>
      <c r="CD6" s="159" t="s">
        <v>2382</v>
      </c>
      <c r="CE6" s="159" t="s">
        <v>2383</v>
      </c>
      <c r="CF6" s="159" t="s">
        <v>2384</v>
      </c>
      <c r="CG6" s="159" t="s">
        <v>2385</v>
      </c>
      <c r="CH6" s="159" t="s">
        <v>1736</v>
      </c>
      <c r="CI6" s="159" t="s">
        <v>2386</v>
      </c>
      <c r="CJ6" s="159" t="s">
        <v>2387</v>
      </c>
      <c r="CK6" s="159" t="s">
        <v>2388</v>
      </c>
      <c r="CL6" s="159" t="s">
        <v>2389</v>
      </c>
      <c r="CM6" s="159" t="s">
        <v>2390</v>
      </c>
      <c r="CN6" s="159" t="s">
        <v>2391</v>
      </c>
      <c r="CO6" s="159" t="s">
        <v>2392</v>
      </c>
      <c r="CP6" s="159" t="s">
        <v>2393</v>
      </c>
      <c r="CQ6" s="159" t="s">
        <v>2394</v>
      </c>
      <c r="CR6" s="159" t="s">
        <v>2395</v>
      </c>
      <c r="CS6" s="159" t="s">
        <v>2396</v>
      </c>
      <c r="CT6" s="159" t="s">
        <v>2397</v>
      </c>
      <c r="CU6" s="159" t="s">
        <v>2398</v>
      </c>
      <c r="CV6" s="159" t="s">
        <v>2399</v>
      </c>
      <c r="CW6" s="159" t="s">
        <v>2400</v>
      </c>
      <c r="CX6" s="159" t="s">
        <v>2401</v>
      </c>
      <c r="CY6" s="159" t="s">
        <v>2402</v>
      </c>
      <c r="CZ6" s="159" t="s">
        <v>2403</v>
      </c>
      <c r="DA6" s="159" t="s">
        <v>2404</v>
      </c>
      <c r="DB6" s="159" t="s">
        <v>2405</v>
      </c>
      <c r="DC6" s="159" t="s">
        <v>2406</v>
      </c>
      <c r="DD6" s="159" t="s">
        <v>2407</v>
      </c>
      <c r="DE6" s="159" t="s">
        <v>2408</v>
      </c>
      <c r="DF6" s="159" t="s">
        <v>2409</v>
      </c>
      <c r="DG6" s="159" t="s">
        <v>2410</v>
      </c>
      <c r="DH6" s="159" t="s">
        <v>2411</v>
      </c>
      <c r="DI6" s="159" t="s">
        <v>2412</v>
      </c>
      <c r="DJ6" s="159" t="s">
        <v>2413</v>
      </c>
      <c r="DK6" s="159" t="s">
        <v>2414</v>
      </c>
      <c r="DL6" s="159" t="s">
        <v>2415</v>
      </c>
      <c r="DM6" s="159" t="s">
        <v>2416</v>
      </c>
      <c r="DN6" s="159" t="s">
        <v>2417</v>
      </c>
      <c r="DO6" s="159" t="s">
        <v>2418</v>
      </c>
      <c r="DP6" s="159" t="s">
        <v>2419</v>
      </c>
      <c r="DQ6" s="159" t="s">
        <v>2420</v>
      </c>
      <c r="DR6" s="159" t="s">
        <v>2421</v>
      </c>
      <c r="DS6" s="159" t="s">
        <v>2422</v>
      </c>
      <c r="DT6" s="159" t="s">
        <v>2423</v>
      </c>
      <c r="DU6" s="159" t="s">
        <v>2424</v>
      </c>
      <c r="DV6" s="159" t="s">
        <v>2425</v>
      </c>
      <c r="DW6" s="159" t="s">
        <v>2426</v>
      </c>
      <c r="DX6" s="159" t="s">
        <v>2427</v>
      </c>
      <c r="DY6" s="159" t="s">
        <v>2428</v>
      </c>
      <c r="DZ6" s="159" t="s">
        <v>2429</v>
      </c>
      <c r="EA6" s="159" t="s">
        <v>2430</v>
      </c>
      <c r="EB6" s="159" t="s">
        <v>2431</v>
      </c>
      <c r="EC6" s="159" t="s">
        <v>2432</v>
      </c>
      <c r="ED6" s="159" t="s">
        <v>2433</v>
      </c>
      <c r="EE6" s="159" t="s">
        <v>2434</v>
      </c>
      <c r="EF6" s="159" t="s">
        <v>2435</v>
      </c>
      <c r="EG6" s="159" t="s">
        <v>2436</v>
      </c>
      <c r="EH6" s="159" t="s">
        <v>2437</v>
      </c>
      <c r="EI6" s="159" t="s">
        <v>2438</v>
      </c>
      <c r="EJ6" s="159" t="s">
        <v>2439</v>
      </c>
      <c r="EK6" s="159" t="s">
        <v>2440</v>
      </c>
      <c r="EL6" s="159" t="s">
        <v>2441</v>
      </c>
      <c r="EM6" s="159" t="s">
        <v>2442</v>
      </c>
      <c r="EN6" s="159" t="s">
        <v>2443</v>
      </c>
      <c r="EO6" s="159" t="s">
        <v>2444</v>
      </c>
      <c r="EP6" s="159" t="s">
        <v>2445</v>
      </c>
      <c r="EQ6" s="159" t="s">
        <v>2446</v>
      </c>
      <c r="ER6" s="159" t="s">
        <v>2447</v>
      </c>
      <c r="ES6" s="159" t="s">
        <v>2448</v>
      </c>
      <c r="ET6" s="159" t="s">
        <v>2449</v>
      </c>
      <c r="EU6" s="159" t="s">
        <v>2450</v>
      </c>
      <c r="EV6" s="159" t="s">
        <v>2451</v>
      </c>
      <c r="EW6" s="159" t="s">
        <v>2452</v>
      </c>
      <c r="EX6" s="159" t="s">
        <v>2453</v>
      </c>
      <c r="EY6" s="159" t="s">
        <v>2454</v>
      </c>
      <c r="EZ6" s="159" t="s">
        <v>2455</v>
      </c>
      <c r="FA6" s="159" t="s">
        <v>2456</v>
      </c>
      <c r="FB6" s="159" t="s">
        <v>2457</v>
      </c>
      <c r="FC6" s="159" t="s">
        <v>2458</v>
      </c>
      <c r="FD6" s="159" t="s">
        <v>2459</v>
      </c>
      <c r="FE6" s="159" t="s">
        <v>2460</v>
      </c>
      <c r="FF6" s="159" t="s">
        <v>2461</v>
      </c>
      <c r="FG6" s="159" t="s">
        <v>2462</v>
      </c>
      <c r="FH6" s="159" t="s">
        <v>2463</v>
      </c>
      <c r="FI6" s="159" t="s">
        <v>2464</v>
      </c>
      <c r="FJ6" s="159" t="s">
        <v>2465</v>
      </c>
      <c r="FK6" s="159" t="s">
        <v>2466</v>
      </c>
      <c r="FL6" s="159" t="s">
        <v>2467</v>
      </c>
      <c r="FM6" s="159" t="s">
        <v>2468</v>
      </c>
      <c r="FN6" s="159" t="s">
        <v>2469</v>
      </c>
      <c r="FO6" s="159" t="s">
        <v>2470</v>
      </c>
      <c r="FP6" s="159" t="s">
        <v>2471</v>
      </c>
      <c r="FQ6" s="159" t="s">
        <v>2472</v>
      </c>
      <c r="FR6" s="159" t="s">
        <v>2473</v>
      </c>
      <c r="FS6" s="159" t="s">
        <v>2474</v>
      </c>
      <c r="FT6" s="159" t="s">
        <v>2475</v>
      </c>
      <c r="FU6" s="159" t="s">
        <v>2476</v>
      </c>
      <c r="FV6" s="159" t="s">
        <v>2477</v>
      </c>
      <c r="FW6" s="159" t="s">
        <v>2478</v>
      </c>
      <c r="FX6" s="159" t="s">
        <v>2479</v>
      </c>
      <c r="FY6" s="159" t="s">
        <v>2480</v>
      </c>
      <c r="FZ6" s="159" t="s">
        <v>2481</v>
      </c>
      <c r="GA6" s="159" t="s">
        <v>2482</v>
      </c>
      <c r="GB6" s="159" t="s">
        <v>2483</v>
      </c>
      <c r="GC6" s="159" t="s">
        <v>2484</v>
      </c>
      <c r="GD6" s="159" t="s">
        <v>2485</v>
      </c>
      <c r="GE6" s="159" t="s">
        <v>2486</v>
      </c>
      <c r="GF6" s="159" t="s">
        <v>2487</v>
      </c>
      <c r="GG6" s="159" t="s">
        <v>2488</v>
      </c>
      <c r="GH6" s="159" t="s">
        <v>2489</v>
      </c>
      <c r="GI6" s="159" t="s">
        <v>2490</v>
      </c>
      <c r="GJ6" s="159" t="s">
        <v>2491</v>
      </c>
      <c r="GK6" s="159" t="s">
        <v>2492</v>
      </c>
      <c r="GL6" s="159" t="s">
        <v>2493</v>
      </c>
      <c r="GM6" s="159"/>
      <c r="GN6" s="159" t="s">
        <v>2494</v>
      </c>
      <c r="GO6" s="159" t="s">
        <v>2495</v>
      </c>
      <c r="GP6" s="159" t="s">
        <v>2496</v>
      </c>
      <c r="GQ6" s="159" t="s">
        <v>2497</v>
      </c>
      <c r="GR6" s="159" t="s">
        <v>2498</v>
      </c>
      <c r="GS6" s="159" t="s">
        <v>2499</v>
      </c>
      <c r="GT6" s="159" t="s">
        <v>2500</v>
      </c>
      <c r="GU6" s="159" t="s">
        <v>2501</v>
      </c>
      <c r="GV6" s="159" t="s">
        <v>2502</v>
      </c>
      <c r="GW6" s="159" t="s">
        <v>2503</v>
      </c>
      <c r="GX6" s="159" t="s">
        <v>2504</v>
      </c>
      <c r="GY6" s="159" t="s">
        <v>2505</v>
      </c>
      <c r="GZ6" s="159" t="s">
        <v>2506</v>
      </c>
      <c r="HA6" s="159" t="s">
        <v>2507</v>
      </c>
      <c r="HB6" s="159" t="s">
        <v>2508</v>
      </c>
      <c r="HC6" s="159" t="s">
        <v>2509</v>
      </c>
      <c r="HD6" s="159" t="s">
        <v>2510</v>
      </c>
      <c r="HE6" s="159" t="s">
        <v>2511</v>
      </c>
      <c r="HF6" s="159" t="s">
        <v>2512</v>
      </c>
      <c r="HG6" s="159" t="s">
        <v>2513</v>
      </c>
      <c r="HH6" s="159" t="s">
        <v>2514</v>
      </c>
      <c r="HI6" s="159" t="s">
        <v>2515</v>
      </c>
      <c r="HJ6" s="159" t="s">
        <v>2516</v>
      </c>
      <c r="HK6" s="159" t="s">
        <v>2517</v>
      </c>
      <c r="HL6" s="159" t="s">
        <v>2518</v>
      </c>
      <c r="HM6" s="159" t="s">
        <v>2519</v>
      </c>
      <c r="HN6" s="159" t="s">
        <v>2520</v>
      </c>
      <c r="HO6" s="159" t="s">
        <v>2521</v>
      </c>
      <c r="HP6" s="159" t="s">
        <v>2522</v>
      </c>
      <c r="HQ6" s="159" t="s">
        <v>2523</v>
      </c>
      <c r="HR6" s="159" t="s">
        <v>2524</v>
      </c>
      <c r="HS6" s="159" t="s">
        <v>2525</v>
      </c>
      <c r="HT6" s="159" t="s">
        <v>2526</v>
      </c>
      <c r="HU6" s="159" t="s">
        <v>2527</v>
      </c>
      <c r="HV6" s="159" t="s">
        <v>2528</v>
      </c>
      <c r="HW6" s="159" t="s">
        <v>2529</v>
      </c>
      <c r="HX6" s="159" t="s">
        <v>2530</v>
      </c>
      <c r="HY6" s="159" t="s">
        <v>2531</v>
      </c>
      <c r="HZ6" s="159" t="s">
        <v>2532</v>
      </c>
      <c r="IA6" s="159" t="s">
        <v>2533</v>
      </c>
      <c r="IB6" s="159" t="s">
        <v>2534</v>
      </c>
      <c r="IC6" s="159" t="s">
        <v>2535</v>
      </c>
      <c r="ID6" s="159" t="s">
        <v>2536</v>
      </c>
      <c r="IE6" s="159" t="s">
        <v>2537</v>
      </c>
      <c r="IF6" s="159" t="s">
        <v>2538</v>
      </c>
      <c r="IG6" s="159" t="s">
        <v>2539</v>
      </c>
      <c r="IH6" s="159" t="s">
        <v>2540</v>
      </c>
      <c r="II6" s="159" t="s">
        <v>2541</v>
      </c>
      <c r="IJ6" s="159" t="s">
        <v>2542</v>
      </c>
      <c r="IK6" s="159" t="s">
        <v>2543</v>
      </c>
      <c r="IL6" s="159" t="s">
        <v>2544</v>
      </c>
      <c r="IM6" s="159" t="s">
        <v>2545</v>
      </c>
      <c r="IN6" s="159" t="s">
        <v>2546</v>
      </c>
      <c r="IO6" s="159" t="s">
        <v>2547</v>
      </c>
      <c r="IP6" s="159" t="s">
        <v>2548</v>
      </c>
      <c r="IQ6" s="159" t="s">
        <v>2549</v>
      </c>
      <c r="IR6" s="159" t="s">
        <v>2550</v>
      </c>
      <c r="IS6" s="159" t="s">
        <v>2551</v>
      </c>
      <c r="IT6" s="159" t="s">
        <v>2552</v>
      </c>
      <c r="IU6" s="159" t="s">
        <v>2553</v>
      </c>
      <c r="IV6" s="159" t="s">
        <v>2554</v>
      </c>
      <c r="IW6" s="159" t="s">
        <v>2555</v>
      </c>
      <c r="IX6" s="159" t="s">
        <v>2556</v>
      </c>
      <c r="IY6" s="159" t="s">
        <v>2557</v>
      </c>
      <c r="IZ6" s="159" t="s">
        <v>2558</v>
      </c>
      <c r="JA6" s="159" t="s">
        <v>2559</v>
      </c>
      <c r="JB6" s="159" t="s">
        <v>2560</v>
      </c>
      <c r="JC6" s="159" t="s">
        <v>2561</v>
      </c>
      <c r="JD6" s="159" t="s">
        <v>2562</v>
      </c>
      <c r="JE6" s="159" t="s">
        <v>2563</v>
      </c>
      <c r="JF6" s="159" t="s">
        <v>2564</v>
      </c>
      <c r="JG6" s="159" t="s">
        <v>2565</v>
      </c>
      <c r="JH6" s="159" t="s">
        <v>2566</v>
      </c>
      <c r="JI6" s="159" t="s">
        <v>2567</v>
      </c>
      <c r="JJ6" s="159" t="s">
        <v>2568</v>
      </c>
      <c r="JK6" s="159" t="s">
        <v>2569</v>
      </c>
      <c r="JL6" s="159" t="s">
        <v>2570</v>
      </c>
      <c r="JM6" s="159" t="s">
        <v>2571</v>
      </c>
      <c r="JN6" s="159" t="s">
        <v>2572</v>
      </c>
      <c r="JO6" s="159" t="s">
        <v>2573</v>
      </c>
      <c r="JP6" s="159" t="s">
        <v>2574</v>
      </c>
      <c r="JQ6" s="159" t="s">
        <v>2575</v>
      </c>
      <c r="JR6" s="159" t="s">
        <v>2576</v>
      </c>
      <c r="JS6" s="159" t="s">
        <v>2577</v>
      </c>
      <c r="JT6" s="159" t="s">
        <v>2578</v>
      </c>
      <c r="JU6" s="159" t="s">
        <v>2579</v>
      </c>
      <c r="JV6" s="159" t="s">
        <v>2580</v>
      </c>
      <c r="JW6" s="159" t="s">
        <v>2581</v>
      </c>
      <c r="JX6" s="159" t="s">
        <v>2582</v>
      </c>
      <c r="JY6" s="159" t="s">
        <v>2583</v>
      </c>
      <c r="JZ6" s="159" t="s">
        <v>2584</v>
      </c>
      <c r="KA6" s="159" t="s">
        <v>2585</v>
      </c>
      <c r="KB6" s="159" t="s">
        <v>2586</v>
      </c>
      <c r="KC6" s="159" t="s">
        <v>2587</v>
      </c>
      <c r="KD6" s="159" t="s">
        <v>2588</v>
      </c>
      <c r="KE6" s="159" t="s">
        <v>2589</v>
      </c>
      <c r="KF6" s="159" t="s">
        <v>2590</v>
      </c>
      <c r="KG6" s="159" t="s">
        <v>2591</v>
      </c>
      <c r="KH6" s="159" t="s">
        <v>2592</v>
      </c>
      <c r="KI6" s="159" t="s">
        <v>2593</v>
      </c>
    </row>
    <row r="7" spans="1:295" ht="27" customHeight="1" x14ac:dyDescent="0.3">
      <c r="A7" s="229" t="s">
        <v>17</v>
      </c>
      <c r="B7" s="229"/>
      <c r="C7" s="230" t="s">
        <v>1946</v>
      </c>
      <c r="D7" s="230"/>
      <c r="E7" s="230"/>
      <c r="F7" s="230" t="s">
        <v>1947</v>
      </c>
      <c r="G7" s="230" t="s">
        <v>1948</v>
      </c>
      <c r="H7" s="230"/>
      <c r="I7" s="230"/>
      <c r="J7" s="230"/>
      <c r="K7" s="230" t="s">
        <v>1949</v>
      </c>
      <c r="L7" s="230"/>
      <c r="M7" s="230"/>
      <c r="N7" s="230" t="s">
        <v>1950</v>
      </c>
      <c r="O7" s="230" t="s">
        <v>1951</v>
      </c>
      <c r="P7" s="230"/>
      <c r="Q7" s="230" t="s">
        <v>1952</v>
      </c>
      <c r="R7" s="230"/>
      <c r="S7" s="230" t="s">
        <v>1953</v>
      </c>
      <c r="T7" s="230"/>
      <c r="U7" s="230" t="s">
        <v>1954</v>
      </c>
      <c r="V7" s="230"/>
      <c r="W7" s="230"/>
      <c r="X7" s="230" t="s">
        <v>1955</v>
      </c>
      <c r="Y7" s="230"/>
      <c r="Z7" s="230"/>
      <c r="AA7" s="230" t="s">
        <v>1956</v>
      </c>
      <c r="AB7" s="230"/>
      <c r="AC7" s="230"/>
      <c r="AD7" s="230"/>
      <c r="AE7" s="230"/>
      <c r="AF7" s="230"/>
      <c r="AG7" s="230"/>
      <c r="AH7" s="230"/>
      <c r="AI7" s="230"/>
      <c r="AJ7" s="230" t="s">
        <v>1957</v>
      </c>
      <c r="AK7" s="230"/>
      <c r="AL7" s="230"/>
      <c r="AM7" s="230" t="s">
        <v>1958</v>
      </c>
      <c r="AN7" s="230"/>
      <c r="AO7" s="230" t="s">
        <v>1959</v>
      </c>
      <c r="AP7" s="230"/>
      <c r="AQ7" s="230" t="s">
        <v>1960</v>
      </c>
      <c r="AR7" s="230"/>
      <c r="AS7" s="230"/>
      <c r="AT7" s="230" t="s">
        <v>1961</v>
      </c>
      <c r="AU7" s="230"/>
      <c r="AV7" s="230" t="s">
        <v>1962</v>
      </c>
      <c r="AW7" s="230"/>
      <c r="AX7" s="230" t="s">
        <v>1961</v>
      </c>
      <c r="AY7" s="230"/>
      <c r="AZ7" s="230"/>
      <c r="BA7" s="230" t="s">
        <v>1963</v>
      </c>
      <c r="BB7" s="230" t="s">
        <v>1964</v>
      </c>
      <c r="BC7" s="230" t="s">
        <v>1965</v>
      </c>
      <c r="BD7" s="230"/>
      <c r="BE7" s="230"/>
      <c r="BF7" s="230" t="s">
        <v>1966</v>
      </c>
      <c r="BG7" s="230"/>
      <c r="BH7" s="230"/>
      <c r="BI7" s="230"/>
      <c r="BJ7" s="230"/>
      <c r="BK7" s="230" t="s">
        <v>1967</v>
      </c>
      <c r="BL7" s="230" t="s">
        <v>1968</v>
      </c>
      <c r="BM7" s="230"/>
      <c r="BN7" s="230" t="s">
        <v>1969</v>
      </c>
      <c r="BO7" s="230"/>
      <c r="BP7" s="230"/>
      <c r="BQ7" s="230" t="s">
        <v>1970</v>
      </c>
      <c r="BR7" s="230"/>
      <c r="BS7" s="230"/>
      <c r="BT7" s="230"/>
      <c r="BU7" s="230" t="s">
        <v>1971</v>
      </c>
      <c r="BV7" s="230" t="s">
        <v>1972</v>
      </c>
      <c r="BW7" s="230" t="s">
        <v>1973</v>
      </c>
      <c r="BX7" s="230"/>
      <c r="BY7" s="230"/>
      <c r="BZ7" s="230"/>
      <c r="CA7" s="230" t="s">
        <v>1974</v>
      </c>
      <c r="CB7" s="230"/>
      <c r="CC7" s="230"/>
      <c r="CD7" s="230"/>
      <c r="CE7" s="230"/>
      <c r="CF7" s="230" t="s">
        <v>1975</v>
      </c>
      <c r="CG7" s="230"/>
      <c r="CH7" s="230"/>
      <c r="CI7" s="230"/>
      <c r="CJ7" s="230" t="s">
        <v>1976</v>
      </c>
      <c r="CK7" s="230"/>
      <c r="CL7" s="230" t="s">
        <v>1977</v>
      </c>
      <c r="CM7" s="230"/>
      <c r="CN7" s="230" t="s">
        <v>1978</v>
      </c>
      <c r="CO7" s="230" t="s">
        <v>1979</v>
      </c>
      <c r="CP7" s="230"/>
      <c r="CQ7" s="230"/>
      <c r="CR7" s="230" t="s">
        <v>1980</v>
      </c>
      <c r="CS7" s="230"/>
      <c r="CT7" s="230"/>
      <c r="CU7" s="230"/>
      <c r="CV7" s="230"/>
      <c r="CW7" s="230" t="s">
        <v>1981</v>
      </c>
      <c r="CX7" s="230" t="s">
        <v>1982</v>
      </c>
      <c r="CY7" s="230"/>
      <c r="CZ7" s="230"/>
      <c r="DA7" s="230"/>
      <c r="DB7" s="230"/>
      <c r="DC7" s="230"/>
      <c r="DD7" s="230" t="s">
        <v>1983</v>
      </c>
      <c r="DE7" s="230"/>
      <c r="DF7" s="230"/>
      <c r="DG7" s="230" t="s">
        <v>1984</v>
      </c>
      <c r="DH7" s="230"/>
      <c r="DI7" s="230" t="s">
        <v>1985</v>
      </c>
      <c r="DJ7" s="230"/>
      <c r="DK7" s="230" t="s">
        <v>1986</v>
      </c>
      <c r="DL7" s="230" t="s">
        <v>1987</v>
      </c>
      <c r="DM7" s="230"/>
      <c r="DN7" s="230"/>
      <c r="DO7" s="230"/>
      <c r="DP7" s="230"/>
      <c r="DQ7" s="230" t="s">
        <v>1988</v>
      </c>
      <c r="DR7" s="230" t="s">
        <v>1989</v>
      </c>
      <c r="DS7" s="230" t="s">
        <v>1990</v>
      </c>
      <c r="DT7" s="230"/>
      <c r="DU7" s="230"/>
      <c r="DV7" s="230"/>
      <c r="DW7" s="230"/>
      <c r="DX7" s="230"/>
      <c r="DY7" s="230"/>
      <c r="DZ7" s="230"/>
      <c r="EA7" s="230" t="s">
        <v>1991</v>
      </c>
      <c r="EB7" s="230" t="s">
        <v>1992</v>
      </c>
      <c r="EC7" s="230"/>
      <c r="ED7" s="230"/>
      <c r="EE7" s="230" t="s">
        <v>1991</v>
      </c>
      <c r="EF7" s="230"/>
      <c r="EG7" s="230" t="s">
        <v>1993</v>
      </c>
      <c r="EH7" s="230" t="s">
        <v>1994</v>
      </c>
      <c r="EI7" s="230"/>
      <c r="EJ7" s="230" t="s">
        <v>1995</v>
      </c>
      <c r="EK7" s="230"/>
      <c r="EL7" s="230"/>
      <c r="EM7" s="230"/>
      <c r="EN7" s="230"/>
      <c r="EO7" s="230"/>
      <c r="EP7" s="230"/>
      <c r="EQ7" s="230"/>
      <c r="ER7" s="230"/>
      <c r="ES7" s="230"/>
      <c r="ET7" s="230" t="s">
        <v>1996</v>
      </c>
      <c r="EU7" s="230" t="s">
        <v>1997</v>
      </c>
      <c r="EV7" s="230" t="s">
        <v>1998</v>
      </c>
      <c r="EW7" s="230" t="s">
        <v>1999</v>
      </c>
      <c r="EX7" s="230" t="s">
        <v>2000</v>
      </c>
      <c r="EY7" s="230" t="s">
        <v>2001</v>
      </c>
      <c r="EZ7" s="230" t="s">
        <v>2002</v>
      </c>
      <c r="FA7" s="230"/>
      <c r="FB7" s="230" t="s">
        <v>2003</v>
      </c>
      <c r="FC7" s="230"/>
      <c r="FD7" s="230" t="s">
        <v>2004</v>
      </c>
      <c r="FE7" s="230"/>
      <c r="FF7" s="230"/>
      <c r="FG7" s="230" t="s">
        <v>2005</v>
      </c>
      <c r="FH7" s="230"/>
      <c r="FI7" s="230"/>
      <c r="FJ7" s="230" t="s">
        <v>2006</v>
      </c>
      <c r="FK7" s="230"/>
      <c r="FL7" s="230"/>
      <c r="FM7" s="230" t="s">
        <v>2007</v>
      </c>
      <c r="FN7" s="230"/>
      <c r="FO7" s="230"/>
      <c r="FP7" s="230" t="s">
        <v>2008</v>
      </c>
      <c r="FQ7" s="230"/>
      <c r="FR7" s="230"/>
      <c r="FS7" s="230" t="s">
        <v>2009</v>
      </c>
      <c r="FT7" s="230" t="s">
        <v>2008</v>
      </c>
      <c r="FU7" s="230"/>
      <c r="FV7" s="230"/>
      <c r="FW7" s="230"/>
      <c r="FX7" s="230" t="s">
        <v>2010</v>
      </c>
      <c r="FY7" s="230" t="s">
        <v>2011</v>
      </c>
      <c r="FZ7" s="230" t="s">
        <v>2012</v>
      </c>
      <c r="GA7" s="230" t="s">
        <v>2013</v>
      </c>
      <c r="GB7" s="230" t="s">
        <v>2014</v>
      </c>
      <c r="GC7" s="230" t="s">
        <v>2015</v>
      </c>
      <c r="GD7" s="230"/>
      <c r="GE7" s="230" t="s">
        <v>2016</v>
      </c>
      <c r="GF7" s="230" t="s">
        <v>2017</v>
      </c>
      <c r="GG7" s="230" t="s">
        <v>2018</v>
      </c>
      <c r="GH7" s="230" t="s">
        <v>2019</v>
      </c>
      <c r="GI7" s="230" t="s">
        <v>2020</v>
      </c>
      <c r="GJ7" s="230"/>
      <c r="GK7" s="230" t="s">
        <v>2019</v>
      </c>
      <c r="GL7" s="230" t="s">
        <v>2021</v>
      </c>
      <c r="GM7" s="230"/>
      <c r="GN7" s="230" t="s">
        <v>2022</v>
      </c>
      <c r="GO7" s="230" t="s">
        <v>2023</v>
      </c>
      <c r="GP7" s="230" t="s">
        <v>2018</v>
      </c>
      <c r="GQ7" s="230"/>
      <c r="GR7" s="230" t="s">
        <v>2024</v>
      </c>
      <c r="GS7" s="230"/>
      <c r="GT7" s="230"/>
      <c r="GU7" s="230" t="s">
        <v>2025</v>
      </c>
      <c r="GV7" s="230" t="s">
        <v>2020</v>
      </c>
      <c r="GW7" s="230"/>
      <c r="GX7" s="230" t="s">
        <v>2026</v>
      </c>
      <c r="GY7" s="230" t="s">
        <v>2027</v>
      </c>
      <c r="GZ7" s="230"/>
      <c r="HA7" s="230" t="s">
        <v>2026</v>
      </c>
      <c r="HB7" s="230" t="s">
        <v>2028</v>
      </c>
      <c r="HC7" s="230"/>
      <c r="HD7" s="230" t="s">
        <v>2029</v>
      </c>
      <c r="HE7" s="230" t="s">
        <v>2030</v>
      </c>
      <c r="HF7" s="230" t="s">
        <v>2031</v>
      </c>
      <c r="HG7" s="230" t="s">
        <v>2032</v>
      </c>
      <c r="HH7" s="230" t="s">
        <v>2030</v>
      </c>
      <c r="HI7" s="230" t="s">
        <v>2033</v>
      </c>
      <c r="HJ7" s="230"/>
      <c r="HK7" s="230"/>
      <c r="HL7" s="230"/>
      <c r="HM7" s="230"/>
      <c r="HN7" s="230"/>
      <c r="HO7" s="230" t="s">
        <v>2034</v>
      </c>
      <c r="HP7" s="230"/>
      <c r="HQ7" s="230"/>
      <c r="HR7" s="230"/>
      <c r="HS7" s="230"/>
      <c r="HT7" s="230"/>
      <c r="HU7" s="230"/>
      <c r="HV7" s="230"/>
      <c r="HW7" s="230"/>
      <c r="HX7" s="230"/>
      <c r="HY7" s="230" t="s">
        <v>2035</v>
      </c>
      <c r="HZ7" s="230"/>
      <c r="IA7" s="230" t="s">
        <v>2036</v>
      </c>
      <c r="IB7" s="230"/>
      <c r="IC7" s="230"/>
      <c r="ID7" s="230"/>
      <c r="IE7" s="230"/>
      <c r="IF7" s="230"/>
      <c r="IG7" s="230"/>
      <c r="IH7" s="230"/>
      <c r="II7" s="230"/>
      <c r="IJ7" s="230" t="s">
        <v>2037</v>
      </c>
      <c r="IK7" s="230"/>
      <c r="IL7" s="230"/>
      <c r="IM7" s="230"/>
      <c r="IN7" s="230"/>
      <c r="IO7" s="230" t="s">
        <v>2038</v>
      </c>
      <c r="IP7" s="230"/>
      <c r="IQ7" s="230" t="s">
        <v>2039</v>
      </c>
      <c r="IR7" s="230"/>
      <c r="IS7" s="230" t="s">
        <v>2040</v>
      </c>
      <c r="IT7" s="230"/>
      <c r="IU7" s="230"/>
      <c r="IV7" s="230"/>
      <c r="IW7" s="230" t="s">
        <v>2041</v>
      </c>
      <c r="IX7" s="230"/>
      <c r="IY7" s="230" t="s">
        <v>2042</v>
      </c>
      <c r="IZ7" s="230" t="s">
        <v>2043</v>
      </c>
      <c r="JA7" s="230" t="s">
        <v>2044</v>
      </c>
      <c r="JB7" s="230" t="s">
        <v>2045</v>
      </c>
      <c r="JC7" s="230"/>
      <c r="JD7" s="230" t="s">
        <v>2046</v>
      </c>
      <c r="JE7" s="230"/>
      <c r="JF7" s="230" t="s">
        <v>2047</v>
      </c>
      <c r="JG7" s="230"/>
      <c r="JH7" s="230"/>
      <c r="JI7" s="230" t="s">
        <v>2048</v>
      </c>
      <c r="JJ7" s="230"/>
      <c r="JK7" s="230"/>
      <c r="JL7" s="230"/>
      <c r="JM7" s="230"/>
      <c r="JN7" s="230"/>
      <c r="JO7" s="230" t="s">
        <v>2049</v>
      </c>
      <c r="JP7" s="230"/>
      <c r="JQ7" s="230" t="s">
        <v>2050</v>
      </c>
      <c r="JR7" s="230"/>
      <c r="JS7" s="230"/>
      <c r="JT7" s="230" t="s">
        <v>2051</v>
      </c>
      <c r="JU7" s="230" t="s">
        <v>2052</v>
      </c>
      <c r="JV7" s="230" t="s">
        <v>2053</v>
      </c>
      <c r="JW7" s="230" t="s">
        <v>2036</v>
      </c>
      <c r="JX7" s="230" t="s">
        <v>2054</v>
      </c>
      <c r="JY7" s="230" t="s">
        <v>2055</v>
      </c>
      <c r="JZ7" s="230" t="s">
        <v>2056</v>
      </c>
      <c r="KA7" s="230"/>
      <c r="KB7" s="230"/>
      <c r="KC7" s="230" t="s">
        <v>2057</v>
      </c>
      <c r="KD7" s="230"/>
      <c r="KE7" s="230"/>
      <c r="KF7" s="230" t="s">
        <v>2052</v>
      </c>
      <c r="KG7" s="230" t="s">
        <v>2058</v>
      </c>
      <c r="KH7" s="230" t="s">
        <v>2059</v>
      </c>
      <c r="KI7" s="230"/>
    </row>
    <row r="8" spans="1:295" ht="27" customHeight="1" x14ac:dyDescent="0.3">
      <c r="A8" s="158" t="s">
        <v>37</v>
      </c>
      <c r="B8" s="158" t="s">
        <v>496</v>
      </c>
      <c r="C8" s="159" t="s">
        <v>2060</v>
      </c>
      <c r="D8" s="159" t="s">
        <v>2061</v>
      </c>
      <c r="E8" s="159" t="s">
        <v>2062</v>
      </c>
      <c r="F8" s="159" t="s">
        <v>2063</v>
      </c>
      <c r="G8" s="159" t="s">
        <v>2064</v>
      </c>
      <c r="H8" s="159" t="s">
        <v>396</v>
      </c>
      <c r="I8" s="159" t="s">
        <v>2065</v>
      </c>
      <c r="J8" s="159" t="s">
        <v>2066</v>
      </c>
      <c r="K8" s="159" t="s">
        <v>2067</v>
      </c>
      <c r="L8" s="159" t="s">
        <v>2068</v>
      </c>
      <c r="M8" s="159" t="s">
        <v>356</v>
      </c>
      <c r="N8" s="159" t="s">
        <v>2069</v>
      </c>
      <c r="O8" s="160" t="s">
        <v>2070</v>
      </c>
      <c r="P8" s="159" t="s">
        <v>2071</v>
      </c>
      <c r="Q8" s="159" t="s">
        <v>2072</v>
      </c>
      <c r="R8" s="159" t="s">
        <v>2071</v>
      </c>
      <c r="S8" s="159" t="s">
        <v>2073</v>
      </c>
      <c r="T8" s="159" t="s">
        <v>2066</v>
      </c>
      <c r="U8" s="159" t="s">
        <v>2074</v>
      </c>
      <c r="V8" s="159" t="s">
        <v>2075</v>
      </c>
      <c r="W8" s="159" t="s">
        <v>2076</v>
      </c>
      <c r="X8" s="159" t="s">
        <v>2077</v>
      </c>
      <c r="Y8" s="159" t="s">
        <v>2078</v>
      </c>
      <c r="Z8" s="159" t="s">
        <v>2079</v>
      </c>
      <c r="AA8" s="159" t="s">
        <v>2080</v>
      </c>
      <c r="AB8" s="159" t="s">
        <v>2081</v>
      </c>
      <c r="AC8" s="159" t="s">
        <v>2082</v>
      </c>
      <c r="AD8" s="159" t="s">
        <v>2083</v>
      </c>
      <c r="AE8" s="159" t="s">
        <v>2084</v>
      </c>
      <c r="AF8" s="159" t="s">
        <v>2069</v>
      </c>
      <c r="AG8" s="159" t="s">
        <v>2070</v>
      </c>
      <c r="AH8" s="159" t="s">
        <v>2085</v>
      </c>
      <c r="AI8" s="159" t="s">
        <v>2086</v>
      </c>
      <c r="AJ8" s="160" t="s">
        <v>2087</v>
      </c>
      <c r="AK8" s="160" t="s">
        <v>2088</v>
      </c>
      <c r="AL8" s="159" t="s">
        <v>2089</v>
      </c>
      <c r="AM8" s="159" t="s">
        <v>2087</v>
      </c>
      <c r="AN8" s="159" t="s">
        <v>2088</v>
      </c>
      <c r="AO8" s="159" t="s">
        <v>2090</v>
      </c>
      <c r="AP8" s="159" t="s">
        <v>2091</v>
      </c>
      <c r="AQ8" s="159" t="s">
        <v>2092</v>
      </c>
      <c r="AR8" s="159" t="s">
        <v>2093</v>
      </c>
      <c r="AS8" s="159" t="s">
        <v>2094</v>
      </c>
      <c r="AT8" s="160" t="s">
        <v>2095</v>
      </c>
      <c r="AU8" s="160" t="s">
        <v>2096</v>
      </c>
      <c r="AV8" s="159" t="s">
        <v>2097</v>
      </c>
      <c r="AW8" s="159" t="s">
        <v>2098</v>
      </c>
      <c r="AX8" s="159" t="s">
        <v>413</v>
      </c>
      <c r="AY8" s="159" t="s">
        <v>2099</v>
      </c>
      <c r="AZ8" s="159" t="s">
        <v>2100</v>
      </c>
      <c r="BA8" s="159" t="s">
        <v>2101</v>
      </c>
      <c r="BB8" s="160" t="s">
        <v>2102</v>
      </c>
      <c r="BC8" s="159" t="s">
        <v>426</v>
      </c>
      <c r="BD8" s="159" t="s">
        <v>2103</v>
      </c>
      <c r="BE8" s="159" t="s">
        <v>2104</v>
      </c>
      <c r="BF8" s="159" t="s">
        <v>2095</v>
      </c>
      <c r="BG8" s="159" t="s">
        <v>2096</v>
      </c>
      <c r="BH8" s="159" t="s">
        <v>387</v>
      </c>
      <c r="BI8" s="159" t="s">
        <v>2105</v>
      </c>
      <c r="BJ8" s="159" t="s">
        <v>2106</v>
      </c>
      <c r="BK8" s="159" t="s">
        <v>2107</v>
      </c>
      <c r="BL8" s="159" t="s">
        <v>2108</v>
      </c>
      <c r="BM8" s="159" t="s">
        <v>2109</v>
      </c>
      <c r="BN8" s="159" t="s">
        <v>2102</v>
      </c>
      <c r="BO8" s="159" t="s">
        <v>2110</v>
      </c>
      <c r="BP8" s="159" t="s">
        <v>2111</v>
      </c>
      <c r="BQ8" s="159" t="s">
        <v>2112</v>
      </c>
      <c r="BR8" s="159" t="s">
        <v>2113</v>
      </c>
      <c r="BS8" s="159" t="s">
        <v>2114</v>
      </c>
      <c r="BT8" s="159" t="s">
        <v>2115</v>
      </c>
      <c r="BU8" s="159" t="s">
        <v>2115</v>
      </c>
      <c r="BV8" s="159" t="s">
        <v>2116</v>
      </c>
      <c r="BW8" s="159" t="s">
        <v>2117</v>
      </c>
      <c r="BX8" s="159" t="s">
        <v>2118</v>
      </c>
      <c r="BY8" s="159" t="s">
        <v>2119</v>
      </c>
      <c r="BZ8" s="159" t="s">
        <v>2120</v>
      </c>
      <c r="CA8" s="159" t="s">
        <v>2121</v>
      </c>
      <c r="CB8" s="159" t="s">
        <v>2122</v>
      </c>
      <c r="CC8" s="159" t="s">
        <v>2123</v>
      </c>
      <c r="CD8" s="159" t="s">
        <v>2124</v>
      </c>
      <c r="CE8" s="159" t="s">
        <v>2125</v>
      </c>
      <c r="CF8" s="159" t="s">
        <v>2126</v>
      </c>
      <c r="CG8" s="159" t="s">
        <v>2127</v>
      </c>
      <c r="CH8" s="159" t="s">
        <v>2128</v>
      </c>
      <c r="CI8" s="159" t="s">
        <v>2129</v>
      </c>
      <c r="CJ8" s="159" t="s">
        <v>2130</v>
      </c>
      <c r="CK8" s="159" t="s">
        <v>2131</v>
      </c>
      <c r="CL8" s="159" t="s">
        <v>2132</v>
      </c>
      <c r="CM8" s="159" t="s">
        <v>2133</v>
      </c>
      <c r="CN8" s="159" t="s">
        <v>2134</v>
      </c>
      <c r="CO8" s="159" t="s">
        <v>2135</v>
      </c>
      <c r="CP8" s="159" t="s">
        <v>2136</v>
      </c>
      <c r="CQ8" s="159" t="s">
        <v>2137</v>
      </c>
      <c r="CR8" s="159" t="s">
        <v>2138</v>
      </c>
      <c r="CS8" s="159" t="s">
        <v>2139</v>
      </c>
      <c r="CT8" s="159" t="s">
        <v>2140</v>
      </c>
      <c r="CU8" s="159" t="s">
        <v>2141</v>
      </c>
      <c r="CV8" s="159" t="s">
        <v>2142</v>
      </c>
      <c r="CW8" s="159" t="s">
        <v>2143</v>
      </c>
      <c r="CX8" s="159" t="s">
        <v>2144</v>
      </c>
      <c r="CY8" s="159" t="s">
        <v>2145</v>
      </c>
      <c r="CZ8" s="159" t="s">
        <v>2146</v>
      </c>
      <c r="DA8" s="159" t="s">
        <v>2147</v>
      </c>
      <c r="DB8" s="159" t="s">
        <v>2148</v>
      </c>
      <c r="DC8" s="159" t="s">
        <v>2149</v>
      </c>
      <c r="DD8" s="159" t="s">
        <v>2128</v>
      </c>
      <c r="DE8" s="159" t="s">
        <v>2129</v>
      </c>
      <c r="DF8" s="159" t="s">
        <v>2150</v>
      </c>
      <c r="DG8" s="159" t="s">
        <v>2151</v>
      </c>
      <c r="DH8" s="159" t="s">
        <v>2152</v>
      </c>
      <c r="DI8" s="159" t="s">
        <v>2153</v>
      </c>
      <c r="DJ8" s="159" t="s">
        <v>2154</v>
      </c>
      <c r="DK8" s="159" t="s">
        <v>2155</v>
      </c>
      <c r="DL8" s="159" t="s">
        <v>2145</v>
      </c>
      <c r="DM8" s="159" t="s">
        <v>2146</v>
      </c>
      <c r="DN8" s="159" t="s">
        <v>2147</v>
      </c>
      <c r="DO8" s="159" t="s">
        <v>2156</v>
      </c>
      <c r="DP8" s="159" t="s">
        <v>2157</v>
      </c>
      <c r="DQ8" s="159" t="s">
        <v>2158</v>
      </c>
      <c r="DR8" s="159" t="s">
        <v>2159</v>
      </c>
      <c r="DS8" s="159" t="s">
        <v>2160</v>
      </c>
      <c r="DT8" s="159" t="s">
        <v>2161</v>
      </c>
      <c r="DU8" s="159" t="s">
        <v>2144</v>
      </c>
      <c r="DV8" s="159" t="s">
        <v>2145</v>
      </c>
      <c r="DW8" s="159" t="s">
        <v>2150</v>
      </c>
      <c r="DX8" s="159" t="s">
        <v>2159</v>
      </c>
      <c r="DY8" s="159" t="s">
        <v>2162</v>
      </c>
      <c r="DZ8" s="159" t="s">
        <v>2163</v>
      </c>
      <c r="EA8" s="159" t="s">
        <v>2164</v>
      </c>
      <c r="EB8" s="159" t="s">
        <v>2165</v>
      </c>
      <c r="EC8" s="159" t="s">
        <v>2166</v>
      </c>
      <c r="ED8" s="159" t="s">
        <v>2167</v>
      </c>
      <c r="EE8" s="159" t="s">
        <v>2168</v>
      </c>
      <c r="EF8" s="159" t="s">
        <v>2169</v>
      </c>
      <c r="EG8" s="159" t="s">
        <v>2103</v>
      </c>
      <c r="EH8" s="159" t="s">
        <v>2112</v>
      </c>
      <c r="EI8" s="159" t="s">
        <v>2170</v>
      </c>
      <c r="EJ8" s="159" t="s">
        <v>2171</v>
      </c>
      <c r="EK8" s="159" t="s">
        <v>2172</v>
      </c>
      <c r="EL8" s="159" t="s">
        <v>2173</v>
      </c>
      <c r="EM8" s="159" t="s">
        <v>359</v>
      </c>
      <c r="EN8" s="159" t="s">
        <v>2174</v>
      </c>
      <c r="EO8" s="159" t="s">
        <v>2175</v>
      </c>
      <c r="EP8" s="159" t="s">
        <v>2176</v>
      </c>
      <c r="EQ8" s="159" t="s">
        <v>2177</v>
      </c>
      <c r="ER8" s="159" t="s">
        <v>2178</v>
      </c>
      <c r="ES8" s="159" t="s">
        <v>2179</v>
      </c>
      <c r="ET8" s="159" t="s">
        <v>2180</v>
      </c>
      <c r="EU8" s="159" t="s">
        <v>2181</v>
      </c>
      <c r="EV8" s="159" t="s">
        <v>2182</v>
      </c>
      <c r="EW8" s="159" t="s">
        <v>2183</v>
      </c>
      <c r="EX8" s="159" t="s">
        <v>2184</v>
      </c>
      <c r="EY8" s="159" t="s">
        <v>2185</v>
      </c>
      <c r="EZ8" s="159" t="s">
        <v>2186</v>
      </c>
      <c r="FA8" s="159" t="s">
        <v>2187</v>
      </c>
      <c r="FB8" s="159" t="s">
        <v>2169</v>
      </c>
      <c r="FC8" s="159" t="s">
        <v>359</v>
      </c>
      <c r="FD8" s="159" t="s">
        <v>2188</v>
      </c>
      <c r="FE8" s="159" t="s">
        <v>2189</v>
      </c>
      <c r="FF8" s="159" t="s">
        <v>2190</v>
      </c>
      <c r="FG8" s="159" t="s">
        <v>2191</v>
      </c>
      <c r="FH8" s="159" t="s">
        <v>2192</v>
      </c>
      <c r="FI8" s="159" t="s">
        <v>2193</v>
      </c>
      <c r="FJ8" s="159" t="s">
        <v>2121</v>
      </c>
      <c r="FK8" s="159" t="s">
        <v>2122</v>
      </c>
      <c r="FL8" s="159" t="s">
        <v>2194</v>
      </c>
      <c r="FM8" s="159" t="s">
        <v>2162</v>
      </c>
      <c r="FN8" s="159" t="s">
        <v>2163</v>
      </c>
      <c r="FO8" s="159" t="s">
        <v>2195</v>
      </c>
      <c r="FP8" s="159" t="s">
        <v>2196</v>
      </c>
      <c r="FQ8" s="160" t="s">
        <v>2197</v>
      </c>
      <c r="FR8" s="159" t="s">
        <v>2198</v>
      </c>
      <c r="FS8" s="159" t="s">
        <v>2199</v>
      </c>
      <c r="FT8" s="159" t="s">
        <v>2200</v>
      </c>
      <c r="FU8" s="159" t="s">
        <v>2201</v>
      </c>
      <c r="FV8" s="159" t="s">
        <v>2202</v>
      </c>
      <c r="FW8" s="159" t="s">
        <v>2203</v>
      </c>
      <c r="FX8" s="159" t="s">
        <v>2204</v>
      </c>
      <c r="FY8" s="159" t="s">
        <v>2205</v>
      </c>
      <c r="FZ8" s="159" t="s">
        <v>2206</v>
      </c>
      <c r="GA8" s="159" t="s">
        <v>2171</v>
      </c>
      <c r="GB8" s="160" t="s">
        <v>2207</v>
      </c>
      <c r="GC8" s="159" t="s">
        <v>2196</v>
      </c>
      <c r="GD8" s="159" t="s">
        <v>2195</v>
      </c>
      <c r="GE8" s="159" t="s">
        <v>2208</v>
      </c>
      <c r="GF8" s="160" t="s">
        <v>2209</v>
      </c>
      <c r="GG8" s="159" t="s">
        <v>2210</v>
      </c>
      <c r="GH8" s="159" t="s">
        <v>2211</v>
      </c>
      <c r="GI8" s="159" t="s">
        <v>2144</v>
      </c>
      <c r="GJ8" s="159" t="s">
        <v>2212</v>
      </c>
      <c r="GK8" s="159" t="s">
        <v>2213</v>
      </c>
      <c r="GL8" s="159" t="s">
        <v>2214</v>
      </c>
      <c r="GM8" s="159" t="s">
        <v>2215</v>
      </c>
      <c r="GN8" s="159" t="s">
        <v>2216</v>
      </c>
      <c r="GO8" s="159" t="s">
        <v>2217</v>
      </c>
      <c r="GP8" s="159" t="s">
        <v>2218</v>
      </c>
      <c r="GQ8" s="160" t="s">
        <v>2217</v>
      </c>
      <c r="GR8" s="159" t="s">
        <v>2219</v>
      </c>
      <c r="GS8" s="159" t="s">
        <v>2220</v>
      </c>
      <c r="GT8" s="159" t="s">
        <v>2221</v>
      </c>
      <c r="GU8" s="159" t="s">
        <v>2222</v>
      </c>
      <c r="GV8" s="159" t="s">
        <v>32</v>
      </c>
      <c r="GW8" s="159" t="s">
        <v>2223</v>
      </c>
      <c r="GX8" s="159" t="s">
        <v>2224</v>
      </c>
      <c r="GY8" s="159" t="s">
        <v>2225</v>
      </c>
      <c r="GZ8" s="159" t="s">
        <v>2226</v>
      </c>
      <c r="HA8" s="159" t="s">
        <v>2227</v>
      </c>
      <c r="HB8" s="160" t="s">
        <v>2228</v>
      </c>
      <c r="HC8" s="160" t="s">
        <v>2229</v>
      </c>
      <c r="HD8" s="159" t="s">
        <v>2230</v>
      </c>
      <c r="HE8" s="159" t="s">
        <v>2230</v>
      </c>
      <c r="HF8" s="159" t="s">
        <v>449</v>
      </c>
      <c r="HG8" s="159" t="s">
        <v>449</v>
      </c>
      <c r="HH8" s="159" t="s">
        <v>2231</v>
      </c>
      <c r="HI8" s="160" t="s">
        <v>2228</v>
      </c>
      <c r="HJ8" s="160" t="s">
        <v>2229</v>
      </c>
      <c r="HK8" s="159" t="s">
        <v>2232</v>
      </c>
      <c r="HL8" s="159" t="s">
        <v>2233</v>
      </c>
      <c r="HM8" s="159" t="s">
        <v>208</v>
      </c>
      <c r="HN8" s="159" t="s">
        <v>210</v>
      </c>
      <c r="HO8" s="159" t="s">
        <v>2234</v>
      </c>
      <c r="HP8" s="159" t="s">
        <v>2235</v>
      </c>
      <c r="HQ8" s="159" t="s">
        <v>2236</v>
      </c>
      <c r="HR8" s="159" t="s">
        <v>2237</v>
      </c>
      <c r="HS8" s="159" t="s">
        <v>2238</v>
      </c>
      <c r="HT8" s="159" t="s">
        <v>2239</v>
      </c>
      <c r="HU8" s="159" t="s">
        <v>2240</v>
      </c>
      <c r="HV8" s="159" t="s">
        <v>2241</v>
      </c>
      <c r="HW8" s="159" t="s">
        <v>2242</v>
      </c>
      <c r="HX8" s="159" t="s">
        <v>2243</v>
      </c>
      <c r="HY8" s="159" t="s">
        <v>2244</v>
      </c>
      <c r="HZ8" s="159" t="s">
        <v>2245</v>
      </c>
      <c r="IA8" s="159" t="s">
        <v>2246</v>
      </c>
      <c r="IB8" s="159" t="s">
        <v>2247</v>
      </c>
      <c r="IC8" s="159" t="s">
        <v>2248</v>
      </c>
      <c r="ID8" s="159" t="s">
        <v>2249</v>
      </c>
      <c r="IE8" s="159" t="s">
        <v>2250</v>
      </c>
      <c r="IF8" s="159" t="s">
        <v>2236</v>
      </c>
      <c r="IG8" s="159" t="s">
        <v>2237</v>
      </c>
      <c r="IH8" s="159" t="s">
        <v>2251</v>
      </c>
      <c r="II8" s="159" t="s">
        <v>2252</v>
      </c>
      <c r="IJ8" s="159" t="s">
        <v>2231</v>
      </c>
      <c r="IK8" s="159" t="s">
        <v>2170</v>
      </c>
      <c r="IL8" s="160" t="s">
        <v>469</v>
      </c>
      <c r="IM8" s="160" t="s">
        <v>2253</v>
      </c>
      <c r="IN8" s="159" t="s">
        <v>2254</v>
      </c>
      <c r="IO8" s="159" t="s">
        <v>2253</v>
      </c>
      <c r="IP8" s="159" t="s">
        <v>2255</v>
      </c>
      <c r="IQ8" s="159" t="s">
        <v>2256</v>
      </c>
      <c r="IR8" s="159" t="s">
        <v>2257</v>
      </c>
      <c r="IS8" s="160" t="s">
        <v>2255</v>
      </c>
      <c r="IT8" s="159" t="s">
        <v>2258</v>
      </c>
      <c r="IU8" s="159" t="s">
        <v>2259</v>
      </c>
      <c r="IV8" s="159" t="s">
        <v>2256</v>
      </c>
      <c r="IW8" s="160" t="s">
        <v>469</v>
      </c>
      <c r="IX8" s="159" t="s">
        <v>2257</v>
      </c>
      <c r="IY8" s="159" t="s">
        <v>480</v>
      </c>
      <c r="IZ8" s="159" t="s">
        <v>480</v>
      </c>
      <c r="JA8" s="159" t="s">
        <v>2260</v>
      </c>
      <c r="JB8" s="159" t="s">
        <v>2261</v>
      </c>
      <c r="JC8" s="159" t="s">
        <v>2262</v>
      </c>
      <c r="JD8" s="159" t="s">
        <v>2263</v>
      </c>
      <c r="JE8" s="159" t="s">
        <v>2264</v>
      </c>
      <c r="JF8" s="159" t="s">
        <v>2262</v>
      </c>
      <c r="JG8" s="159" t="s">
        <v>2265</v>
      </c>
      <c r="JH8" s="159" t="s">
        <v>2266</v>
      </c>
      <c r="JI8" s="159" t="s">
        <v>2265</v>
      </c>
      <c r="JJ8" s="159" t="s">
        <v>2267</v>
      </c>
      <c r="JK8" s="159" t="s">
        <v>2268</v>
      </c>
      <c r="JL8" s="159" t="s">
        <v>2269</v>
      </c>
      <c r="JM8" s="159" t="s">
        <v>2270</v>
      </c>
      <c r="JN8" s="159" t="s">
        <v>2271</v>
      </c>
      <c r="JO8" s="159" t="s">
        <v>2272</v>
      </c>
      <c r="JP8" s="159" t="s">
        <v>2273</v>
      </c>
      <c r="JQ8" s="159" t="s">
        <v>2274</v>
      </c>
      <c r="JR8" s="159" t="s">
        <v>2275</v>
      </c>
      <c r="JS8" s="159" t="s">
        <v>2276</v>
      </c>
      <c r="JT8" s="159" t="s">
        <v>2277</v>
      </c>
      <c r="JU8" s="159" t="s">
        <v>2250</v>
      </c>
      <c r="JV8" s="159" t="s">
        <v>2278</v>
      </c>
      <c r="JW8" s="159" t="s">
        <v>2279</v>
      </c>
      <c r="JX8" s="159" t="s">
        <v>2280</v>
      </c>
      <c r="JY8" s="159" t="s">
        <v>2281</v>
      </c>
      <c r="JZ8" s="159" t="s">
        <v>2282</v>
      </c>
      <c r="KA8" s="159" t="s">
        <v>2232</v>
      </c>
      <c r="KB8" s="159" t="s">
        <v>2283</v>
      </c>
      <c r="KC8" s="159" t="s">
        <v>2282</v>
      </c>
      <c r="KD8" s="159" t="s">
        <v>2233</v>
      </c>
      <c r="KE8" s="159" t="s">
        <v>2284</v>
      </c>
      <c r="KF8" s="159" t="s">
        <v>2285</v>
      </c>
      <c r="KG8" s="159" t="s">
        <v>2285</v>
      </c>
      <c r="KH8" s="159" t="s">
        <v>451</v>
      </c>
      <c r="KI8" s="159" t="s">
        <v>2114</v>
      </c>
    </row>
    <row r="9" spans="1:295" ht="18" customHeight="1" x14ac:dyDescent="0.3">
      <c r="A9" s="161" t="s">
        <v>41</v>
      </c>
      <c r="B9" s="161" t="s">
        <v>722</v>
      </c>
      <c r="C9" s="162">
        <v>0</v>
      </c>
      <c r="D9" s="163">
        <v>5.9917999999999996</v>
      </c>
      <c r="E9" s="163">
        <v>-6.7888000000000002</v>
      </c>
      <c r="F9" s="163">
        <v>6.3929999999999998</v>
      </c>
      <c r="G9" s="163">
        <v>4.5971000000000002</v>
      </c>
      <c r="H9" s="162"/>
      <c r="I9" s="163">
        <v>7.9353999999999996</v>
      </c>
      <c r="J9" s="162"/>
      <c r="K9" s="163">
        <v>5.9943999999999997</v>
      </c>
      <c r="L9" s="163">
        <v>1.6809000000000001</v>
      </c>
      <c r="M9" s="163">
        <v>3.1654</v>
      </c>
      <c r="N9" s="163">
        <v>-8.8800000000000008</v>
      </c>
      <c r="O9" s="163">
        <v>-21</v>
      </c>
      <c r="P9" s="162"/>
      <c r="Q9" s="162"/>
      <c r="R9" s="163">
        <v>-15.4</v>
      </c>
      <c r="S9" s="163">
        <v>4.9683999999999999</v>
      </c>
      <c r="T9" s="163">
        <v>-2.3111000000000002</v>
      </c>
      <c r="U9" s="163">
        <v>2.7948</v>
      </c>
      <c r="V9" s="163">
        <v>2.5699000000000001</v>
      </c>
      <c r="W9" s="163">
        <v>4.6637000000000004</v>
      </c>
      <c r="X9" s="162"/>
      <c r="Y9" s="163">
        <v>1.7869999999999999</v>
      </c>
      <c r="Z9" s="163">
        <v>1.1279999999999999</v>
      </c>
      <c r="AA9" s="162"/>
      <c r="AB9" s="163">
        <v>-0.57840000000000003</v>
      </c>
      <c r="AC9" s="163">
        <v>-0.74399999999999999</v>
      </c>
      <c r="AD9" s="163">
        <v>-0.72799999999999998</v>
      </c>
      <c r="AE9" s="163">
        <v>7.0410000000000004</v>
      </c>
      <c r="AF9" s="163">
        <v>-11.1</v>
      </c>
      <c r="AG9" s="162"/>
      <c r="AH9" s="163">
        <v>0.30599999999999999</v>
      </c>
      <c r="AI9" s="163">
        <v>0.17299999999999999</v>
      </c>
      <c r="AJ9" s="163">
        <v>-10.84</v>
      </c>
      <c r="AK9" s="163">
        <v>-10.92</v>
      </c>
      <c r="AL9" s="162"/>
      <c r="AM9" s="163">
        <v>-11.66</v>
      </c>
      <c r="AN9" s="163">
        <v>-11.75</v>
      </c>
      <c r="AO9" s="163">
        <v>1.6679999999999999</v>
      </c>
      <c r="AP9" s="162"/>
      <c r="AQ9" s="163">
        <v>9.4924999999999997</v>
      </c>
      <c r="AR9" s="163">
        <v>10.7883</v>
      </c>
      <c r="AS9" s="163">
        <v>-20.011900000000001</v>
      </c>
      <c r="AT9" s="163">
        <v>-1.3395999999999999</v>
      </c>
      <c r="AU9" s="163">
        <v>-0.69030000000000002</v>
      </c>
      <c r="AV9" s="163">
        <v>0.42070000000000002</v>
      </c>
      <c r="AW9" s="163">
        <v>0.84360000000000002</v>
      </c>
      <c r="AX9" s="162"/>
      <c r="AY9" s="163">
        <v>-12.5922</v>
      </c>
      <c r="AZ9" s="163">
        <v>3.5632999999999999</v>
      </c>
      <c r="BA9" s="163">
        <v>18.381799999999998</v>
      </c>
      <c r="BB9" s="163">
        <v>35.207000000000001</v>
      </c>
      <c r="BC9" s="163">
        <v>7.6959</v>
      </c>
      <c r="BD9" s="163">
        <v>-4.0999999999999996</v>
      </c>
      <c r="BE9" s="163">
        <v>-4.5</v>
      </c>
      <c r="BF9" s="163">
        <v>-23.354900000000001</v>
      </c>
      <c r="BG9" s="163">
        <v>-22.408999999999999</v>
      </c>
      <c r="BH9" s="163">
        <v>-1.6859999999999999</v>
      </c>
      <c r="BI9" s="162"/>
      <c r="BJ9" s="163">
        <v>0.56479999999999997</v>
      </c>
      <c r="BK9" s="163">
        <v>0.6512</v>
      </c>
      <c r="BL9" s="163">
        <v>-0.62629999999999997</v>
      </c>
      <c r="BM9" s="163">
        <v>-0.37009999999999998</v>
      </c>
      <c r="BN9" s="162"/>
      <c r="BO9" s="163">
        <v>49.226300000000002</v>
      </c>
      <c r="BP9" s="163">
        <v>49.44</v>
      </c>
      <c r="BQ9" s="162"/>
      <c r="BR9" s="163">
        <v>-121.6079</v>
      </c>
      <c r="BS9" s="162"/>
      <c r="BT9" s="162"/>
      <c r="BU9" s="162"/>
      <c r="BV9" s="163">
        <v>8.4227000000000007</v>
      </c>
      <c r="BW9" s="163">
        <v>7.55</v>
      </c>
      <c r="BX9" s="163">
        <v>4.28</v>
      </c>
      <c r="BY9" s="163">
        <v>-15.93</v>
      </c>
      <c r="BZ9" s="163">
        <v>-2.4500000000000002</v>
      </c>
      <c r="CA9" s="163">
        <v>-20.357299999999999</v>
      </c>
      <c r="CB9" s="163">
        <v>-20.089400000000001</v>
      </c>
      <c r="CC9" s="163">
        <v>19.727</v>
      </c>
      <c r="CD9" s="163">
        <v>17.890799999999999</v>
      </c>
      <c r="CE9" s="163">
        <v>-7.0833000000000004</v>
      </c>
      <c r="CF9" s="163">
        <v>3.6490999999999998</v>
      </c>
      <c r="CG9" s="163">
        <v>3.7410999999999999</v>
      </c>
      <c r="CH9" s="163">
        <v>0.36030000000000001</v>
      </c>
      <c r="CI9" s="163">
        <v>10.246700000000001</v>
      </c>
      <c r="CJ9" s="162"/>
      <c r="CK9" s="162"/>
      <c r="CL9" s="163">
        <v>40.200000000000003</v>
      </c>
      <c r="CM9" s="163">
        <v>-32.9</v>
      </c>
      <c r="CN9" s="163">
        <v>-0.4</v>
      </c>
      <c r="CO9" s="163">
        <v>29.490400000000001</v>
      </c>
      <c r="CP9" s="163">
        <v>29.593399999999999</v>
      </c>
      <c r="CQ9" s="163">
        <v>28.539300000000001</v>
      </c>
      <c r="CR9" s="163">
        <v>89.3977</v>
      </c>
      <c r="CS9" s="163">
        <v>89.538700000000006</v>
      </c>
      <c r="CT9" s="163">
        <v>-14.702199999999999</v>
      </c>
      <c r="CU9" s="163">
        <v>-77.5779</v>
      </c>
      <c r="CV9" s="163">
        <v>-14.4839</v>
      </c>
      <c r="CW9" s="163">
        <v>2.3984999999999999</v>
      </c>
      <c r="CX9" s="163">
        <v>26.15</v>
      </c>
      <c r="CY9" s="163">
        <v>7.64</v>
      </c>
      <c r="CZ9" s="163">
        <v>3.1299000000000001</v>
      </c>
      <c r="DA9" s="163">
        <v>3.4209999999999998</v>
      </c>
      <c r="DB9" s="163">
        <v>-4.8</v>
      </c>
      <c r="DC9" s="162"/>
      <c r="DD9" s="163">
        <v>-11.441700000000001</v>
      </c>
      <c r="DE9" s="163">
        <v>-11.5754</v>
      </c>
      <c r="DF9" s="163">
        <v>6.21</v>
      </c>
      <c r="DG9" s="163">
        <v>1.5100000000000001E-2</v>
      </c>
      <c r="DH9" s="163">
        <v>-2.0807000000000002</v>
      </c>
      <c r="DI9" s="162"/>
      <c r="DJ9" s="162"/>
      <c r="DK9" s="163">
        <v>-8.8683999999999994</v>
      </c>
      <c r="DL9" s="163">
        <v>-2.2441</v>
      </c>
      <c r="DM9" s="163">
        <v>36.594799999999999</v>
      </c>
      <c r="DN9" s="163">
        <v>3.9022999999999999</v>
      </c>
      <c r="DO9" s="163">
        <v>-1.67</v>
      </c>
      <c r="DP9" s="163">
        <v>-1.7</v>
      </c>
      <c r="DQ9" s="163">
        <v>4.3605</v>
      </c>
      <c r="DR9" s="163">
        <v>-7.6147999999999998</v>
      </c>
      <c r="DS9" s="163">
        <v>-3.21</v>
      </c>
      <c r="DT9" s="163">
        <v>-3.24</v>
      </c>
      <c r="DU9" s="163">
        <v>12.32</v>
      </c>
      <c r="DV9" s="163">
        <v>11.65</v>
      </c>
      <c r="DW9" s="163">
        <v>-11.2727</v>
      </c>
      <c r="DX9" s="163">
        <v>-5.5545</v>
      </c>
      <c r="DY9" s="162"/>
      <c r="DZ9" s="163">
        <v>-29.4909</v>
      </c>
      <c r="EA9" s="162"/>
      <c r="EB9" s="163">
        <v>-11.3804</v>
      </c>
      <c r="EC9" s="163">
        <v>-13.9428</v>
      </c>
      <c r="ED9" s="163">
        <v>-13.5977</v>
      </c>
      <c r="EE9" s="163">
        <v>-13.2065</v>
      </c>
      <c r="EF9" s="163">
        <v>-17.3826</v>
      </c>
      <c r="EG9" s="163">
        <v>-13.449</v>
      </c>
      <c r="EH9" s="162"/>
      <c r="EI9" s="163">
        <v>8.3460999999999999</v>
      </c>
      <c r="EJ9" s="162"/>
      <c r="EK9" s="163">
        <v>-6.1505999999999998</v>
      </c>
      <c r="EL9" s="163">
        <v>-5.9880000000000004</v>
      </c>
      <c r="EM9" s="163">
        <v>16.499199999999998</v>
      </c>
      <c r="EN9" s="163">
        <v>-19.793099999999999</v>
      </c>
      <c r="EO9" s="163">
        <v>-18.2834</v>
      </c>
      <c r="EP9" s="163">
        <v>3.6</v>
      </c>
      <c r="EQ9" s="163">
        <v>-15.9085</v>
      </c>
      <c r="ER9" s="163">
        <v>-15.24</v>
      </c>
      <c r="ES9" s="163">
        <v>6.8163999999999998</v>
      </c>
      <c r="ET9" s="162"/>
      <c r="EU9" s="162"/>
      <c r="EV9" s="163">
        <v>-2.4</v>
      </c>
      <c r="EW9" s="163">
        <v>2.1211000000000002</v>
      </c>
      <c r="EX9" s="163">
        <v>-27.853300000000001</v>
      </c>
      <c r="EY9" s="163">
        <v>-10.5265</v>
      </c>
      <c r="EZ9" s="163">
        <v>-10.526199999999999</v>
      </c>
      <c r="FA9" s="163">
        <v>7.9718999999999998</v>
      </c>
      <c r="FB9" s="163">
        <v>5.3196000000000003</v>
      </c>
      <c r="FC9" s="163">
        <v>-25.865100000000002</v>
      </c>
      <c r="FD9" s="163">
        <v>5.9028999999999998</v>
      </c>
      <c r="FE9" s="162"/>
      <c r="FF9" s="162"/>
      <c r="FG9" s="163">
        <v>3.7835999999999999</v>
      </c>
      <c r="FH9" s="163">
        <v>4.0194999999999999</v>
      </c>
      <c r="FI9" s="163">
        <v>3.3769</v>
      </c>
      <c r="FJ9" s="163">
        <v>8.3727999999999998</v>
      </c>
      <c r="FK9" s="163">
        <v>7.8704000000000001</v>
      </c>
      <c r="FL9" s="163">
        <v>12.8941</v>
      </c>
      <c r="FM9" s="162"/>
      <c r="FN9" s="163">
        <v>14.0433</v>
      </c>
      <c r="FO9" s="163">
        <v>16.373699999999999</v>
      </c>
      <c r="FP9" s="163">
        <v>25.1739</v>
      </c>
      <c r="FQ9" s="163">
        <v>12.7211</v>
      </c>
      <c r="FR9" s="162"/>
      <c r="FS9" s="163">
        <v>-4.2164999999999999</v>
      </c>
      <c r="FT9" s="162"/>
      <c r="FU9" s="163">
        <v>3.07</v>
      </c>
      <c r="FV9" s="163">
        <v>1.85</v>
      </c>
      <c r="FW9" s="163">
        <v>-11.2553</v>
      </c>
      <c r="FX9" s="163">
        <v>1.2226999999999999</v>
      </c>
      <c r="FY9" s="163">
        <v>7.4859999999999998</v>
      </c>
      <c r="FZ9" s="163">
        <v>0.68799999999999994</v>
      </c>
      <c r="GA9" s="163">
        <v>2.6404999999999998</v>
      </c>
      <c r="GB9" s="163">
        <v>31.73</v>
      </c>
      <c r="GC9" s="163">
        <v>-35.319400000000002</v>
      </c>
      <c r="GD9" s="163">
        <v>-27.789400000000001</v>
      </c>
      <c r="GE9" s="163">
        <v>-2.12</v>
      </c>
      <c r="GF9" s="163">
        <v>28.010999999999999</v>
      </c>
      <c r="GG9" s="162"/>
      <c r="GH9" s="163">
        <v>22.9602</v>
      </c>
      <c r="GI9" s="162"/>
      <c r="GJ9" s="163">
        <v>-7.1116999999999999</v>
      </c>
      <c r="GK9" s="163">
        <v>2.0714000000000001</v>
      </c>
      <c r="GL9" s="162"/>
      <c r="GM9" s="162"/>
      <c r="GN9" s="163">
        <v>-12.488</v>
      </c>
      <c r="GO9" s="163">
        <v>2.5045999999999999</v>
      </c>
      <c r="GP9" s="163">
        <v>9.3911999999999995</v>
      </c>
      <c r="GQ9" s="163">
        <v>-37.142099999999999</v>
      </c>
      <c r="GR9" s="163">
        <v>-11.157500000000001</v>
      </c>
      <c r="GS9" s="163">
        <v>-9.4342000000000006</v>
      </c>
      <c r="GT9" s="163">
        <v>144.1491</v>
      </c>
      <c r="GU9" s="163">
        <v>-11.099</v>
      </c>
      <c r="GV9" s="163">
        <v>-8.7990999999999993</v>
      </c>
      <c r="GW9" s="163">
        <v>-12.398099999999999</v>
      </c>
      <c r="GX9" s="162"/>
      <c r="GY9" s="163">
        <v>8.3003999999999998</v>
      </c>
      <c r="GZ9" s="163">
        <v>8.1734000000000009</v>
      </c>
      <c r="HA9" s="162"/>
      <c r="HB9" s="163">
        <v>18.455500000000001</v>
      </c>
      <c r="HC9" s="163">
        <v>20.248000000000001</v>
      </c>
      <c r="HD9" s="163">
        <v>-6.29</v>
      </c>
      <c r="HE9" s="163">
        <v>9.6029999999999998</v>
      </c>
      <c r="HF9" s="163">
        <v>59.440899999999999</v>
      </c>
      <c r="HG9" s="163">
        <v>18.059899999999999</v>
      </c>
      <c r="HH9" s="163">
        <v>8.3073999999999995</v>
      </c>
      <c r="HI9" s="163">
        <v>22.562100000000001</v>
      </c>
      <c r="HJ9" s="163">
        <v>23.294499999999999</v>
      </c>
      <c r="HK9" s="163">
        <v>0</v>
      </c>
      <c r="HL9" s="162"/>
      <c r="HM9" s="163">
        <v>0</v>
      </c>
      <c r="HN9" s="163">
        <v>0</v>
      </c>
      <c r="HO9" s="162"/>
      <c r="HP9" s="162"/>
      <c r="HQ9" s="163">
        <v>-14.220599999999999</v>
      </c>
      <c r="HR9" s="163">
        <v>-13.5669</v>
      </c>
      <c r="HS9" s="163">
        <v>-2.8454999999999999</v>
      </c>
      <c r="HT9" s="163">
        <v>-2.6818</v>
      </c>
      <c r="HU9" s="163">
        <v>15.36</v>
      </c>
      <c r="HV9" s="163">
        <v>15.52</v>
      </c>
      <c r="HW9" s="163">
        <v>-29.8</v>
      </c>
      <c r="HX9" s="163">
        <v>-30.8</v>
      </c>
      <c r="HY9" s="163">
        <v>1.0904</v>
      </c>
      <c r="HZ9" s="163">
        <v>-12.8</v>
      </c>
      <c r="IA9" s="163">
        <v>33.098300000000002</v>
      </c>
      <c r="IB9" s="163">
        <v>28.869</v>
      </c>
      <c r="IC9" s="163">
        <v>28.7592</v>
      </c>
      <c r="ID9" s="163">
        <v>-20.8</v>
      </c>
      <c r="IE9" s="163">
        <v>-38</v>
      </c>
      <c r="IF9" s="163">
        <v>3</v>
      </c>
      <c r="IG9" s="163">
        <v>2.1</v>
      </c>
      <c r="IH9" s="162"/>
      <c r="II9" s="163">
        <v>-17.494199999999999</v>
      </c>
      <c r="IJ9" s="163">
        <v>0</v>
      </c>
      <c r="IK9" s="163">
        <v>-38.249299999999998</v>
      </c>
      <c r="IL9" s="163">
        <v>-268.0795</v>
      </c>
      <c r="IM9" s="163">
        <v>-18.485299999999999</v>
      </c>
      <c r="IN9" s="163">
        <v>7.9711999999999996</v>
      </c>
      <c r="IO9" s="163">
        <v>97.128699999999995</v>
      </c>
      <c r="IP9" s="163">
        <v>67.815799999999996</v>
      </c>
      <c r="IQ9" s="163">
        <v>117.7214</v>
      </c>
      <c r="IR9" s="163">
        <v>77.544200000000004</v>
      </c>
      <c r="IS9" s="163">
        <v>30.108899999999998</v>
      </c>
      <c r="IT9" s="163">
        <v>31.1511</v>
      </c>
      <c r="IU9" s="163">
        <v>31.287199999999999</v>
      </c>
      <c r="IV9" s="163">
        <v>-6.3319000000000001</v>
      </c>
      <c r="IW9" s="163">
        <v>189.74459999999999</v>
      </c>
      <c r="IX9" s="163">
        <v>-186.67140000000001</v>
      </c>
      <c r="IY9" s="163">
        <v>8.9305000000000003</v>
      </c>
      <c r="IZ9" s="163">
        <v>-3.0081000000000002</v>
      </c>
      <c r="JA9" s="163">
        <v>-1.9201999999999999</v>
      </c>
      <c r="JB9" s="162"/>
      <c r="JC9" s="163">
        <v>-4.96</v>
      </c>
      <c r="JD9" s="163">
        <v>-1.5980000000000001</v>
      </c>
      <c r="JE9" s="163">
        <v>-1.607</v>
      </c>
      <c r="JF9" s="163">
        <v>1.1200000000000001</v>
      </c>
      <c r="JG9" s="163">
        <v>0.16</v>
      </c>
      <c r="JH9" s="163">
        <v>-1.63</v>
      </c>
      <c r="JI9" s="163">
        <v>-6.0349000000000004</v>
      </c>
      <c r="JJ9" s="163">
        <v>15.675599999999999</v>
      </c>
      <c r="JK9" s="163">
        <v>-7.9973000000000001</v>
      </c>
      <c r="JL9" s="163">
        <v>-1.5</v>
      </c>
      <c r="JM9" s="163">
        <v>0.77200000000000002</v>
      </c>
      <c r="JN9" s="163">
        <v>3.1E-2</v>
      </c>
      <c r="JO9" s="162"/>
      <c r="JP9" s="162"/>
      <c r="JQ9" s="163">
        <v>3.6545000000000001</v>
      </c>
      <c r="JR9" s="163">
        <v>3.8130000000000002</v>
      </c>
      <c r="JS9" s="163">
        <v>3.4224999999999999</v>
      </c>
      <c r="JT9" s="162"/>
      <c r="JU9" s="163">
        <v>22.9</v>
      </c>
      <c r="JV9" s="163">
        <v>9.8600999999999992</v>
      </c>
      <c r="JW9" s="163">
        <v>-0.47</v>
      </c>
      <c r="JX9" s="162"/>
      <c r="JY9" s="163">
        <v>-15.071199999999999</v>
      </c>
      <c r="JZ9" s="163">
        <v>-1.0956999999999999</v>
      </c>
      <c r="KA9" s="163">
        <v>-21.632999999999999</v>
      </c>
      <c r="KB9" s="163">
        <v>-12.4633</v>
      </c>
      <c r="KC9" s="163">
        <v>-2.9834999999999998</v>
      </c>
      <c r="KD9" s="163">
        <v>-23.486799999999999</v>
      </c>
      <c r="KE9" s="163">
        <v>-4.0265000000000004</v>
      </c>
      <c r="KF9" s="163">
        <v>-23.7</v>
      </c>
      <c r="KG9" s="163">
        <v>5.8</v>
      </c>
      <c r="KH9" s="162"/>
      <c r="KI9" s="163">
        <v>-134.0719</v>
      </c>
    </row>
    <row r="10" spans="1:295" ht="18" customHeight="1" x14ac:dyDescent="0.3">
      <c r="A10" s="161" t="s">
        <v>41</v>
      </c>
      <c r="B10" s="161" t="s">
        <v>723</v>
      </c>
      <c r="C10" s="164">
        <v>0</v>
      </c>
      <c r="D10" s="165">
        <v>5.7122000000000002</v>
      </c>
      <c r="E10" s="165">
        <v>-6.2393999999999998</v>
      </c>
      <c r="F10" s="165">
        <v>5.7023000000000001</v>
      </c>
      <c r="G10" s="165">
        <v>4.3761999999999999</v>
      </c>
      <c r="H10" s="164"/>
      <c r="I10" s="165">
        <v>7.53</v>
      </c>
      <c r="J10" s="164"/>
      <c r="K10" s="165">
        <v>6.0712000000000002</v>
      </c>
      <c r="L10" s="165">
        <v>1.482</v>
      </c>
      <c r="M10" s="165">
        <v>3.0276000000000001</v>
      </c>
      <c r="N10" s="165">
        <v>-11.1</v>
      </c>
      <c r="O10" s="165">
        <v>-22</v>
      </c>
      <c r="P10" s="164"/>
      <c r="Q10" s="165">
        <v>0.82799999999999996</v>
      </c>
      <c r="R10" s="164"/>
      <c r="S10" s="165">
        <v>5.0290999999999997</v>
      </c>
      <c r="T10" s="165">
        <v>-3.4388999999999998</v>
      </c>
      <c r="U10" s="165">
        <v>2.5556000000000001</v>
      </c>
      <c r="V10" s="165">
        <v>2.2332000000000001</v>
      </c>
      <c r="W10" s="165">
        <v>4.0934999999999997</v>
      </c>
      <c r="X10" s="164"/>
      <c r="Y10" s="165">
        <v>1.3464</v>
      </c>
      <c r="Z10" s="165">
        <v>1.1194</v>
      </c>
      <c r="AA10" s="164"/>
      <c r="AB10" s="165">
        <v>-1.2286999999999999</v>
      </c>
      <c r="AC10" s="165">
        <v>-0.67500000000000004</v>
      </c>
      <c r="AD10" s="165">
        <v>-0.64700000000000002</v>
      </c>
      <c r="AE10" s="165">
        <v>7.3289999999999997</v>
      </c>
      <c r="AF10" s="165">
        <v>-11.1</v>
      </c>
      <c r="AG10" s="165">
        <v>-13.2</v>
      </c>
      <c r="AH10" s="165">
        <v>0.29299999999999998</v>
      </c>
      <c r="AI10" s="165">
        <v>0.17899999999999999</v>
      </c>
      <c r="AJ10" s="165">
        <v>-10.24</v>
      </c>
      <c r="AK10" s="165">
        <v>-10.3</v>
      </c>
      <c r="AL10" s="164"/>
      <c r="AM10" s="165">
        <v>-11.64</v>
      </c>
      <c r="AN10" s="165">
        <v>-11.68</v>
      </c>
      <c r="AO10" s="165">
        <v>1.6897</v>
      </c>
      <c r="AP10" s="164"/>
      <c r="AQ10" s="165">
        <v>6.4793000000000003</v>
      </c>
      <c r="AR10" s="165">
        <v>7.9367000000000001</v>
      </c>
      <c r="AS10" s="165">
        <v>-20.2974</v>
      </c>
      <c r="AT10" s="165">
        <v>-4.1527000000000003</v>
      </c>
      <c r="AU10" s="165">
        <v>-1.2895000000000001</v>
      </c>
      <c r="AV10" s="165">
        <v>8.9471000000000007</v>
      </c>
      <c r="AW10" s="165">
        <v>13.488200000000001</v>
      </c>
      <c r="AX10" s="164"/>
      <c r="AY10" s="165">
        <v>-17.4147</v>
      </c>
      <c r="AZ10" s="165">
        <v>4.7469000000000001</v>
      </c>
      <c r="BA10" s="165">
        <v>26.257200000000001</v>
      </c>
      <c r="BB10" s="165">
        <v>35.207000000000001</v>
      </c>
      <c r="BC10" s="165">
        <v>6.8860999999999999</v>
      </c>
      <c r="BD10" s="165">
        <v>-3.6</v>
      </c>
      <c r="BE10" s="165">
        <v>-3.9</v>
      </c>
      <c r="BF10" s="165">
        <v>-20.581299999999999</v>
      </c>
      <c r="BG10" s="165">
        <v>-19.915900000000001</v>
      </c>
      <c r="BH10" s="165">
        <v>-1.5344</v>
      </c>
      <c r="BI10" s="164"/>
      <c r="BJ10" s="165">
        <v>-2.6017000000000001</v>
      </c>
      <c r="BK10" s="165">
        <v>0.37109999999999999</v>
      </c>
      <c r="BL10" s="165">
        <v>-0.51529999999999998</v>
      </c>
      <c r="BM10" s="165">
        <v>-0.23830000000000001</v>
      </c>
      <c r="BN10" s="164"/>
      <c r="BO10" s="165">
        <v>50.325000000000003</v>
      </c>
      <c r="BP10" s="165">
        <v>50.752299999999998</v>
      </c>
      <c r="BQ10" s="164"/>
      <c r="BR10" s="165">
        <v>-117.54340000000001</v>
      </c>
      <c r="BS10" s="164"/>
      <c r="BT10" s="164"/>
      <c r="BU10" s="164"/>
      <c r="BV10" s="165">
        <v>7.4047999999999998</v>
      </c>
      <c r="BW10" s="165">
        <v>7.46</v>
      </c>
      <c r="BX10" s="165">
        <v>4.3099999999999996</v>
      </c>
      <c r="BY10" s="165">
        <v>-16.36</v>
      </c>
      <c r="BZ10" s="165">
        <v>-2.56</v>
      </c>
      <c r="CA10" s="165">
        <v>-17.5442</v>
      </c>
      <c r="CB10" s="165">
        <v>-17.946100000000001</v>
      </c>
      <c r="CC10" s="165">
        <v>18.429099999999998</v>
      </c>
      <c r="CD10" s="165">
        <v>16.559200000000001</v>
      </c>
      <c r="CE10" s="165">
        <v>-6.9551999999999996</v>
      </c>
      <c r="CF10" s="165">
        <v>1.0195000000000001</v>
      </c>
      <c r="CG10" s="165">
        <v>1.2727999999999999</v>
      </c>
      <c r="CH10" s="165">
        <v>-1.7524</v>
      </c>
      <c r="CI10" s="165">
        <v>8.9332999999999991</v>
      </c>
      <c r="CJ10" s="164"/>
      <c r="CK10" s="164"/>
      <c r="CL10" s="165">
        <v>36.200000000000003</v>
      </c>
      <c r="CM10" s="165">
        <v>-29.7</v>
      </c>
      <c r="CN10" s="165">
        <v>-0.35</v>
      </c>
      <c r="CO10" s="165">
        <v>27.0807</v>
      </c>
      <c r="CP10" s="165">
        <v>26.957100000000001</v>
      </c>
      <c r="CQ10" s="165">
        <v>25.4527</v>
      </c>
      <c r="CR10" s="165">
        <v>89.595299999999995</v>
      </c>
      <c r="CS10" s="165">
        <v>90.355599999999995</v>
      </c>
      <c r="CT10" s="165">
        <v>-13.9925</v>
      </c>
      <c r="CU10" s="165">
        <v>-79.527600000000007</v>
      </c>
      <c r="CV10" s="165">
        <v>-13.457599999999999</v>
      </c>
      <c r="CW10" s="165">
        <v>2.3887999999999998</v>
      </c>
      <c r="CX10" s="165">
        <v>26.02</v>
      </c>
      <c r="CY10" s="165">
        <v>7.96</v>
      </c>
      <c r="CZ10" s="165">
        <v>2.5049000000000001</v>
      </c>
      <c r="DA10" s="165">
        <v>2.9327000000000001</v>
      </c>
      <c r="DB10" s="165">
        <v>-4.51</v>
      </c>
      <c r="DC10" s="164"/>
      <c r="DD10" s="165">
        <v>-10.1297</v>
      </c>
      <c r="DE10" s="165">
        <v>-10.3805</v>
      </c>
      <c r="DF10" s="165">
        <v>12.813000000000001</v>
      </c>
      <c r="DG10" s="165">
        <v>1.5100000000000001E-2</v>
      </c>
      <c r="DH10" s="165">
        <v>-1.9789000000000001</v>
      </c>
      <c r="DI10" s="164"/>
      <c r="DJ10" s="164"/>
      <c r="DK10" s="165">
        <v>-8.8402999999999992</v>
      </c>
      <c r="DL10" s="165">
        <v>-2.2441</v>
      </c>
      <c r="DM10" s="165">
        <v>36.594799999999999</v>
      </c>
      <c r="DN10" s="165">
        <v>3.9022999999999999</v>
      </c>
      <c r="DO10" s="165">
        <v>-1.77</v>
      </c>
      <c r="DP10" s="165">
        <v>-1.49</v>
      </c>
      <c r="DQ10" s="165">
        <v>4.32</v>
      </c>
      <c r="DR10" s="165">
        <v>-17.6891</v>
      </c>
      <c r="DS10" s="165">
        <v>-3.23</v>
      </c>
      <c r="DT10" s="165">
        <v>-3.38</v>
      </c>
      <c r="DU10" s="165">
        <v>11.38</v>
      </c>
      <c r="DV10" s="165">
        <v>11.19</v>
      </c>
      <c r="DW10" s="165">
        <v>-14.290900000000001</v>
      </c>
      <c r="DX10" s="165">
        <v>-6.2727000000000004</v>
      </c>
      <c r="DY10" s="164"/>
      <c r="DZ10" s="165">
        <v>-26.318200000000001</v>
      </c>
      <c r="EA10" s="164"/>
      <c r="EB10" s="165">
        <v>-15.1592</v>
      </c>
      <c r="EC10" s="165">
        <v>-16.921299999999999</v>
      </c>
      <c r="ED10" s="165">
        <v>-17.1189</v>
      </c>
      <c r="EE10" s="165">
        <v>-13.9194</v>
      </c>
      <c r="EF10" s="165">
        <v>-18.164899999999999</v>
      </c>
      <c r="EG10" s="165">
        <v>-14.087</v>
      </c>
      <c r="EH10" s="164"/>
      <c r="EI10" s="165">
        <v>9.7407000000000004</v>
      </c>
      <c r="EJ10" s="164"/>
      <c r="EK10" s="165">
        <v>-6.2398999999999996</v>
      </c>
      <c r="EL10" s="165">
        <v>-5.7903000000000002</v>
      </c>
      <c r="EM10" s="165">
        <v>12.187900000000001</v>
      </c>
      <c r="EN10" s="165">
        <v>-20.029</v>
      </c>
      <c r="EO10" s="165">
        <v>-20.7089</v>
      </c>
      <c r="EP10" s="165">
        <v>10.768000000000001</v>
      </c>
      <c r="EQ10" s="165">
        <v>-15.9377</v>
      </c>
      <c r="ER10" s="165">
        <v>-14.964499999999999</v>
      </c>
      <c r="ES10" s="165">
        <v>5.1051000000000002</v>
      </c>
      <c r="ET10" s="164"/>
      <c r="EU10" s="164"/>
      <c r="EV10" s="165">
        <v>9.5</v>
      </c>
      <c r="EW10" s="165">
        <v>2.0196999999999998</v>
      </c>
      <c r="EX10" s="165">
        <v>-30.2836</v>
      </c>
      <c r="EY10" s="165">
        <v>-10.741</v>
      </c>
      <c r="EZ10" s="165">
        <v>-10.755100000000001</v>
      </c>
      <c r="FA10" s="165">
        <v>8.2118000000000002</v>
      </c>
      <c r="FB10" s="165">
        <v>5.3612000000000002</v>
      </c>
      <c r="FC10" s="165">
        <v>-27.4819</v>
      </c>
      <c r="FD10" s="164"/>
      <c r="FE10" s="164"/>
      <c r="FF10" s="164"/>
      <c r="FG10" s="165">
        <v>4.0876000000000001</v>
      </c>
      <c r="FH10" s="165">
        <v>3.7989000000000002</v>
      </c>
      <c r="FI10" s="165">
        <v>2.6833</v>
      </c>
      <c r="FJ10" s="165">
        <v>5.6935000000000002</v>
      </c>
      <c r="FK10" s="165">
        <v>5.6935000000000002</v>
      </c>
      <c r="FL10" s="165">
        <v>14.5687</v>
      </c>
      <c r="FM10" s="164"/>
      <c r="FN10" s="165">
        <v>12.69</v>
      </c>
      <c r="FO10" s="165">
        <v>20.867699999999999</v>
      </c>
      <c r="FP10" s="165">
        <v>27.822099999999999</v>
      </c>
      <c r="FQ10" s="164"/>
      <c r="FR10" s="165">
        <v>-8.43</v>
      </c>
      <c r="FS10" s="165">
        <v>-4.1121999999999996</v>
      </c>
      <c r="FT10" s="164"/>
      <c r="FU10" s="164"/>
      <c r="FV10" s="165">
        <v>1.71</v>
      </c>
      <c r="FW10" s="165">
        <v>-9.3679000000000006</v>
      </c>
      <c r="FX10" s="165">
        <v>1.2721</v>
      </c>
      <c r="FY10" s="165">
        <v>7.7789999999999999</v>
      </c>
      <c r="FZ10" s="165">
        <v>1.6879999999999999</v>
      </c>
      <c r="GA10" s="165">
        <v>2.5323000000000002</v>
      </c>
      <c r="GB10" s="165">
        <v>31.66</v>
      </c>
      <c r="GC10" s="165">
        <v>-37.8003</v>
      </c>
      <c r="GD10" s="165">
        <v>-29.507100000000001</v>
      </c>
      <c r="GE10" s="165">
        <v>-2.19</v>
      </c>
      <c r="GF10" s="165">
        <v>26.7134</v>
      </c>
      <c r="GG10" s="164"/>
      <c r="GH10" s="165">
        <v>22.987300000000001</v>
      </c>
      <c r="GI10" s="164"/>
      <c r="GJ10" s="165">
        <v>-7.0925000000000002</v>
      </c>
      <c r="GK10" s="165">
        <v>1.9978</v>
      </c>
      <c r="GL10" s="164"/>
      <c r="GM10" s="164"/>
      <c r="GN10" s="165">
        <v>-12.704000000000001</v>
      </c>
      <c r="GO10" s="165">
        <v>2.7448999999999999</v>
      </c>
      <c r="GP10" s="165">
        <v>8.8051999999999992</v>
      </c>
      <c r="GQ10" s="165">
        <v>-37.5623</v>
      </c>
      <c r="GR10" s="165">
        <v>-12.491199999999999</v>
      </c>
      <c r="GS10" s="165">
        <v>-8.9021000000000008</v>
      </c>
      <c r="GT10" s="165">
        <v>149.10210000000001</v>
      </c>
      <c r="GU10" s="165">
        <v>-11.3642</v>
      </c>
      <c r="GV10" s="165">
        <v>-8.6620000000000008</v>
      </c>
      <c r="GW10" s="165">
        <v>-11.7601</v>
      </c>
      <c r="GX10" s="165">
        <v>3.5945999999999998</v>
      </c>
      <c r="GY10" s="165">
        <v>8.3003999999999998</v>
      </c>
      <c r="GZ10" s="165">
        <v>8.2446000000000002</v>
      </c>
      <c r="HA10" s="165">
        <v>2.3904000000000001</v>
      </c>
      <c r="HB10" s="165">
        <v>17.753299999999999</v>
      </c>
      <c r="HC10" s="165">
        <v>19.801100000000002</v>
      </c>
      <c r="HD10" s="165">
        <v>-7.12</v>
      </c>
      <c r="HE10" s="165">
        <v>10.3514</v>
      </c>
      <c r="HF10" s="165">
        <v>62.305</v>
      </c>
      <c r="HG10" s="165">
        <v>15.4094</v>
      </c>
      <c r="HH10" s="165">
        <v>6.7586000000000004</v>
      </c>
      <c r="HI10" s="165">
        <v>21.0259</v>
      </c>
      <c r="HJ10" s="165">
        <v>21.3978</v>
      </c>
      <c r="HK10" s="165">
        <v>0</v>
      </c>
      <c r="HL10" s="164"/>
      <c r="HM10" s="165">
        <v>0</v>
      </c>
      <c r="HN10" s="165">
        <v>0</v>
      </c>
      <c r="HO10" s="164"/>
      <c r="HP10" s="164"/>
      <c r="HQ10" s="165">
        <v>-16.445399999999999</v>
      </c>
      <c r="HR10" s="165">
        <v>-15.764200000000001</v>
      </c>
      <c r="HS10" s="165">
        <v>-2.5247999999999999</v>
      </c>
      <c r="HT10" s="165">
        <v>-2.7885</v>
      </c>
      <c r="HU10" s="165">
        <v>15.69</v>
      </c>
      <c r="HV10" s="165">
        <v>15.76</v>
      </c>
      <c r="HW10" s="165">
        <v>-30.5</v>
      </c>
      <c r="HX10" s="165">
        <v>-30.8</v>
      </c>
      <c r="HY10" s="165">
        <v>1.1087</v>
      </c>
      <c r="HZ10" s="165">
        <v>-13.12</v>
      </c>
      <c r="IA10" s="165">
        <v>36.064</v>
      </c>
      <c r="IB10" s="165">
        <v>26.4068</v>
      </c>
      <c r="IC10" s="165">
        <v>26.1067</v>
      </c>
      <c r="ID10" s="165">
        <v>-20.8</v>
      </c>
      <c r="IE10" s="165">
        <v>-38.4</v>
      </c>
      <c r="IF10" s="165">
        <v>5.2</v>
      </c>
      <c r="IG10" s="165">
        <v>4.5999999999999996</v>
      </c>
      <c r="IH10" s="165">
        <v>-17.4556</v>
      </c>
      <c r="II10" s="165">
        <v>-17.404800000000002</v>
      </c>
      <c r="IJ10" s="165">
        <v>0</v>
      </c>
      <c r="IK10" s="165">
        <v>-41.737699999999997</v>
      </c>
      <c r="IL10" s="165">
        <v>-269.15550000000002</v>
      </c>
      <c r="IM10" s="165">
        <v>-18.041899999999998</v>
      </c>
      <c r="IN10" s="165">
        <v>8.7502999999999993</v>
      </c>
      <c r="IO10" s="165">
        <v>96.841700000000003</v>
      </c>
      <c r="IP10" s="165">
        <v>70.460599999999999</v>
      </c>
      <c r="IQ10" s="165">
        <v>117.2153</v>
      </c>
      <c r="IR10" s="165">
        <v>78.069900000000004</v>
      </c>
      <c r="IS10" s="165">
        <v>30.233499999999999</v>
      </c>
      <c r="IT10" s="165">
        <v>29.807099999999998</v>
      </c>
      <c r="IU10" s="165">
        <v>28.948499999999999</v>
      </c>
      <c r="IV10" s="165">
        <v>-8.375</v>
      </c>
      <c r="IW10" s="165">
        <v>189.39599999999999</v>
      </c>
      <c r="IX10" s="165">
        <v>-186.94149999999999</v>
      </c>
      <c r="IY10" s="165">
        <v>7.3304</v>
      </c>
      <c r="IZ10" s="165">
        <v>-1.3013999999999999</v>
      </c>
      <c r="JA10" s="165">
        <v>-1.3806</v>
      </c>
      <c r="JB10" s="164"/>
      <c r="JC10" s="165">
        <v>-4.88</v>
      </c>
      <c r="JD10" s="165">
        <v>-1.641</v>
      </c>
      <c r="JE10" s="165">
        <v>-1.653</v>
      </c>
      <c r="JF10" s="165">
        <v>1.1200000000000001</v>
      </c>
      <c r="JG10" s="165">
        <v>0.16</v>
      </c>
      <c r="JH10" s="165">
        <v>-1.1867000000000001</v>
      </c>
      <c r="JI10" s="165">
        <v>-6.2973999999999997</v>
      </c>
      <c r="JJ10" s="165">
        <v>16.9055</v>
      </c>
      <c r="JK10" s="165">
        <v>-8.2902000000000005</v>
      </c>
      <c r="JL10" s="165">
        <v>-2</v>
      </c>
      <c r="JM10" s="165">
        <v>0.76400000000000001</v>
      </c>
      <c r="JN10" s="165">
        <v>1.113</v>
      </c>
      <c r="JO10" s="165">
        <v>1.6397999999999999</v>
      </c>
      <c r="JP10" s="165">
        <v>1.7565</v>
      </c>
      <c r="JQ10" s="165">
        <v>3.7345000000000002</v>
      </c>
      <c r="JR10" s="165">
        <v>3.7206999999999999</v>
      </c>
      <c r="JS10" s="165">
        <v>3.6292</v>
      </c>
      <c r="JT10" s="164"/>
      <c r="JU10" s="165">
        <v>21.7</v>
      </c>
      <c r="JV10" s="165">
        <v>9.94</v>
      </c>
      <c r="JW10" s="165">
        <v>-0.46</v>
      </c>
      <c r="JX10" s="164"/>
      <c r="JY10" s="165">
        <v>-15.1791</v>
      </c>
      <c r="JZ10" s="165">
        <v>-1.3632</v>
      </c>
      <c r="KA10" s="165">
        <v>-22.046399999999998</v>
      </c>
      <c r="KB10" s="165">
        <v>-11.711</v>
      </c>
      <c r="KC10" s="165">
        <v>-2.1652999999999998</v>
      </c>
      <c r="KD10" s="165">
        <v>-24.360900000000001</v>
      </c>
      <c r="KE10" s="165">
        <v>-4.0773999999999999</v>
      </c>
      <c r="KF10" s="165">
        <v>-23</v>
      </c>
      <c r="KG10" s="165">
        <v>5.5</v>
      </c>
      <c r="KH10" s="164"/>
      <c r="KI10" s="165">
        <v>-131.74520000000001</v>
      </c>
    </row>
    <row r="11" spans="1:295" ht="18" customHeight="1" x14ac:dyDescent="0.3">
      <c r="A11" s="161" t="s">
        <v>41</v>
      </c>
      <c r="B11" s="161" t="s">
        <v>724</v>
      </c>
      <c r="C11" s="164">
        <v>0</v>
      </c>
      <c r="D11" s="165">
        <v>5.5621999999999998</v>
      </c>
      <c r="E11" s="165">
        <v>-5.8471000000000002</v>
      </c>
      <c r="F11" s="165">
        <v>3.2618</v>
      </c>
      <c r="G11" s="165">
        <v>4.2206999999999999</v>
      </c>
      <c r="H11" s="164"/>
      <c r="I11" s="165">
        <v>7.2617000000000003</v>
      </c>
      <c r="J11" s="164"/>
      <c r="K11" s="165">
        <v>5.4156000000000004</v>
      </c>
      <c r="L11" s="165">
        <v>1.367</v>
      </c>
      <c r="M11" s="165">
        <v>2.6478000000000002</v>
      </c>
      <c r="N11" s="165">
        <v>-13.32</v>
      </c>
      <c r="O11" s="165">
        <v>-24.2</v>
      </c>
      <c r="P11" s="164"/>
      <c r="Q11" s="164"/>
      <c r="R11" s="164"/>
      <c r="S11" s="165">
        <v>5.0061</v>
      </c>
      <c r="T11" s="165">
        <v>-4.3760000000000003</v>
      </c>
      <c r="U11" s="165">
        <v>1.8686</v>
      </c>
      <c r="V11" s="165">
        <v>1.6276999999999999</v>
      </c>
      <c r="W11" s="165">
        <v>2.9180000000000001</v>
      </c>
      <c r="X11" s="164"/>
      <c r="Y11" s="165">
        <v>-0.25800000000000001</v>
      </c>
      <c r="Z11" s="165">
        <v>1.1062000000000001</v>
      </c>
      <c r="AA11" s="164"/>
      <c r="AB11" s="165">
        <v>-1.0620000000000001</v>
      </c>
      <c r="AC11" s="165">
        <v>-0.61399999999999999</v>
      </c>
      <c r="AD11" s="165">
        <v>-0.60299999999999998</v>
      </c>
      <c r="AE11" s="165">
        <v>7.2140000000000004</v>
      </c>
      <c r="AF11" s="165">
        <v>-6.66</v>
      </c>
      <c r="AG11" s="165">
        <v>-11</v>
      </c>
      <c r="AH11" s="165">
        <v>0.16400000000000001</v>
      </c>
      <c r="AI11" s="165">
        <v>0.17499999999999999</v>
      </c>
      <c r="AJ11" s="165">
        <v>-10.08</v>
      </c>
      <c r="AK11" s="165">
        <v>-9.76</v>
      </c>
      <c r="AL11" s="164"/>
      <c r="AM11" s="165">
        <v>-11.42</v>
      </c>
      <c r="AN11" s="165">
        <v>-11.28</v>
      </c>
      <c r="AO11" s="165">
        <v>1.2989999999999999</v>
      </c>
      <c r="AP11" s="164"/>
      <c r="AQ11" s="165">
        <v>3.6267</v>
      </c>
      <c r="AR11" s="165">
        <v>4.8776000000000002</v>
      </c>
      <c r="AS11" s="165">
        <v>-21.699300000000001</v>
      </c>
      <c r="AT11" s="165">
        <v>0</v>
      </c>
      <c r="AU11" s="165">
        <v>0.33329999999999999</v>
      </c>
      <c r="AV11" s="165">
        <v>17.405899999999999</v>
      </c>
      <c r="AW11" s="165">
        <v>16.4922</v>
      </c>
      <c r="AX11" s="164"/>
      <c r="AY11" s="165">
        <v>-17.950500000000002</v>
      </c>
      <c r="AZ11" s="165">
        <v>5.1414</v>
      </c>
      <c r="BA11" s="165">
        <v>26.194299999999998</v>
      </c>
      <c r="BB11" s="165">
        <v>35.207000000000001</v>
      </c>
      <c r="BC11" s="165">
        <v>7.5957999999999997</v>
      </c>
      <c r="BD11" s="165">
        <v>-5.7</v>
      </c>
      <c r="BE11" s="165">
        <v>-6</v>
      </c>
      <c r="BF11" s="165">
        <v>-19.84</v>
      </c>
      <c r="BG11" s="165">
        <v>-19.385100000000001</v>
      </c>
      <c r="BH11" s="165">
        <v>-1.2911999999999999</v>
      </c>
      <c r="BI11" s="164"/>
      <c r="BJ11" s="165">
        <v>-3.1591</v>
      </c>
      <c r="BK11" s="165">
        <v>0.58079999999999998</v>
      </c>
      <c r="BL11" s="165">
        <v>-0.49880000000000002</v>
      </c>
      <c r="BM11" s="165">
        <v>-0.35270000000000001</v>
      </c>
      <c r="BN11" s="164"/>
      <c r="BO11" s="165">
        <v>54.780700000000003</v>
      </c>
      <c r="BP11" s="165">
        <v>54.994300000000003</v>
      </c>
      <c r="BQ11" s="164"/>
      <c r="BR11" s="165">
        <v>-119.7351</v>
      </c>
      <c r="BS11" s="164"/>
      <c r="BT11" s="164"/>
      <c r="BU11" s="164"/>
      <c r="BV11" s="164"/>
      <c r="BW11" s="165">
        <v>7.6</v>
      </c>
      <c r="BX11" s="165">
        <v>3.95</v>
      </c>
      <c r="BY11" s="165">
        <v>-17.09</v>
      </c>
      <c r="BZ11" s="165">
        <v>-2.2400000000000002</v>
      </c>
      <c r="CA11" s="165">
        <v>-17.4102</v>
      </c>
      <c r="CB11" s="165">
        <v>-19.017700000000001</v>
      </c>
      <c r="CC11" s="165">
        <v>20.57</v>
      </c>
      <c r="CD11" s="165">
        <v>19.436699999999998</v>
      </c>
      <c r="CE11" s="165">
        <v>-5.9991000000000003</v>
      </c>
      <c r="CF11" s="165">
        <v>-2.9102000000000001</v>
      </c>
      <c r="CG11" s="165">
        <v>-3.2284000000000002</v>
      </c>
      <c r="CH11" s="165">
        <v>-3.6795</v>
      </c>
      <c r="CI11" s="165">
        <v>5.3868</v>
      </c>
      <c r="CJ11" s="164"/>
      <c r="CK11" s="164"/>
      <c r="CL11" s="165">
        <v>34.200000000000003</v>
      </c>
      <c r="CM11" s="165">
        <v>-26.8</v>
      </c>
      <c r="CN11" s="165">
        <v>-0.3</v>
      </c>
      <c r="CO11" s="165">
        <v>23.934000000000001</v>
      </c>
      <c r="CP11" s="165">
        <v>23.950600000000001</v>
      </c>
      <c r="CQ11" s="165">
        <v>23.305099999999999</v>
      </c>
      <c r="CR11" s="165">
        <v>92.013300000000001</v>
      </c>
      <c r="CS11" s="165">
        <v>91.001199999999997</v>
      </c>
      <c r="CT11" s="165">
        <v>-10.548299999999999</v>
      </c>
      <c r="CU11" s="165">
        <v>-82.575299999999999</v>
      </c>
      <c r="CV11" s="165">
        <v>-11.392099999999999</v>
      </c>
      <c r="CW11" s="165">
        <v>2.3399000000000001</v>
      </c>
      <c r="CX11" s="165">
        <v>26.24</v>
      </c>
      <c r="CY11" s="165">
        <v>8.41</v>
      </c>
      <c r="CZ11" s="165">
        <v>2.3485999999999998</v>
      </c>
      <c r="DA11" s="165">
        <v>2.7374000000000001</v>
      </c>
      <c r="DB11" s="165">
        <v>-4.1399999999999997</v>
      </c>
      <c r="DC11" s="164"/>
      <c r="DD11" s="165">
        <v>-6.4321000000000002</v>
      </c>
      <c r="DE11" s="165">
        <v>-7.0029000000000003</v>
      </c>
      <c r="DF11" s="165">
        <v>8.6018000000000008</v>
      </c>
      <c r="DG11" s="165">
        <v>1.54E-2</v>
      </c>
      <c r="DH11" s="165">
        <v>-1.7901</v>
      </c>
      <c r="DI11" s="164"/>
      <c r="DJ11" s="164"/>
      <c r="DK11" s="165">
        <v>-8.8953000000000007</v>
      </c>
      <c r="DL11" s="165">
        <v>-2.4310999999999998</v>
      </c>
      <c r="DM11" s="165">
        <v>36.279299999999999</v>
      </c>
      <c r="DN11" s="165">
        <v>3.5312000000000001</v>
      </c>
      <c r="DO11" s="165">
        <v>-2.08</v>
      </c>
      <c r="DP11" s="165">
        <v>-1.55</v>
      </c>
      <c r="DQ11" s="165">
        <v>4.5495000000000001</v>
      </c>
      <c r="DR11" s="165">
        <v>-9.2712000000000003</v>
      </c>
      <c r="DS11" s="165">
        <v>-3.11</v>
      </c>
      <c r="DT11" s="165">
        <v>-3.17</v>
      </c>
      <c r="DU11" s="165">
        <v>11.15</v>
      </c>
      <c r="DV11" s="165">
        <v>11.04</v>
      </c>
      <c r="DW11" s="165">
        <v>-9.9454999999999991</v>
      </c>
      <c r="DX11" s="165">
        <v>-5.2727000000000004</v>
      </c>
      <c r="DY11" s="164"/>
      <c r="DZ11" s="165">
        <v>-27.890899999999998</v>
      </c>
      <c r="EA11" s="164"/>
      <c r="EB11" s="165">
        <v>-11.440799999999999</v>
      </c>
      <c r="EC11" s="165">
        <v>-14.4015</v>
      </c>
      <c r="ED11" s="165">
        <v>-15.031599999999999</v>
      </c>
      <c r="EE11" s="165">
        <v>-13.843400000000001</v>
      </c>
      <c r="EF11" s="165">
        <v>-17.3886</v>
      </c>
      <c r="EG11" s="165">
        <v>-13.754</v>
      </c>
      <c r="EH11" s="164"/>
      <c r="EI11" s="165">
        <v>14.485200000000001</v>
      </c>
      <c r="EJ11" s="164"/>
      <c r="EK11" s="165">
        <v>-6.2370000000000001</v>
      </c>
      <c r="EL11" s="165">
        <v>-5.7441000000000004</v>
      </c>
      <c r="EM11" s="165">
        <v>14.623100000000001</v>
      </c>
      <c r="EN11" s="165">
        <v>-16.577100000000002</v>
      </c>
      <c r="EO11" s="165">
        <v>-15.0992</v>
      </c>
      <c r="EP11" s="165">
        <v>14.864000000000001</v>
      </c>
      <c r="EQ11" s="165">
        <v>-14.4268</v>
      </c>
      <c r="ER11" s="165">
        <v>-14.0932</v>
      </c>
      <c r="ES11" s="165">
        <v>2.1271</v>
      </c>
      <c r="ET11" s="164"/>
      <c r="EU11" s="164"/>
      <c r="EV11" s="165">
        <v>1.4</v>
      </c>
      <c r="EW11" s="165">
        <v>1.9471000000000001</v>
      </c>
      <c r="EX11" s="165">
        <v>-20.9133</v>
      </c>
      <c r="EY11" s="165">
        <v>-10.9605</v>
      </c>
      <c r="EZ11" s="165">
        <v>-10.8597</v>
      </c>
      <c r="FA11" s="165">
        <v>8.5395000000000003</v>
      </c>
      <c r="FB11" s="165">
        <v>4.3045999999999998</v>
      </c>
      <c r="FC11" s="165">
        <v>-24.994900000000001</v>
      </c>
      <c r="FD11" s="165">
        <v>6.2141000000000002</v>
      </c>
      <c r="FE11" s="164"/>
      <c r="FF11" s="164"/>
      <c r="FG11" s="165">
        <v>3.5831</v>
      </c>
      <c r="FH11" s="165">
        <v>4.2179000000000002</v>
      </c>
      <c r="FI11" s="165">
        <v>2.8654999999999999</v>
      </c>
      <c r="FJ11" s="165">
        <v>5.5260999999999996</v>
      </c>
      <c r="FK11" s="165">
        <v>6.1959</v>
      </c>
      <c r="FL11" s="165">
        <v>11.8894</v>
      </c>
      <c r="FM11" s="164"/>
      <c r="FN11" s="165">
        <v>9.3976000000000006</v>
      </c>
      <c r="FO11" s="165">
        <v>15.3157</v>
      </c>
      <c r="FP11" s="165">
        <v>25.5549</v>
      </c>
      <c r="FQ11" s="164"/>
      <c r="FR11" s="164"/>
      <c r="FS11" s="165">
        <v>-2.7168999999999999</v>
      </c>
      <c r="FT11" s="164"/>
      <c r="FU11" s="164"/>
      <c r="FV11" s="165">
        <v>1.89</v>
      </c>
      <c r="FW11" s="165">
        <v>-11.144600000000001</v>
      </c>
      <c r="FX11" s="165">
        <v>1.8898999999999999</v>
      </c>
      <c r="FY11" s="165">
        <v>8.0820000000000007</v>
      </c>
      <c r="FZ11" s="165">
        <v>0.20699999999999999</v>
      </c>
      <c r="GA11" s="165">
        <v>2.4287000000000001</v>
      </c>
      <c r="GB11" s="165">
        <v>32.57</v>
      </c>
      <c r="GC11" s="165">
        <v>-37.503500000000003</v>
      </c>
      <c r="GD11" s="165">
        <v>-29.6905</v>
      </c>
      <c r="GE11" s="164"/>
      <c r="GF11" s="165">
        <v>28.514600000000002</v>
      </c>
      <c r="GG11" s="164"/>
      <c r="GH11" s="165">
        <v>18.808399999999999</v>
      </c>
      <c r="GI11" s="164"/>
      <c r="GJ11" s="165">
        <v>-4.2424999999999997</v>
      </c>
      <c r="GK11" s="165">
        <v>1.9124000000000001</v>
      </c>
      <c r="GL11" s="164"/>
      <c r="GM11" s="164"/>
      <c r="GN11" s="164"/>
      <c r="GO11" s="165">
        <v>-0.92679999999999996</v>
      </c>
      <c r="GP11" s="165">
        <v>9.2157</v>
      </c>
      <c r="GQ11" s="165">
        <v>-32.772500000000001</v>
      </c>
      <c r="GR11" s="165">
        <v>-14.2197</v>
      </c>
      <c r="GS11" s="165">
        <v>-5.0296000000000003</v>
      </c>
      <c r="GT11" s="165">
        <v>146.80609999999999</v>
      </c>
      <c r="GU11" s="165">
        <v>-9.1097999999999999</v>
      </c>
      <c r="GV11" s="165">
        <v>-9.6039999999999992</v>
      </c>
      <c r="GW11" s="165">
        <v>6.7271999999999998</v>
      </c>
      <c r="GX11" s="165">
        <v>3.7650999999999999</v>
      </c>
      <c r="GY11" s="165">
        <v>8.2271999999999998</v>
      </c>
      <c r="GZ11" s="165">
        <v>8.2367000000000008</v>
      </c>
      <c r="HA11" s="165">
        <v>2</v>
      </c>
      <c r="HB11" s="165">
        <v>16.2775</v>
      </c>
      <c r="HC11" s="165">
        <v>17.8917</v>
      </c>
      <c r="HD11" s="165">
        <v>-10.48</v>
      </c>
      <c r="HE11" s="165">
        <v>14.4839</v>
      </c>
      <c r="HF11" s="165">
        <v>67.298599999999993</v>
      </c>
      <c r="HG11" s="165">
        <v>6.8788999999999998</v>
      </c>
      <c r="HH11" s="165">
        <v>0</v>
      </c>
      <c r="HI11" s="165">
        <v>17.936199999999999</v>
      </c>
      <c r="HJ11" s="165">
        <v>20.052900000000001</v>
      </c>
      <c r="HK11" s="164"/>
      <c r="HL11" s="165">
        <v>0</v>
      </c>
      <c r="HM11" s="165">
        <v>0</v>
      </c>
      <c r="HN11" s="165">
        <v>0</v>
      </c>
      <c r="HO11" s="164"/>
      <c r="HP11" s="164"/>
      <c r="HQ11" s="165">
        <v>-14.759</v>
      </c>
      <c r="HR11" s="165">
        <v>-13.8416</v>
      </c>
      <c r="HS11" s="165">
        <v>-2.0846</v>
      </c>
      <c r="HT11" s="165">
        <v>-2.3201999999999998</v>
      </c>
      <c r="HU11" s="165">
        <v>15.48</v>
      </c>
      <c r="HV11" s="165">
        <v>15.55</v>
      </c>
      <c r="HW11" s="165">
        <v>-30.8</v>
      </c>
      <c r="HX11" s="165">
        <v>-32.200000000000003</v>
      </c>
      <c r="HY11" s="165">
        <v>0.94940000000000002</v>
      </c>
      <c r="HZ11" s="165">
        <v>-13.12</v>
      </c>
      <c r="IA11" s="165">
        <v>33.681800000000003</v>
      </c>
      <c r="IB11" s="165">
        <v>25.301200000000001</v>
      </c>
      <c r="IC11" s="165">
        <v>25.1997</v>
      </c>
      <c r="ID11" s="165">
        <v>-20.399999999999999</v>
      </c>
      <c r="IE11" s="165">
        <v>-38</v>
      </c>
      <c r="IF11" s="165">
        <v>5.0999999999999996</v>
      </c>
      <c r="IG11" s="165">
        <v>4.3</v>
      </c>
      <c r="IH11" s="164"/>
      <c r="II11" s="165">
        <v>-17.5288</v>
      </c>
      <c r="IJ11" s="165">
        <v>0</v>
      </c>
      <c r="IK11" s="165">
        <v>-49.858400000000003</v>
      </c>
      <c r="IL11" s="165">
        <v>-268.02229999999997</v>
      </c>
      <c r="IM11" s="165">
        <v>-12.7433</v>
      </c>
      <c r="IN11" s="165">
        <v>8.2444000000000006</v>
      </c>
      <c r="IO11" s="165">
        <v>95.157600000000002</v>
      </c>
      <c r="IP11" s="165">
        <v>72.559299999999993</v>
      </c>
      <c r="IQ11" s="165">
        <v>118.8874</v>
      </c>
      <c r="IR11" s="165">
        <v>72.343699999999998</v>
      </c>
      <c r="IS11" s="165">
        <v>21.169799999999999</v>
      </c>
      <c r="IT11" s="165">
        <v>31.2545</v>
      </c>
      <c r="IU11" s="165">
        <v>31.421199999999999</v>
      </c>
      <c r="IV11" s="165">
        <v>-11.1736</v>
      </c>
      <c r="IW11" s="165">
        <v>180.0992</v>
      </c>
      <c r="IX11" s="165">
        <v>-185.33709999999999</v>
      </c>
      <c r="IY11" s="165">
        <v>-0.19339999999999999</v>
      </c>
      <c r="IZ11" s="165">
        <v>5.7224000000000004</v>
      </c>
      <c r="JA11" s="165">
        <v>-1.3342000000000001</v>
      </c>
      <c r="JB11" s="164"/>
      <c r="JC11" s="165">
        <v>-4.72</v>
      </c>
      <c r="JD11" s="165">
        <v>-1.698</v>
      </c>
      <c r="JE11" s="165">
        <v>-1.71</v>
      </c>
      <c r="JF11" s="165">
        <v>1.76</v>
      </c>
      <c r="JG11" s="165">
        <v>0</v>
      </c>
      <c r="JH11" s="165">
        <v>-1.4475</v>
      </c>
      <c r="JI11" s="165">
        <v>-6.0349000000000004</v>
      </c>
      <c r="JJ11" s="165">
        <v>16.7895</v>
      </c>
      <c r="JK11" s="165">
        <v>-7.9973000000000001</v>
      </c>
      <c r="JL11" s="165">
        <v>-1.9</v>
      </c>
      <c r="JM11" s="165">
        <v>1.1830000000000001</v>
      </c>
      <c r="JN11" s="165">
        <v>0.47699999999999998</v>
      </c>
      <c r="JO11" s="164"/>
      <c r="JP11" s="164"/>
      <c r="JQ11" s="165">
        <v>3.5470999999999999</v>
      </c>
      <c r="JR11" s="165">
        <v>3.2582</v>
      </c>
      <c r="JS11" s="165">
        <v>3.2364999999999999</v>
      </c>
      <c r="JT11" s="164"/>
      <c r="JU11" s="165">
        <v>22.6</v>
      </c>
      <c r="JV11" s="165">
        <v>8.4559999999999995</v>
      </c>
      <c r="JW11" s="165">
        <v>-0.4</v>
      </c>
      <c r="JX11" s="164"/>
      <c r="JY11" s="165">
        <v>-13.5021</v>
      </c>
      <c r="JZ11" s="165">
        <v>-1.0824</v>
      </c>
      <c r="KA11" s="165">
        <v>-21.903099999999998</v>
      </c>
      <c r="KB11" s="165">
        <v>-11.9628</v>
      </c>
      <c r="KC11" s="165">
        <v>0</v>
      </c>
      <c r="KD11" s="165">
        <v>-25.201799999999999</v>
      </c>
      <c r="KE11" s="165">
        <v>-3.407</v>
      </c>
      <c r="KF11" s="165">
        <v>-24.6</v>
      </c>
      <c r="KG11" s="165">
        <v>6.2</v>
      </c>
      <c r="KH11" s="164"/>
      <c r="KI11" s="165">
        <v>-136.34360000000001</v>
      </c>
    </row>
    <row r="12" spans="1:295" ht="18" customHeight="1" x14ac:dyDescent="0.3">
      <c r="A12" s="161" t="s">
        <v>41</v>
      </c>
      <c r="B12" s="161" t="s">
        <v>725</v>
      </c>
      <c r="C12" s="164">
        <v>0</v>
      </c>
      <c r="D12" s="165">
        <v>5.3124000000000002</v>
      </c>
      <c r="E12" s="165">
        <v>-5.5469999999999997</v>
      </c>
      <c r="F12" s="165">
        <v>2.6701999999999999</v>
      </c>
      <c r="G12" s="165">
        <v>4.085</v>
      </c>
      <c r="H12" s="164"/>
      <c r="I12" s="165">
        <v>6.9749999999999996</v>
      </c>
      <c r="J12" s="164"/>
      <c r="K12" s="165">
        <v>5.0603999999999996</v>
      </c>
      <c r="L12" s="165">
        <v>1.25</v>
      </c>
      <c r="M12" s="165">
        <v>2.3549000000000002</v>
      </c>
      <c r="N12" s="165">
        <v>-11.1</v>
      </c>
      <c r="O12" s="165">
        <v>-22</v>
      </c>
      <c r="P12" s="164"/>
      <c r="Q12" s="164"/>
      <c r="R12" s="164"/>
      <c r="S12" s="165">
        <v>4.282</v>
      </c>
      <c r="T12" s="165">
        <v>-2.4317000000000002</v>
      </c>
      <c r="U12" s="165">
        <v>1.9390000000000001</v>
      </c>
      <c r="V12" s="165">
        <v>1.8431999999999999</v>
      </c>
      <c r="W12" s="165">
        <v>3.2330000000000001</v>
      </c>
      <c r="X12" s="164"/>
      <c r="Y12" s="165">
        <v>0.57579999999999998</v>
      </c>
      <c r="Z12" s="165">
        <v>1.0926</v>
      </c>
      <c r="AA12" s="164"/>
      <c r="AB12" s="165">
        <v>-1.2116</v>
      </c>
      <c r="AC12" s="165">
        <v>-0.54300000000000004</v>
      </c>
      <c r="AD12" s="165">
        <v>-0.52800000000000002</v>
      </c>
      <c r="AE12" s="165">
        <v>7.4630000000000001</v>
      </c>
      <c r="AF12" s="165">
        <v>-8.8800000000000008</v>
      </c>
      <c r="AG12" s="165">
        <v>-13.2</v>
      </c>
      <c r="AH12" s="165">
        <v>0.222</v>
      </c>
      <c r="AI12" s="165">
        <v>0.184</v>
      </c>
      <c r="AJ12" s="165">
        <v>-9.33</v>
      </c>
      <c r="AK12" s="165">
        <v>-9.16</v>
      </c>
      <c r="AL12" s="164"/>
      <c r="AM12" s="165">
        <v>-11.31</v>
      </c>
      <c r="AN12" s="165">
        <v>-11.41</v>
      </c>
      <c r="AO12" s="165">
        <v>0.95389999999999997</v>
      </c>
      <c r="AP12" s="164"/>
      <c r="AQ12" s="165">
        <v>4.0045999999999999</v>
      </c>
      <c r="AR12" s="165">
        <v>5.6494</v>
      </c>
      <c r="AS12" s="165">
        <v>-21.5016</v>
      </c>
      <c r="AT12" s="165">
        <v>0</v>
      </c>
      <c r="AU12" s="165">
        <v>0.30669999999999997</v>
      </c>
      <c r="AV12" s="165">
        <v>12.562200000000001</v>
      </c>
      <c r="AW12" s="165">
        <v>21.723800000000001</v>
      </c>
      <c r="AX12" s="164"/>
      <c r="AY12" s="165">
        <v>-18.888200000000001</v>
      </c>
      <c r="AZ12" s="165">
        <v>4.7469000000000001</v>
      </c>
      <c r="BA12" s="165">
        <v>22.441700000000001</v>
      </c>
      <c r="BB12" s="165">
        <v>35.207000000000001</v>
      </c>
      <c r="BC12" s="165">
        <v>10.724600000000001</v>
      </c>
      <c r="BD12" s="165">
        <v>-5.9</v>
      </c>
      <c r="BE12" s="165">
        <v>-6.1</v>
      </c>
      <c r="BF12" s="165">
        <v>-18.082699999999999</v>
      </c>
      <c r="BG12" s="165">
        <v>-16.3156</v>
      </c>
      <c r="BH12" s="165">
        <v>-1.2925</v>
      </c>
      <c r="BI12" s="164"/>
      <c r="BJ12" s="165">
        <v>-5.6375999999999999</v>
      </c>
      <c r="BK12" s="165">
        <v>0.52059999999999995</v>
      </c>
      <c r="BL12" s="165">
        <v>-0.3246</v>
      </c>
      <c r="BM12" s="165">
        <v>-0.29949999999999999</v>
      </c>
      <c r="BN12" s="164"/>
      <c r="BO12" s="165">
        <v>55.146900000000002</v>
      </c>
      <c r="BP12" s="165">
        <v>54.994300000000003</v>
      </c>
      <c r="BQ12" s="164"/>
      <c r="BR12" s="165">
        <v>-119.91370000000001</v>
      </c>
      <c r="BS12" s="164"/>
      <c r="BT12" s="164"/>
      <c r="BU12" s="164"/>
      <c r="BV12" s="164"/>
      <c r="BW12" s="165">
        <v>7.67</v>
      </c>
      <c r="BX12" s="165">
        <v>4.0999999999999996</v>
      </c>
      <c r="BY12" s="165">
        <v>-16.87</v>
      </c>
      <c r="BZ12" s="165">
        <v>-2.11</v>
      </c>
      <c r="CA12" s="165">
        <v>-17.276299999999999</v>
      </c>
      <c r="CB12" s="165">
        <v>-17.142299999999999</v>
      </c>
      <c r="CC12" s="165">
        <v>17.071999999999999</v>
      </c>
      <c r="CD12" s="165">
        <v>15.1159</v>
      </c>
      <c r="CE12" s="165">
        <v>-6.6742999999999997</v>
      </c>
      <c r="CF12" s="165">
        <v>-1.0521</v>
      </c>
      <c r="CG12" s="165">
        <v>-0.8931</v>
      </c>
      <c r="CH12" s="165">
        <v>-6.6616999999999997</v>
      </c>
      <c r="CI12" s="165">
        <v>7.3661000000000003</v>
      </c>
      <c r="CJ12" s="164"/>
      <c r="CK12" s="164"/>
      <c r="CL12" s="165">
        <v>36.200000000000003</v>
      </c>
      <c r="CM12" s="165">
        <v>-30</v>
      </c>
      <c r="CN12" s="165">
        <v>-0.34</v>
      </c>
      <c r="CO12" s="165">
        <v>26.0794</v>
      </c>
      <c r="CP12" s="165">
        <v>25.5321</v>
      </c>
      <c r="CQ12" s="165">
        <v>25.242899999999999</v>
      </c>
      <c r="CR12" s="165">
        <v>89.296700000000001</v>
      </c>
      <c r="CS12" s="165">
        <v>91.274500000000003</v>
      </c>
      <c r="CT12" s="165">
        <v>-12.4496</v>
      </c>
      <c r="CU12" s="165">
        <v>-81.829800000000006</v>
      </c>
      <c r="CV12" s="165">
        <v>-8.2387999999999995</v>
      </c>
      <c r="CW12" s="165">
        <v>2.3254000000000001</v>
      </c>
      <c r="CX12" s="165">
        <v>25.23</v>
      </c>
      <c r="CY12" s="165">
        <v>8.06</v>
      </c>
      <c r="CZ12" s="165">
        <v>2.3485999999999998</v>
      </c>
      <c r="DA12" s="165">
        <v>2.7374000000000001</v>
      </c>
      <c r="DB12" s="165">
        <v>-4.2</v>
      </c>
      <c r="DC12" s="164"/>
      <c r="DD12" s="165">
        <v>-9.3411000000000008</v>
      </c>
      <c r="DE12" s="165">
        <v>-9.5</v>
      </c>
      <c r="DF12" s="165">
        <v>8.2105999999999995</v>
      </c>
      <c r="DG12" s="165">
        <v>1.5299999999999999E-2</v>
      </c>
      <c r="DH12" s="165">
        <v>-1.788</v>
      </c>
      <c r="DI12" s="164"/>
      <c r="DJ12" s="164"/>
      <c r="DK12" s="165">
        <v>-8.8292999999999999</v>
      </c>
      <c r="DL12" s="165">
        <v>-2.6181000000000001</v>
      </c>
      <c r="DM12" s="165">
        <v>35.017600000000002</v>
      </c>
      <c r="DN12" s="165">
        <v>3.5312000000000001</v>
      </c>
      <c r="DO12" s="165">
        <v>-2.36</v>
      </c>
      <c r="DP12" s="165">
        <v>-1.42</v>
      </c>
      <c r="DQ12" s="165">
        <v>4.4145000000000003</v>
      </c>
      <c r="DR12" s="165">
        <v>-11.876300000000001</v>
      </c>
      <c r="DS12" s="165">
        <v>-0.08</v>
      </c>
      <c r="DT12" s="165">
        <v>-0.25</v>
      </c>
      <c r="DU12" s="165">
        <v>4.79</v>
      </c>
      <c r="DV12" s="165">
        <v>11.24</v>
      </c>
      <c r="DW12" s="165">
        <v>-17.327300000000001</v>
      </c>
      <c r="DX12" s="165">
        <v>-8</v>
      </c>
      <c r="DY12" s="164"/>
      <c r="DZ12" s="165">
        <v>-26.836400000000001</v>
      </c>
      <c r="EA12" s="164"/>
      <c r="EB12" s="165">
        <v>-15.527699999999999</v>
      </c>
      <c r="EC12" s="165">
        <v>-19.219899999999999</v>
      </c>
      <c r="ED12" s="165">
        <v>-17.436800000000002</v>
      </c>
      <c r="EE12" s="165">
        <v>-14.825900000000001</v>
      </c>
      <c r="EF12" s="165">
        <v>-21.485700000000001</v>
      </c>
      <c r="EG12" s="165">
        <v>-13.449</v>
      </c>
      <c r="EH12" s="164"/>
      <c r="EI12" s="165">
        <v>13.2662</v>
      </c>
      <c r="EJ12" s="164"/>
      <c r="EK12" s="165">
        <v>-6.4458000000000002</v>
      </c>
      <c r="EL12" s="165">
        <v>-6.6994999999999996</v>
      </c>
      <c r="EM12" s="165">
        <v>20.453199999999999</v>
      </c>
      <c r="EN12" s="165">
        <v>-12.9255</v>
      </c>
      <c r="EO12" s="165">
        <v>-11.844099999999999</v>
      </c>
      <c r="EP12" s="165">
        <v>-6.66</v>
      </c>
      <c r="EQ12" s="165">
        <v>-13.8314</v>
      </c>
      <c r="ER12" s="165">
        <v>-13.6713</v>
      </c>
      <c r="ES12" s="165">
        <v>6.5029000000000003</v>
      </c>
      <c r="ET12" s="164"/>
      <c r="EU12" s="164"/>
      <c r="EV12" s="165">
        <v>2.7</v>
      </c>
      <c r="EW12" s="165">
        <v>2.1587999999999998</v>
      </c>
      <c r="EX12" s="165">
        <v>-12.3544</v>
      </c>
      <c r="EY12" s="165">
        <v>-11.0253</v>
      </c>
      <c r="EZ12" s="165">
        <v>-10.857200000000001</v>
      </c>
      <c r="FA12" s="165">
        <v>7.9044999999999996</v>
      </c>
      <c r="FB12" s="165">
        <v>3.2568999999999999</v>
      </c>
      <c r="FC12" s="165">
        <v>-25.0138</v>
      </c>
      <c r="FD12" s="164"/>
      <c r="FE12" s="164"/>
      <c r="FF12" s="164"/>
      <c r="FG12" s="165">
        <v>3.3338999999999999</v>
      </c>
      <c r="FH12" s="165">
        <v>3.9216000000000002</v>
      </c>
      <c r="FI12" s="165">
        <v>2.8677999999999999</v>
      </c>
      <c r="FJ12" s="165">
        <v>5.1910999999999996</v>
      </c>
      <c r="FK12" s="165">
        <v>4.5213000000000001</v>
      </c>
      <c r="FL12" s="165">
        <v>11.7219</v>
      </c>
      <c r="FM12" s="164"/>
      <c r="FN12" s="165">
        <v>10.651999999999999</v>
      </c>
      <c r="FO12" s="165">
        <v>14.4148</v>
      </c>
      <c r="FP12" s="165">
        <v>26.964600000000001</v>
      </c>
      <c r="FQ12" s="164"/>
      <c r="FR12" s="164"/>
      <c r="FS12" s="165">
        <v>-3.4054000000000002</v>
      </c>
      <c r="FT12" s="164"/>
      <c r="FU12" s="164"/>
      <c r="FV12" s="165">
        <v>1.55</v>
      </c>
      <c r="FW12" s="165">
        <v>-13.548500000000001</v>
      </c>
      <c r="FX12" s="165">
        <v>1.6998</v>
      </c>
      <c r="FY12" s="165">
        <v>7.9279999999999999</v>
      </c>
      <c r="FZ12" s="165">
        <v>0.21</v>
      </c>
      <c r="GA12" s="165">
        <v>2.7147999999999999</v>
      </c>
      <c r="GB12" s="165">
        <v>32.44</v>
      </c>
      <c r="GC12" s="165">
        <v>-38.659500000000001</v>
      </c>
      <c r="GD12" s="165">
        <v>-29.261800000000001</v>
      </c>
      <c r="GE12" s="164"/>
      <c r="GF12" s="165">
        <v>28.537099999999999</v>
      </c>
      <c r="GG12" s="164"/>
      <c r="GH12" s="165">
        <v>18.741599999999998</v>
      </c>
      <c r="GI12" s="164"/>
      <c r="GJ12" s="165">
        <v>-4.3974000000000002</v>
      </c>
      <c r="GK12" s="165">
        <v>1.8983000000000001</v>
      </c>
      <c r="GL12" s="164"/>
      <c r="GM12" s="164"/>
      <c r="GN12" s="164"/>
      <c r="GO12" s="165">
        <v>-0.95469999999999999</v>
      </c>
      <c r="GP12" s="165">
        <v>11.309200000000001</v>
      </c>
      <c r="GQ12" s="165">
        <v>-32.9405</v>
      </c>
      <c r="GR12" s="165">
        <v>-10.0627</v>
      </c>
      <c r="GS12" s="165">
        <v>-6.7610999999999999</v>
      </c>
      <c r="GT12" s="165">
        <v>148.3126</v>
      </c>
      <c r="GU12" s="165">
        <v>-9.9167000000000005</v>
      </c>
      <c r="GV12" s="165">
        <v>-9.6309000000000005</v>
      </c>
      <c r="GW12" s="165">
        <v>7.0799000000000003</v>
      </c>
      <c r="GX12" s="165">
        <v>3.3936000000000002</v>
      </c>
      <c r="GY12" s="165">
        <v>8.5348000000000006</v>
      </c>
      <c r="GZ12" s="165">
        <v>8.3633000000000006</v>
      </c>
      <c r="HA12" s="165">
        <v>3</v>
      </c>
      <c r="HB12" s="165">
        <v>18.882200000000001</v>
      </c>
      <c r="HC12" s="165">
        <v>18.267499999999998</v>
      </c>
      <c r="HD12" s="165">
        <v>-9.2200000000000006</v>
      </c>
      <c r="HE12" s="165">
        <v>16.436800000000002</v>
      </c>
      <c r="HF12" s="165">
        <v>62.268599999999999</v>
      </c>
      <c r="HG12" s="165">
        <v>13.0418</v>
      </c>
      <c r="HH12" s="165">
        <v>0</v>
      </c>
      <c r="HI12" s="165">
        <v>18.087499999999999</v>
      </c>
      <c r="HJ12" s="165">
        <v>17.522300000000001</v>
      </c>
      <c r="HK12" s="164"/>
      <c r="HL12" s="165">
        <v>0</v>
      </c>
      <c r="HM12" s="165">
        <v>0</v>
      </c>
      <c r="HN12" s="165">
        <v>0</v>
      </c>
      <c r="HO12" s="164"/>
      <c r="HP12" s="164"/>
      <c r="HQ12" s="165">
        <v>-16.791499999999999</v>
      </c>
      <c r="HR12" s="165">
        <v>-15.8302</v>
      </c>
      <c r="HS12" s="165">
        <v>-3.2631999999999999</v>
      </c>
      <c r="HT12" s="165">
        <v>-2.4192999999999998</v>
      </c>
      <c r="HU12" s="165">
        <v>16.57</v>
      </c>
      <c r="HV12" s="165">
        <v>16.46</v>
      </c>
      <c r="HW12" s="165">
        <v>-32.6</v>
      </c>
      <c r="HX12" s="165">
        <v>-32.6</v>
      </c>
      <c r="HY12" s="165">
        <v>0.9677</v>
      </c>
      <c r="HZ12" s="165">
        <v>-13.12</v>
      </c>
      <c r="IA12" s="165">
        <v>36.185200000000002</v>
      </c>
      <c r="IB12" s="165">
        <v>23.2194</v>
      </c>
      <c r="IC12" s="165">
        <v>23.1007</v>
      </c>
      <c r="ID12" s="165">
        <v>-20.399999999999999</v>
      </c>
      <c r="IE12" s="165">
        <v>-38</v>
      </c>
      <c r="IF12" s="165">
        <v>5.0999999999999996</v>
      </c>
      <c r="IG12" s="165">
        <v>4.5</v>
      </c>
      <c r="IH12" s="165">
        <v>-17.710599999999999</v>
      </c>
      <c r="II12" s="165">
        <v>-17.5549</v>
      </c>
      <c r="IJ12" s="165">
        <v>0</v>
      </c>
      <c r="IK12" s="165">
        <v>-58.558900000000001</v>
      </c>
      <c r="IL12" s="165">
        <v>-267.08240000000001</v>
      </c>
      <c r="IM12" s="165">
        <v>-12.663</v>
      </c>
      <c r="IN12" s="165">
        <v>9.5253999999999994</v>
      </c>
      <c r="IO12" s="165">
        <v>92.964200000000005</v>
      </c>
      <c r="IP12" s="165">
        <v>74.97</v>
      </c>
      <c r="IQ12" s="165">
        <v>124.8767</v>
      </c>
      <c r="IR12" s="165">
        <v>75.557599999999994</v>
      </c>
      <c r="IS12" s="165">
        <v>19.3217</v>
      </c>
      <c r="IT12" s="165">
        <v>26.470199999999998</v>
      </c>
      <c r="IU12" s="165">
        <v>27.793500000000002</v>
      </c>
      <c r="IV12" s="165">
        <v>-14.886900000000001</v>
      </c>
      <c r="IW12" s="165">
        <v>180.26849999999999</v>
      </c>
      <c r="IX12" s="165">
        <v>-185.9751</v>
      </c>
      <c r="IY12" s="165">
        <v>-1.7170000000000001</v>
      </c>
      <c r="IZ12" s="165">
        <v>7.1989000000000001</v>
      </c>
      <c r="JA12" s="165">
        <v>-0.86550000000000005</v>
      </c>
      <c r="JB12" s="164"/>
      <c r="JC12" s="165">
        <v>-4.5599999999999996</v>
      </c>
      <c r="JD12" s="165">
        <v>-1.706</v>
      </c>
      <c r="JE12" s="165">
        <v>-1.7170000000000001</v>
      </c>
      <c r="JF12" s="165">
        <v>1.04</v>
      </c>
      <c r="JG12" s="165">
        <v>-0.16</v>
      </c>
      <c r="JH12" s="165">
        <v>-1.0680000000000001</v>
      </c>
      <c r="JI12" s="165">
        <v>-5.5955000000000004</v>
      </c>
      <c r="JJ12" s="165">
        <v>17.0245</v>
      </c>
      <c r="JK12" s="165">
        <v>-8.1132000000000009</v>
      </c>
      <c r="JL12" s="165">
        <v>-2</v>
      </c>
      <c r="JM12" s="165">
        <v>0.21299999999999999</v>
      </c>
      <c r="JN12" s="165">
        <v>1.2909999999999999</v>
      </c>
      <c r="JO12" s="164"/>
      <c r="JP12" s="164"/>
      <c r="JQ12" s="165">
        <v>4.7019000000000002</v>
      </c>
      <c r="JR12" s="165">
        <v>4.0271999999999997</v>
      </c>
      <c r="JS12" s="165">
        <v>3.2515000000000001</v>
      </c>
      <c r="JT12" s="164"/>
      <c r="JU12" s="165">
        <v>22.3</v>
      </c>
      <c r="JV12" s="165">
        <v>10.8597</v>
      </c>
      <c r="JW12" s="165">
        <v>-0.45</v>
      </c>
      <c r="JX12" s="164"/>
      <c r="JY12" s="165">
        <v>-12.9884</v>
      </c>
      <c r="JZ12" s="165">
        <v>-1.1739999999999999</v>
      </c>
      <c r="KA12" s="165">
        <v>-22.994199999999999</v>
      </c>
      <c r="KB12" s="165">
        <v>-10.1274</v>
      </c>
      <c r="KC12" s="165">
        <v>-2.4817999999999998</v>
      </c>
      <c r="KD12" s="165">
        <v>-25.467500000000001</v>
      </c>
      <c r="KE12" s="165">
        <v>-3.2492000000000001</v>
      </c>
      <c r="KF12" s="165">
        <v>-22.1</v>
      </c>
      <c r="KG12" s="165">
        <v>6.3</v>
      </c>
      <c r="KH12" s="164"/>
      <c r="KI12" s="165">
        <v>-136.4931</v>
      </c>
    </row>
    <row r="13" spans="1:295" ht="18" customHeight="1" x14ac:dyDescent="0.3">
      <c r="A13" s="161" t="s">
        <v>41</v>
      </c>
      <c r="B13" s="161" t="s">
        <v>726</v>
      </c>
      <c r="C13" s="164">
        <v>0</v>
      </c>
      <c r="D13" s="165">
        <v>5.2862999999999998</v>
      </c>
      <c r="E13" s="165">
        <v>-5.3837999999999999</v>
      </c>
      <c r="F13" s="165">
        <v>2.7025000000000001</v>
      </c>
      <c r="G13" s="165">
        <v>4.3505000000000003</v>
      </c>
      <c r="H13" s="164"/>
      <c r="I13" s="165">
        <v>7.4302000000000001</v>
      </c>
      <c r="J13" s="164"/>
      <c r="K13" s="165">
        <v>5.0895999999999999</v>
      </c>
      <c r="L13" s="165">
        <v>1.2470000000000001</v>
      </c>
      <c r="M13" s="165">
        <v>2.6493000000000002</v>
      </c>
      <c r="N13" s="165">
        <v>-11.1</v>
      </c>
      <c r="O13" s="165">
        <v>-22</v>
      </c>
      <c r="P13" s="164"/>
      <c r="Q13" s="164"/>
      <c r="R13" s="164"/>
      <c r="S13" s="165">
        <v>3.9525000000000001</v>
      </c>
      <c r="T13" s="165">
        <v>-1.0677000000000001</v>
      </c>
      <c r="U13" s="165">
        <v>2.2884000000000002</v>
      </c>
      <c r="V13" s="165">
        <v>2.1223000000000001</v>
      </c>
      <c r="W13" s="165">
        <v>3.7995000000000001</v>
      </c>
      <c r="X13" s="164"/>
      <c r="Y13" s="165">
        <v>1.8756999999999999</v>
      </c>
      <c r="Z13" s="165">
        <v>1.1194</v>
      </c>
      <c r="AA13" s="164"/>
      <c r="AB13" s="165">
        <v>-1.1972</v>
      </c>
      <c r="AC13" s="165">
        <v>-0.66400000000000003</v>
      </c>
      <c r="AD13" s="165">
        <v>-0.65500000000000003</v>
      </c>
      <c r="AE13" s="165">
        <v>7.726</v>
      </c>
      <c r="AF13" s="165">
        <v>-8.8800000000000008</v>
      </c>
      <c r="AG13" s="165">
        <v>-13.2</v>
      </c>
      <c r="AH13" s="165">
        <v>0.19500000000000001</v>
      </c>
      <c r="AI13" s="165">
        <v>0.17699999999999999</v>
      </c>
      <c r="AJ13" s="165">
        <v>-12.73</v>
      </c>
      <c r="AK13" s="165">
        <v>-12.86</v>
      </c>
      <c r="AL13" s="164"/>
      <c r="AM13" s="165">
        <v>-10.220000000000001</v>
      </c>
      <c r="AN13" s="165">
        <v>-10.210000000000001</v>
      </c>
      <c r="AO13" s="165">
        <v>5.9700000000000003E-2</v>
      </c>
      <c r="AP13" s="164"/>
      <c r="AQ13" s="165">
        <v>7.9492000000000003</v>
      </c>
      <c r="AR13" s="165">
        <v>8.9809999999999999</v>
      </c>
      <c r="AS13" s="165">
        <v>-19.785</v>
      </c>
      <c r="AT13" s="165">
        <v>-1.7415</v>
      </c>
      <c r="AU13" s="165">
        <v>-1.1729000000000001</v>
      </c>
      <c r="AV13" s="165">
        <v>-0.33360000000000001</v>
      </c>
      <c r="AW13" s="165">
        <v>-0.19800000000000001</v>
      </c>
      <c r="AX13" s="164"/>
      <c r="AY13" s="165">
        <v>-12.726100000000001</v>
      </c>
      <c r="AZ13" s="165">
        <v>3.1686999999999999</v>
      </c>
      <c r="BA13" s="165">
        <v>16.944199999999999</v>
      </c>
      <c r="BB13" s="165">
        <v>35.207000000000001</v>
      </c>
      <c r="BC13" s="165">
        <v>14.5632</v>
      </c>
      <c r="BD13" s="165">
        <v>-5.9</v>
      </c>
      <c r="BE13" s="165">
        <v>-6.2</v>
      </c>
      <c r="BF13" s="165">
        <v>-22.462199999999999</v>
      </c>
      <c r="BG13" s="165">
        <v>-22.206</v>
      </c>
      <c r="BH13" s="165">
        <v>-1.4716</v>
      </c>
      <c r="BI13" s="164"/>
      <c r="BJ13" s="165">
        <v>-3.3178000000000001</v>
      </c>
      <c r="BK13" s="165">
        <v>0.57269999999999999</v>
      </c>
      <c r="BL13" s="165">
        <v>-0.47689999999999999</v>
      </c>
      <c r="BM13" s="165">
        <v>-0.27939999999999998</v>
      </c>
      <c r="BN13" s="164"/>
      <c r="BO13" s="165">
        <v>55.604700000000001</v>
      </c>
      <c r="BP13" s="165">
        <v>56.001399999999997</v>
      </c>
      <c r="BQ13" s="164"/>
      <c r="BR13" s="165">
        <v>-117.5022</v>
      </c>
      <c r="BS13" s="164"/>
      <c r="BT13" s="164"/>
      <c r="BU13" s="164"/>
      <c r="BV13" s="165">
        <v>7.4248000000000003</v>
      </c>
      <c r="BW13" s="165">
        <v>7.59</v>
      </c>
      <c r="BX13" s="165">
        <v>4</v>
      </c>
      <c r="BY13" s="165">
        <v>-17.27</v>
      </c>
      <c r="BZ13" s="165">
        <v>-2.34</v>
      </c>
      <c r="CA13" s="165">
        <v>-17.5442</v>
      </c>
      <c r="CB13" s="165">
        <v>-17.276299999999999</v>
      </c>
      <c r="CC13" s="165">
        <v>17.212599999999998</v>
      </c>
      <c r="CD13" s="165">
        <v>15.508699999999999</v>
      </c>
      <c r="CE13" s="165">
        <v>-6.0731999999999999</v>
      </c>
      <c r="CF13" s="165">
        <v>-2.8984999999999999</v>
      </c>
      <c r="CG13" s="165">
        <v>-2.8035999999999999</v>
      </c>
      <c r="CH13" s="165">
        <v>-4.1772</v>
      </c>
      <c r="CI13" s="165">
        <v>7.4208999999999996</v>
      </c>
      <c r="CJ13" s="164"/>
      <c r="CK13" s="164"/>
      <c r="CL13" s="165">
        <v>34.4</v>
      </c>
      <c r="CM13" s="165">
        <v>-28.7</v>
      </c>
      <c r="CN13" s="165">
        <v>-0.36</v>
      </c>
      <c r="CO13" s="165">
        <v>23.707899999999999</v>
      </c>
      <c r="CP13" s="165">
        <v>23.8261</v>
      </c>
      <c r="CQ13" s="165">
        <v>22.6204</v>
      </c>
      <c r="CR13" s="165">
        <v>92.035200000000003</v>
      </c>
      <c r="CS13" s="165">
        <v>91.628600000000006</v>
      </c>
      <c r="CT13" s="165">
        <v>-11.9621</v>
      </c>
      <c r="CU13" s="165">
        <v>-82.236800000000002</v>
      </c>
      <c r="CV13" s="165">
        <v>-10.3184</v>
      </c>
      <c r="CW13" s="165">
        <v>2.2364000000000002</v>
      </c>
      <c r="CX13" s="165">
        <v>24.92</v>
      </c>
      <c r="CY13" s="165">
        <v>7.85</v>
      </c>
      <c r="CZ13" s="165">
        <v>2.3485999999999998</v>
      </c>
      <c r="DA13" s="165">
        <v>2.7374000000000001</v>
      </c>
      <c r="DB13" s="165">
        <v>-4.24</v>
      </c>
      <c r="DC13" s="164"/>
      <c r="DD13" s="165">
        <v>-8.8229000000000006</v>
      </c>
      <c r="DE13" s="165">
        <v>-8.94</v>
      </c>
      <c r="DF13" s="165">
        <v>12.614100000000001</v>
      </c>
      <c r="DG13" s="165">
        <v>1.55E-2</v>
      </c>
      <c r="DH13" s="165">
        <v>-1.8429</v>
      </c>
      <c r="DI13" s="164"/>
      <c r="DJ13" s="164"/>
      <c r="DK13" s="165">
        <v>-8.75</v>
      </c>
      <c r="DL13" s="165">
        <v>-2.9921000000000002</v>
      </c>
      <c r="DM13" s="165">
        <v>35.017600000000002</v>
      </c>
      <c r="DN13" s="165">
        <v>3.1600999999999999</v>
      </c>
      <c r="DO13" s="165">
        <v>-2.52</v>
      </c>
      <c r="DP13" s="165">
        <v>-0.97</v>
      </c>
      <c r="DQ13" s="165">
        <v>3.7934999999999999</v>
      </c>
      <c r="DR13" s="165">
        <v>-13.1007</v>
      </c>
      <c r="DS13" s="165">
        <v>1.08</v>
      </c>
      <c r="DT13" s="165">
        <v>0.99</v>
      </c>
      <c r="DU13" s="165">
        <v>2.13</v>
      </c>
      <c r="DV13" s="165">
        <v>11.19</v>
      </c>
      <c r="DW13" s="165">
        <v>-16.600000000000001</v>
      </c>
      <c r="DX13" s="165">
        <v>-8.2909000000000006</v>
      </c>
      <c r="DY13" s="164"/>
      <c r="DZ13" s="165">
        <v>-28.572700000000001</v>
      </c>
      <c r="EA13" s="164"/>
      <c r="EB13" s="165">
        <v>-17.873000000000001</v>
      </c>
      <c r="EC13" s="165">
        <v>-21.272300000000001</v>
      </c>
      <c r="ED13" s="165">
        <v>-21.380299999999998</v>
      </c>
      <c r="EE13" s="165">
        <v>-19.557500000000001</v>
      </c>
      <c r="EF13" s="165">
        <v>-23.533999999999999</v>
      </c>
      <c r="EG13" s="165">
        <v>-13.111000000000001</v>
      </c>
      <c r="EH13" s="164"/>
      <c r="EI13" s="165">
        <v>17.854399999999998</v>
      </c>
      <c r="EJ13" s="164"/>
      <c r="EK13" s="165">
        <v>-6.5621999999999998</v>
      </c>
      <c r="EL13" s="165">
        <v>-6.2899000000000003</v>
      </c>
      <c r="EM13" s="165">
        <v>17.666599999999999</v>
      </c>
      <c r="EN13" s="165">
        <v>-12.006500000000001</v>
      </c>
      <c r="EO13" s="165">
        <v>-11.6053</v>
      </c>
      <c r="EP13" s="165">
        <v>-15.875999999999999</v>
      </c>
      <c r="EQ13" s="165">
        <v>-14.386900000000001</v>
      </c>
      <c r="ER13" s="165">
        <v>-13.952</v>
      </c>
      <c r="ES13" s="165">
        <v>6.5742000000000003</v>
      </c>
      <c r="ET13" s="164"/>
      <c r="EU13" s="164"/>
      <c r="EV13" s="165">
        <v>-0.1</v>
      </c>
      <c r="EW13" s="165">
        <v>2.1960000000000002</v>
      </c>
      <c r="EX13" s="165">
        <v>-12.7637</v>
      </c>
      <c r="EY13" s="165">
        <v>-11.1394</v>
      </c>
      <c r="EZ13" s="165">
        <v>-11.1051</v>
      </c>
      <c r="FA13" s="165">
        <v>6.9288999999999996</v>
      </c>
      <c r="FB13" s="165">
        <v>6.9596999999999998</v>
      </c>
      <c r="FC13" s="165">
        <v>-28.154599999999999</v>
      </c>
      <c r="FD13" s="164"/>
      <c r="FE13" s="164"/>
      <c r="FF13" s="164"/>
      <c r="FG13" s="165">
        <v>3.6295000000000002</v>
      </c>
      <c r="FH13" s="165">
        <v>3.1459000000000001</v>
      </c>
      <c r="FI13" s="165">
        <v>2.4256000000000002</v>
      </c>
      <c r="FJ13" s="165">
        <v>5.5260999999999996</v>
      </c>
      <c r="FK13" s="165">
        <v>5.0236999999999998</v>
      </c>
      <c r="FL13" s="165">
        <v>11.8894</v>
      </c>
      <c r="FM13" s="164"/>
      <c r="FN13" s="165">
        <v>11.5565</v>
      </c>
      <c r="FO13" s="165">
        <v>13.392200000000001</v>
      </c>
      <c r="FP13" s="165">
        <v>23.911000000000001</v>
      </c>
      <c r="FQ13" s="164"/>
      <c r="FR13" s="164"/>
      <c r="FS13" s="165">
        <v>-4.9050000000000002</v>
      </c>
      <c r="FT13" s="164"/>
      <c r="FU13" s="164"/>
      <c r="FV13" s="165">
        <v>1.98</v>
      </c>
      <c r="FW13" s="165">
        <v>-11.1264</v>
      </c>
      <c r="FX13" s="165">
        <v>1.8261000000000001</v>
      </c>
      <c r="FY13" s="165">
        <v>7.92</v>
      </c>
      <c r="FZ13" s="165">
        <v>0.20499999999999999</v>
      </c>
      <c r="GA13" s="165">
        <v>2.9668999999999999</v>
      </c>
      <c r="GB13" s="165">
        <v>32.94</v>
      </c>
      <c r="GC13" s="165">
        <v>-36.118200000000002</v>
      </c>
      <c r="GD13" s="165">
        <v>-27.907299999999999</v>
      </c>
      <c r="GE13" s="165">
        <v>-2.16</v>
      </c>
      <c r="GF13" s="165">
        <v>28.7105</v>
      </c>
      <c r="GG13" s="164"/>
      <c r="GH13" s="165">
        <v>18.090900000000001</v>
      </c>
      <c r="GI13" s="164"/>
      <c r="GJ13" s="165">
        <v>-3.7847</v>
      </c>
      <c r="GK13" s="165">
        <v>1.9197</v>
      </c>
      <c r="GL13" s="164"/>
      <c r="GM13" s="164"/>
      <c r="GN13" s="164"/>
      <c r="GO13" s="165">
        <v>-1.5498000000000001</v>
      </c>
      <c r="GP13" s="165">
        <v>10.7385</v>
      </c>
      <c r="GQ13" s="165">
        <v>-32.520400000000002</v>
      </c>
      <c r="GR13" s="165">
        <v>-6.5575000000000001</v>
      </c>
      <c r="GS13" s="165">
        <v>-6.0624000000000002</v>
      </c>
      <c r="GT13" s="165">
        <v>137.11879999999999</v>
      </c>
      <c r="GU13" s="165">
        <v>-9.5655000000000001</v>
      </c>
      <c r="GV13" s="165">
        <v>-9.9786999999999999</v>
      </c>
      <c r="GW13" s="165">
        <v>5.9776999999999996</v>
      </c>
      <c r="GX13" s="165">
        <v>3.4967999999999999</v>
      </c>
      <c r="GY13" s="165">
        <v>8.4834999999999994</v>
      </c>
      <c r="GZ13" s="165">
        <v>8.4503000000000004</v>
      </c>
      <c r="HA13" s="165">
        <v>3.5318999999999998</v>
      </c>
      <c r="HB13" s="165">
        <v>17.420200000000001</v>
      </c>
      <c r="HC13" s="165">
        <v>19.171199999999999</v>
      </c>
      <c r="HD13" s="165">
        <v>-11.73</v>
      </c>
      <c r="HE13" s="165">
        <v>15.75</v>
      </c>
      <c r="HF13" s="165">
        <v>66.773600000000002</v>
      </c>
      <c r="HG13" s="165">
        <v>5.8179999999999996</v>
      </c>
      <c r="HH13" s="165">
        <v>0</v>
      </c>
      <c r="HI13" s="165">
        <v>17.4389</v>
      </c>
      <c r="HJ13" s="165">
        <v>18.7361</v>
      </c>
      <c r="HK13" s="164"/>
      <c r="HL13" s="165">
        <v>0</v>
      </c>
      <c r="HM13" s="165">
        <v>0</v>
      </c>
      <c r="HN13" s="165">
        <v>0</v>
      </c>
      <c r="HO13" s="164"/>
      <c r="HP13" s="165">
        <v>63.312800000000003</v>
      </c>
      <c r="HQ13" s="165">
        <v>-17.703399999999998</v>
      </c>
      <c r="HR13" s="165">
        <v>-17.0167</v>
      </c>
      <c r="HS13" s="165">
        <v>-3.3628999999999998</v>
      </c>
      <c r="HT13" s="165">
        <v>-3.1204999999999998</v>
      </c>
      <c r="HU13" s="165">
        <v>16.16</v>
      </c>
      <c r="HV13" s="165">
        <v>16.21</v>
      </c>
      <c r="HW13" s="165">
        <v>-32</v>
      </c>
      <c r="HX13" s="165">
        <v>-32</v>
      </c>
      <c r="HY13" s="165">
        <v>1.1252</v>
      </c>
      <c r="HZ13" s="165">
        <v>-12.8</v>
      </c>
      <c r="IA13" s="165">
        <v>35.9268</v>
      </c>
      <c r="IB13" s="165">
        <v>23.7668</v>
      </c>
      <c r="IC13" s="165">
        <v>23.019100000000002</v>
      </c>
      <c r="ID13" s="164"/>
      <c r="IE13" s="165">
        <v>-38.4</v>
      </c>
      <c r="IF13" s="165">
        <v>6</v>
      </c>
      <c r="IG13" s="165">
        <v>5.5</v>
      </c>
      <c r="IH13" s="164"/>
      <c r="II13" s="164"/>
      <c r="IJ13" s="165">
        <v>0</v>
      </c>
      <c r="IK13" s="165">
        <v>-58.183199999999999</v>
      </c>
      <c r="IL13" s="165">
        <v>-264.02519999999998</v>
      </c>
      <c r="IM13" s="165">
        <v>-11.1806</v>
      </c>
      <c r="IN13" s="165">
        <v>8.7385000000000002</v>
      </c>
      <c r="IO13" s="165">
        <v>85.105400000000003</v>
      </c>
      <c r="IP13" s="165">
        <v>80.339799999999997</v>
      </c>
      <c r="IQ13" s="165">
        <v>126.136</v>
      </c>
      <c r="IR13" s="165">
        <v>74.612200000000001</v>
      </c>
      <c r="IS13" s="165">
        <v>19.111699999999999</v>
      </c>
      <c r="IT13" s="165">
        <v>28.4651</v>
      </c>
      <c r="IU13" s="165">
        <v>27.709499999999998</v>
      </c>
      <c r="IV13" s="165">
        <v>-15.4885</v>
      </c>
      <c r="IW13" s="165">
        <v>176.30609999999999</v>
      </c>
      <c r="IX13" s="165">
        <v>-185.24529999999999</v>
      </c>
      <c r="IY13" s="165">
        <v>-2.0057999999999998</v>
      </c>
      <c r="IZ13" s="165">
        <v>7.3936000000000002</v>
      </c>
      <c r="JA13" s="165">
        <v>-0.81910000000000005</v>
      </c>
      <c r="JB13" s="164"/>
      <c r="JC13" s="165">
        <v>-5.2</v>
      </c>
      <c r="JD13" s="165">
        <v>-1.728</v>
      </c>
      <c r="JE13" s="165">
        <v>-1.7430000000000001</v>
      </c>
      <c r="JF13" s="165">
        <v>1.44</v>
      </c>
      <c r="JG13" s="165">
        <v>-0.08</v>
      </c>
      <c r="JH13" s="165">
        <v>-1.0424</v>
      </c>
      <c r="JI13" s="165">
        <v>-5.5650000000000004</v>
      </c>
      <c r="JJ13" s="165">
        <v>16.7895</v>
      </c>
      <c r="JK13" s="165">
        <v>-7.9973000000000001</v>
      </c>
      <c r="JL13" s="165">
        <v>-1.9</v>
      </c>
      <c r="JM13" s="165">
        <v>0.81</v>
      </c>
      <c r="JN13" s="165">
        <v>0.307</v>
      </c>
      <c r="JO13" s="164"/>
      <c r="JP13" s="164"/>
      <c r="JQ13" s="165">
        <v>3.8184</v>
      </c>
      <c r="JR13" s="165">
        <v>3.6355</v>
      </c>
      <c r="JS13" s="165">
        <v>3.6573000000000002</v>
      </c>
      <c r="JT13" s="164"/>
      <c r="JU13" s="165">
        <v>21.9</v>
      </c>
      <c r="JV13" s="165">
        <v>9.2827000000000002</v>
      </c>
      <c r="JW13" s="165">
        <v>-0.45</v>
      </c>
      <c r="JX13" s="164"/>
      <c r="JY13" s="165">
        <v>-12.8672</v>
      </c>
      <c r="JZ13" s="165">
        <v>-2.0621999999999998</v>
      </c>
      <c r="KA13" s="165">
        <v>-22.8887</v>
      </c>
      <c r="KB13" s="165">
        <v>-10.234</v>
      </c>
      <c r="KC13" s="165">
        <v>0</v>
      </c>
      <c r="KD13" s="165">
        <v>-25.501200000000001</v>
      </c>
      <c r="KE13" s="165">
        <v>-3.1061000000000001</v>
      </c>
      <c r="KF13" s="165">
        <v>-23.7</v>
      </c>
      <c r="KG13" s="165">
        <v>5.6</v>
      </c>
      <c r="KH13" s="164"/>
      <c r="KI13" s="165">
        <v>-134.7655</v>
      </c>
    </row>
    <row r="14" spans="1:295" ht="18" customHeight="1" x14ac:dyDescent="0.3">
      <c r="A14" s="161" t="s">
        <v>41</v>
      </c>
      <c r="B14" s="161" t="s">
        <v>727</v>
      </c>
      <c r="C14" s="164">
        <v>0</v>
      </c>
      <c r="D14" s="165">
        <v>5.1349999999999998</v>
      </c>
      <c r="E14" s="165">
        <v>-5.1738</v>
      </c>
      <c r="F14" s="165">
        <v>2.6981999999999999</v>
      </c>
      <c r="G14" s="165">
        <v>4.1841999999999997</v>
      </c>
      <c r="H14" s="164"/>
      <c r="I14" s="165">
        <v>6.9842000000000004</v>
      </c>
      <c r="J14" s="164"/>
      <c r="K14" s="165">
        <v>5.0602</v>
      </c>
      <c r="L14" s="165">
        <v>1.224</v>
      </c>
      <c r="M14" s="165">
        <v>2.6166</v>
      </c>
      <c r="N14" s="165">
        <v>-11.1</v>
      </c>
      <c r="O14" s="165">
        <v>-22</v>
      </c>
      <c r="P14" s="164"/>
      <c r="Q14" s="164"/>
      <c r="R14" s="164"/>
      <c r="S14" s="165">
        <v>4.1387</v>
      </c>
      <c r="T14" s="165">
        <v>-2.069</v>
      </c>
      <c r="U14" s="165">
        <v>2.1558999999999999</v>
      </c>
      <c r="V14" s="165">
        <v>2.0943000000000001</v>
      </c>
      <c r="W14" s="165">
        <v>3.7837000000000001</v>
      </c>
      <c r="X14" s="164"/>
      <c r="Y14" s="165">
        <v>1.7579</v>
      </c>
      <c r="Z14" s="165">
        <v>1.1200000000000001</v>
      </c>
      <c r="AA14" s="164"/>
      <c r="AB14" s="165">
        <v>-1.0748</v>
      </c>
      <c r="AC14" s="165">
        <v>-0.42699999999999999</v>
      </c>
      <c r="AD14" s="165">
        <v>-0.41399999999999998</v>
      </c>
      <c r="AE14" s="165">
        <v>7.1840000000000002</v>
      </c>
      <c r="AF14" s="165">
        <v>-8.8800000000000008</v>
      </c>
      <c r="AG14" s="165">
        <v>-13.2</v>
      </c>
      <c r="AH14" s="165">
        <v>7.0999999999999994E-2</v>
      </c>
      <c r="AI14" s="165">
        <v>0.17799999999999999</v>
      </c>
      <c r="AJ14" s="165">
        <v>-10.39</v>
      </c>
      <c r="AK14" s="165">
        <v>-10.35</v>
      </c>
      <c r="AL14" s="164"/>
      <c r="AM14" s="165">
        <v>-10.01</v>
      </c>
      <c r="AN14" s="165">
        <v>-10.050000000000001</v>
      </c>
      <c r="AO14" s="165">
        <v>0.79620000000000002</v>
      </c>
      <c r="AP14" s="164"/>
      <c r="AQ14" s="165">
        <v>4.3987999999999996</v>
      </c>
      <c r="AR14" s="165">
        <v>5.3535000000000004</v>
      </c>
      <c r="AS14" s="165">
        <v>-19.652799999999999</v>
      </c>
      <c r="AT14" s="165">
        <v>0.13400000000000001</v>
      </c>
      <c r="AU14" s="165">
        <v>1.3036000000000001</v>
      </c>
      <c r="AV14" s="165">
        <v>16.2637</v>
      </c>
      <c r="AW14" s="165">
        <v>11.4087</v>
      </c>
      <c r="AX14" s="164"/>
      <c r="AY14" s="165">
        <v>-16.610900000000001</v>
      </c>
      <c r="AZ14" s="165">
        <v>4.3522999999999996</v>
      </c>
      <c r="BA14" s="165">
        <v>23.090199999999999</v>
      </c>
      <c r="BB14" s="165">
        <v>35.207000000000001</v>
      </c>
      <c r="BC14" s="165">
        <v>13.477499999999999</v>
      </c>
      <c r="BD14" s="165">
        <v>-5.7</v>
      </c>
      <c r="BE14" s="165">
        <v>-6</v>
      </c>
      <c r="BF14" s="165">
        <v>-19.1828</v>
      </c>
      <c r="BG14" s="165">
        <v>-18.743400000000001</v>
      </c>
      <c r="BH14" s="165">
        <v>-1.2844</v>
      </c>
      <c r="BI14" s="164"/>
      <c r="BJ14" s="165">
        <v>-5.1989000000000001</v>
      </c>
      <c r="BK14" s="165">
        <v>0.32640000000000002</v>
      </c>
      <c r="BL14" s="165">
        <v>-0.51770000000000005</v>
      </c>
      <c r="BM14" s="165">
        <v>-0.1993</v>
      </c>
      <c r="BN14" s="164"/>
      <c r="BO14" s="165">
        <v>55.268999999999998</v>
      </c>
      <c r="BP14" s="165">
        <v>55.543700000000001</v>
      </c>
      <c r="BQ14" s="164"/>
      <c r="BR14" s="165">
        <v>-118.6305</v>
      </c>
      <c r="BS14" s="164"/>
      <c r="BT14" s="164"/>
      <c r="BU14" s="164"/>
      <c r="BV14" s="164"/>
      <c r="BW14" s="165">
        <v>7.61</v>
      </c>
      <c r="BX14" s="165">
        <v>4.0199999999999996</v>
      </c>
      <c r="BY14" s="165">
        <v>-17.350000000000001</v>
      </c>
      <c r="BZ14" s="165">
        <v>-2.54</v>
      </c>
      <c r="CA14" s="165">
        <v>-16.6065</v>
      </c>
      <c r="CB14" s="165">
        <v>-16.740400000000001</v>
      </c>
      <c r="CC14" s="165">
        <v>15.865</v>
      </c>
      <c r="CD14" s="165">
        <v>14.431900000000001</v>
      </c>
      <c r="CE14" s="165">
        <v>-5.6976000000000004</v>
      </c>
      <c r="CF14" s="165">
        <v>-1.7099</v>
      </c>
      <c r="CG14" s="165">
        <v>-1.6505000000000001</v>
      </c>
      <c r="CH14" s="165">
        <v>-5.3006000000000002</v>
      </c>
      <c r="CI14" s="165">
        <v>7.2690999999999999</v>
      </c>
      <c r="CJ14" s="164"/>
      <c r="CK14" s="164"/>
      <c r="CL14" s="165">
        <v>33.9</v>
      </c>
      <c r="CM14" s="165">
        <v>-27.8</v>
      </c>
      <c r="CN14" s="165">
        <v>-0.23</v>
      </c>
      <c r="CO14" s="165">
        <v>24.096900000000002</v>
      </c>
      <c r="CP14" s="165">
        <v>24.3794</v>
      </c>
      <c r="CQ14" s="165">
        <v>23.8217</v>
      </c>
      <c r="CR14" s="165">
        <v>88.824100000000001</v>
      </c>
      <c r="CS14" s="165">
        <v>89.0017</v>
      </c>
      <c r="CT14" s="165">
        <v>-8.7581000000000007</v>
      </c>
      <c r="CU14" s="165">
        <v>-82.1404</v>
      </c>
      <c r="CV14" s="165">
        <v>-6.9569000000000001</v>
      </c>
      <c r="CW14" s="165">
        <v>2.1964999999999999</v>
      </c>
      <c r="CX14" s="165">
        <v>24.74</v>
      </c>
      <c r="CY14" s="165">
        <v>8.06</v>
      </c>
      <c r="CZ14" s="165">
        <v>2.3485999999999998</v>
      </c>
      <c r="DA14" s="165">
        <v>2.7374000000000001</v>
      </c>
      <c r="DB14" s="165">
        <v>-4.04</v>
      </c>
      <c r="DC14" s="164"/>
      <c r="DD14" s="165">
        <v>-8.7859999999999996</v>
      </c>
      <c r="DE14" s="165">
        <v>-9.0521999999999991</v>
      </c>
      <c r="DF14" s="165">
        <v>10.659700000000001</v>
      </c>
      <c r="DG14" s="165">
        <v>1.54E-2</v>
      </c>
      <c r="DH14" s="165">
        <v>-1.7706999999999999</v>
      </c>
      <c r="DI14" s="164"/>
      <c r="DJ14" s="164"/>
      <c r="DK14" s="165">
        <v>-8.6987000000000005</v>
      </c>
      <c r="DL14" s="165">
        <v>-2.9921000000000002</v>
      </c>
      <c r="DM14" s="165">
        <v>35.4908</v>
      </c>
      <c r="DN14" s="165">
        <v>2.9744999999999999</v>
      </c>
      <c r="DO14" s="165">
        <v>-2.57</v>
      </c>
      <c r="DP14" s="165">
        <v>-1.0900000000000001</v>
      </c>
      <c r="DQ14" s="165">
        <v>4.3605</v>
      </c>
      <c r="DR14" s="165">
        <v>-12.2188</v>
      </c>
      <c r="DS14" s="165">
        <v>0.76</v>
      </c>
      <c r="DT14" s="165">
        <v>0.68</v>
      </c>
      <c r="DU14" s="165">
        <v>2.92</v>
      </c>
      <c r="DV14" s="165">
        <v>10.81</v>
      </c>
      <c r="DW14" s="165">
        <v>-14.345499999999999</v>
      </c>
      <c r="DX14" s="165">
        <v>-7.1635999999999997</v>
      </c>
      <c r="DY14" s="164"/>
      <c r="DZ14" s="165">
        <v>-26.827300000000001</v>
      </c>
      <c r="EA14" s="164"/>
      <c r="EB14" s="165">
        <v>-16.805800000000001</v>
      </c>
      <c r="EC14" s="165">
        <v>-19.5976</v>
      </c>
      <c r="ED14" s="165">
        <v>-20.514099999999999</v>
      </c>
      <c r="EE14" s="165">
        <v>-16.462499999999999</v>
      </c>
      <c r="EF14" s="165">
        <v>-21.878799999999998</v>
      </c>
      <c r="EG14" s="165">
        <v>-13.587999999999999</v>
      </c>
      <c r="EH14" s="164"/>
      <c r="EI14" s="165">
        <v>18.1615</v>
      </c>
      <c r="EJ14" s="164"/>
      <c r="EK14" s="165">
        <v>-6.3693</v>
      </c>
      <c r="EL14" s="165">
        <v>-6.1848999999999998</v>
      </c>
      <c r="EM14" s="165">
        <v>16.160599999999999</v>
      </c>
      <c r="EN14" s="165">
        <v>-13.892099999999999</v>
      </c>
      <c r="EO14" s="165">
        <v>-13.313700000000001</v>
      </c>
      <c r="EP14" s="165">
        <v>-10.244</v>
      </c>
      <c r="EQ14" s="165">
        <v>-13.4704</v>
      </c>
      <c r="ER14" s="165">
        <v>-12.9537</v>
      </c>
      <c r="ES14" s="165">
        <v>6.3597000000000001</v>
      </c>
      <c r="ET14" s="164"/>
      <c r="EU14" s="164"/>
      <c r="EV14" s="165">
        <v>0.3</v>
      </c>
      <c r="EW14" s="165">
        <v>2.1238000000000001</v>
      </c>
      <c r="EX14" s="165">
        <v>-16.163399999999999</v>
      </c>
      <c r="EY14" s="165">
        <v>-11.2478</v>
      </c>
      <c r="EZ14" s="165">
        <v>-11.158200000000001</v>
      </c>
      <c r="FA14" s="165">
        <v>7.3941999999999997</v>
      </c>
      <c r="FB14" s="165">
        <v>7.1835000000000004</v>
      </c>
      <c r="FC14" s="165">
        <v>-25.8293</v>
      </c>
      <c r="FD14" s="165">
        <v>6.3918999999999997</v>
      </c>
      <c r="FE14" s="164"/>
      <c r="FF14" s="164"/>
      <c r="FG14" s="165">
        <v>3.6804000000000001</v>
      </c>
      <c r="FH14" s="165">
        <v>2.9203000000000001</v>
      </c>
      <c r="FI14" s="165">
        <v>0</v>
      </c>
      <c r="FJ14" s="165">
        <v>4.5213000000000001</v>
      </c>
      <c r="FK14" s="165">
        <v>4.5213000000000001</v>
      </c>
      <c r="FL14" s="165">
        <v>15.071099999999999</v>
      </c>
      <c r="FM14" s="164"/>
      <c r="FN14" s="165">
        <v>9.5541</v>
      </c>
      <c r="FO14" s="165">
        <v>17.180900000000001</v>
      </c>
      <c r="FP14" s="165">
        <v>27.335699999999999</v>
      </c>
      <c r="FQ14" s="164"/>
      <c r="FR14" s="164"/>
      <c r="FS14" s="165">
        <v>-4.3044000000000002</v>
      </c>
      <c r="FT14" s="164"/>
      <c r="FU14" s="164"/>
      <c r="FV14" s="165">
        <v>2.84</v>
      </c>
      <c r="FW14" s="165">
        <v>0</v>
      </c>
      <c r="FX14" s="165">
        <v>1.9621999999999999</v>
      </c>
      <c r="FY14" s="165">
        <v>7.9029999999999996</v>
      </c>
      <c r="FZ14" s="165">
        <v>0.20100000000000001</v>
      </c>
      <c r="GA14" s="165">
        <v>3.0205000000000002</v>
      </c>
      <c r="GB14" s="165">
        <v>32.409999999999997</v>
      </c>
      <c r="GC14" s="165">
        <v>-37.572000000000003</v>
      </c>
      <c r="GD14" s="165">
        <v>-30.757300000000001</v>
      </c>
      <c r="GE14" s="165">
        <v>-2.0099999999999998</v>
      </c>
      <c r="GF14" s="165">
        <v>28.049800000000001</v>
      </c>
      <c r="GG14" s="164"/>
      <c r="GH14" s="165">
        <v>18.460100000000001</v>
      </c>
      <c r="GI14" s="164"/>
      <c r="GJ14" s="165">
        <v>-4.2657999999999996</v>
      </c>
      <c r="GK14" s="165">
        <v>1.8249</v>
      </c>
      <c r="GL14" s="164"/>
      <c r="GM14" s="164"/>
      <c r="GN14" s="164"/>
      <c r="GO14" s="165">
        <v>-0.6925</v>
      </c>
      <c r="GP14" s="165">
        <v>10.1083</v>
      </c>
      <c r="GQ14" s="165">
        <v>-33.108600000000003</v>
      </c>
      <c r="GR14" s="165">
        <v>-12.2689</v>
      </c>
      <c r="GS14" s="165">
        <v>-5.9088000000000003</v>
      </c>
      <c r="GT14" s="165">
        <v>149.7379</v>
      </c>
      <c r="GU14" s="165">
        <v>-9.6251999999999995</v>
      </c>
      <c r="GV14" s="165">
        <v>-9.9010999999999996</v>
      </c>
      <c r="GW14" s="165">
        <v>5.9859</v>
      </c>
      <c r="GX14" s="164"/>
      <c r="GY14" s="165">
        <v>8.5274999999999999</v>
      </c>
      <c r="GZ14" s="165">
        <v>8.4185999999999996</v>
      </c>
      <c r="HA14" s="164"/>
      <c r="HB14" s="165">
        <v>17.2745</v>
      </c>
      <c r="HC14" s="165">
        <v>18.708100000000002</v>
      </c>
      <c r="HD14" s="165">
        <v>-10.48</v>
      </c>
      <c r="HE14" s="165">
        <v>14.6106</v>
      </c>
      <c r="HF14" s="165">
        <v>65.417900000000003</v>
      </c>
      <c r="HG14" s="165">
        <v>7.8265000000000002</v>
      </c>
      <c r="HH14" s="165">
        <v>3.3075999999999999</v>
      </c>
      <c r="HI14" s="165">
        <v>18.739999999999998</v>
      </c>
      <c r="HJ14" s="165">
        <v>19.2136</v>
      </c>
      <c r="HK14" s="164"/>
      <c r="HL14" s="165">
        <v>0</v>
      </c>
      <c r="HM14" s="165">
        <v>0</v>
      </c>
      <c r="HN14" s="165">
        <v>0</v>
      </c>
      <c r="HO14" s="164"/>
      <c r="HP14" s="164"/>
      <c r="HQ14" s="165">
        <v>-15.951000000000001</v>
      </c>
      <c r="HR14" s="165">
        <v>-14.907299999999999</v>
      </c>
      <c r="HS14" s="165">
        <v>-3.3635000000000002</v>
      </c>
      <c r="HT14" s="165">
        <v>-3.0228999999999999</v>
      </c>
      <c r="HU14" s="165">
        <v>15.22</v>
      </c>
      <c r="HV14" s="165">
        <v>15.44</v>
      </c>
      <c r="HW14" s="165">
        <v>-30.7</v>
      </c>
      <c r="HX14" s="165">
        <v>-30.6</v>
      </c>
      <c r="HY14" s="165">
        <v>0.9677</v>
      </c>
      <c r="HZ14" s="165">
        <v>-12.8</v>
      </c>
      <c r="IA14" s="165">
        <v>33.125999999999998</v>
      </c>
      <c r="IB14" s="165">
        <v>25.0654</v>
      </c>
      <c r="IC14" s="165">
        <v>24.950399999999998</v>
      </c>
      <c r="ID14" s="165">
        <v>-20.8</v>
      </c>
      <c r="IE14" s="165">
        <v>-38</v>
      </c>
      <c r="IF14" s="165">
        <v>4.3</v>
      </c>
      <c r="IG14" s="165">
        <v>3.7</v>
      </c>
      <c r="IH14" s="164"/>
      <c r="II14" s="164"/>
      <c r="IJ14" s="165">
        <v>0</v>
      </c>
      <c r="IK14" s="165">
        <v>-57.590899999999998</v>
      </c>
      <c r="IL14" s="165">
        <v>-262.66770000000002</v>
      </c>
      <c r="IM14" s="165">
        <v>-11.8421</v>
      </c>
      <c r="IN14" s="165">
        <v>8.6504999999999992</v>
      </c>
      <c r="IO14" s="165">
        <v>88.109300000000005</v>
      </c>
      <c r="IP14" s="165">
        <v>76.45</v>
      </c>
      <c r="IQ14" s="165">
        <v>119.8686</v>
      </c>
      <c r="IR14" s="165">
        <v>74.088200000000001</v>
      </c>
      <c r="IS14" s="165">
        <v>19.022500000000001</v>
      </c>
      <c r="IT14" s="165">
        <v>30.571400000000001</v>
      </c>
      <c r="IU14" s="165">
        <v>26.5838</v>
      </c>
      <c r="IV14" s="165">
        <v>-13.610799999999999</v>
      </c>
      <c r="IW14" s="165">
        <v>180.9308</v>
      </c>
      <c r="IX14" s="165">
        <v>-184.5137</v>
      </c>
      <c r="IY14" s="165">
        <v>0.87680000000000002</v>
      </c>
      <c r="IZ14" s="165">
        <v>4.5454999999999997</v>
      </c>
      <c r="JA14" s="165">
        <v>-1.2171000000000001</v>
      </c>
      <c r="JB14" s="164"/>
      <c r="JC14" s="165">
        <v>-5.04</v>
      </c>
      <c r="JD14" s="165">
        <v>-1.726</v>
      </c>
      <c r="JE14" s="165">
        <v>-1.7390000000000001</v>
      </c>
      <c r="JF14" s="165">
        <v>1.2</v>
      </c>
      <c r="JG14" s="165">
        <v>-0.16</v>
      </c>
      <c r="JH14" s="165">
        <v>-1.4260999999999999</v>
      </c>
      <c r="JI14" s="165">
        <v>-6.0349000000000004</v>
      </c>
      <c r="JJ14" s="165">
        <v>16.585000000000001</v>
      </c>
      <c r="JK14" s="165">
        <v>-7.9393000000000002</v>
      </c>
      <c r="JL14" s="165">
        <v>-2.1</v>
      </c>
      <c r="JM14" s="165">
        <v>1.3029999999999999</v>
      </c>
      <c r="JN14" s="165">
        <v>1.4419999999999999</v>
      </c>
      <c r="JO14" s="164"/>
      <c r="JP14" s="164"/>
      <c r="JQ14" s="165">
        <v>4.46</v>
      </c>
      <c r="JR14" s="165">
        <v>3.4007000000000001</v>
      </c>
      <c r="JS14" s="165">
        <v>3.3300999999999998</v>
      </c>
      <c r="JT14" s="164"/>
      <c r="JU14" s="165">
        <v>21.9</v>
      </c>
      <c r="JV14" s="165">
        <v>9.5977999999999994</v>
      </c>
      <c r="JW14" s="165">
        <v>-0.45</v>
      </c>
      <c r="JX14" s="164"/>
      <c r="JY14" s="165">
        <v>-13.445399999999999</v>
      </c>
      <c r="JZ14" s="165">
        <v>-1.9553</v>
      </c>
      <c r="KA14" s="165">
        <v>-23.4696</v>
      </c>
      <c r="KB14" s="165">
        <v>-10.4049</v>
      </c>
      <c r="KC14" s="165">
        <v>0</v>
      </c>
      <c r="KD14" s="165">
        <v>-26.140799999999999</v>
      </c>
      <c r="KE14" s="165">
        <v>-2.9986999999999999</v>
      </c>
      <c r="KF14" s="165">
        <v>-23.4</v>
      </c>
      <c r="KG14" s="165">
        <v>5.3</v>
      </c>
      <c r="KH14" s="164"/>
      <c r="KI14" s="165">
        <v>-136.4316</v>
      </c>
    </row>
    <row r="15" spans="1:295" ht="18" customHeight="1" x14ac:dyDescent="0.3">
      <c r="A15" s="161" t="s">
        <v>41</v>
      </c>
      <c r="B15" s="161" t="s">
        <v>728</v>
      </c>
      <c r="C15" s="164">
        <v>0</v>
      </c>
      <c r="D15" s="165">
        <v>5.1981000000000002</v>
      </c>
      <c r="E15" s="165">
        <v>-5.2858999999999998</v>
      </c>
      <c r="F15" s="165">
        <v>2.7562000000000002</v>
      </c>
      <c r="G15" s="165">
        <v>4.1478000000000002</v>
      </c>
      <c r="H15" s="164"/>
      <c r="I15" s="165">
        <v>7.0910000000000002</v>
      </c>
      <c r="J15" s="164"/>
      <c r="K15" s="165">
        <v>4.6265999999999998</v>
      </c>
      <c r="L15" s="165">
        <v>1.161</v>
      </c>
      <c r="M15" s="165">
        <v>2.6383999999999999</v>
      </c>
      <c r="N15" s="165">
        <v>-8.8800000000000008</v>
      </c>
      <c r="O15" s="165">
        <v>-22</v>
      </c>
      <c r="P15" s="164"/>
      <c r="Q15" s="165">
        <v>0.82799999999999996</v>
      </c>
      <c r="R15" s="164"/>
      <c r="S15" s="165">
        <v>4.6302000000000003</v>
      </c>
      <c r="T15" s="165">
        <v>-2.1190000000000002</v>
      </c>
      <c r="U15" s="165">
        <v>2.2909000000000002</v>
      </c>
      <c r="V15" s="165">
        <v>2.0954000000000002</v>
      </c>
      <c r="W15" s="165">
        <v>3.9260000000000002</v>
      </c>
      <c r="X15" s="164"/>
      <c r="Y15" s="165">
        <v>1.7166999999999999</v>
      </c>
      <c r="Z15" s="165">
        <v>1.1303000000000001</v>
      </c>
      <c r="AA15" s="164"/>
      <c r="AB15" s="165">
        <v>-1.1850000000000001</v>
      </c>
      <c r="AC15" s="165">
        <v>-0.39400000000000002</v>
      </c>
      <c r="AD15" s="165">
        <v>-0.33800000000000002</v>
      </c>
      <c r="AE15" s="165">
        <v>7.0149999999999997</v>
      </c>
      <c r="AF15" s="165">
        <v>-8.8800000000000008</v>
      </c>
      <c r="AG15" s="165">
        <v>-13.2</v>
      </c>
      <c r="AH15" s="165">
        <v>0.10199999999999999</v>
      </c>
      <c r="AI15" s="165">
        <v>0.17100000000000001</v>
      </c>
      <c r="AJ15" s="165">
        <v>-9.99</v>
      </c>
      <c r="AK15" s="165">
        <v>-10.1</v>
      </c>
      <c r="AL15" s="164"/>
      <c r="AM15" s="165">
        <v>-10.11</v>
      </c>
      <c r="AN15" s="165">
        <v>-9.99</v>
      </c>
      <c r="AO15" s="165">
        <v>1.0239</v>
      </c>
      <c r="AP15" s="164"/>
      <c r="AQ15" s="165">
        <v>5.0218999999999996</v>
      </c>
      <c r="AR15" s="165">
        <v>6.2256</v>
      </c>
      <c r="AS15" s="165">
        <v>-20.227799999999998</v>
      </c>
      <c r="AT15" s="165">
        <v>-0.26790000000000003</v>
      </c>
      <c r="AU15" s="165">
        <v>0.85119999999999996</v>
      </c>
      <c r="AV15" s="165">
        <v>11.945</v>
      </c>
      <c r="AW15" s="165">
        <v>16.643699999999999</v>
      </c>
      <c r="AX15" s="164"/>
      <c r="AY15" s="165">
        <v>-19.156199999999998</v>
      </c>
      <c r="AZ15" s="165">
        <v>4.3522999999999996</v>
      </c>
      <c r="BA15" s="165">
        <v>27.125299999999999</v>
      </c>
      <c r="BB15" s="165">
        <v>35.207000000000001</v>
      </c>
      <c r="BC15" s="165">
        <v>12.5321</v>
      </c>
      <c r="BD15" s="165">
        <v>-5.7</v>
      </c>
      <c r="BE15" s="165">
        <v>-5.9</v>
      </c>
      <c r="BF15" s="165">
        <v>-18.697700000000001</v>
      </c>
      <c r="BG15" s="165">
        <v>-17.4328</v>
      </c>
      <c r="BH15" s="165">
        <v>-1.26</v>
      </c>
      <c r="BI15" s="164"/>
      <c r="BJ15" s="165">
        <v>-7.0585000000000004</v>
      </c>
      <c r="BK15" s="165">
        <v>0.56789999999999996</v>
      </c>
      <c r="BL15" s="165">
        <v>-0.34360000000000002</v>
      </c>
      <c r="BM15" s="165">
        <v>-0.35410000000000003</v>
      </c>
      <c r="BN15" s="164"/>
      <c r="BO15" s="165">
        <v>54.322899999999997</v>
      </c>
      <c r="BP15" s="165">
        <v>53.895699999999998</v>
      </c>
      <c r="BQ15" s="164"/>
      <c r="BR15" s="165">
        <v>-119.4157</v>
      </c>
      <c r="BS15" s="164"/>
      <c r="BT15" s="164"/>
      <c r="BU15" s="164"/>
      <c r="BV15" s="165">
        <v>6.2271999999999998</v>
      </c>
      <c r="BW15" s="165">
        <v>7.58</v>
      </c>
      <c r="BX15" s="165">
        <v>4.03</v>
      </c>
      <c r="BY15" s="165">
        <v>-17.32</v>
      </c>
      <c r="BZ15" s="165">
        <v>-2.76</v>
      </c>
      <c r="CA15" s="165">
        <v>-16.4725</v>
      </c>
      <c r="CB15" s="165">
        <v>-16.6065</v>
      </c>
      <c r="CC15" s="165">
        <v>16.690899999999999</v>
      </c>
      <c r="CD15" s="165">
        <v>15.289199999999999</v>
      </c>
      <c r="CE15" s="165">
        <v>-5.7187000000000001</v>
      </c>
      <c r="CF15" s="165">
        <v>-2.0619000000000001</v>
      </c>
      <c r="CG15" s="165">
        <v>-2.1829999999999998</v>
      </c>
      <c r="CH15" s="165">
        <v>-8.0993999999999993</v>
      </c>
      <c r="CI15" s="165">
        <v>4.1977000000000002</v>
      </c>
      <c r="CJ15" s="164"/>
      <c r="CK15" s="164"/>
      <c r="CL15" s="165">
        <v>30</v>
      </c>
      <c r="CM15" s="165">
        <v>-23.7</v>
      </c>
      <c r="CN15" s="165">
        <v>-0.2</v>
      </c>
      <c r="CO15" s="165">
        <v>23.047799999999999</v>
      </c>
      <c r="CP15" s="165">
        <v>23.322600000000001</v>
      </c>
      <c r="CQ15" s="165">
        <v>21.913599999999999</v>
      </c>
      <c r="CR15" s="165">
        <v>90.502600000000001</v>
      </c>
      <c r="CS15" s="165">
        <v>89.559299999999993</v>
      </c>
      <c r="CT15" s="165">
        <v>-10.7645</v>
      </c>
      <c r="CU15" s="165">
        <v>-81.971199999999996</v>
      </c>
      <c r="CV15" s="165">
        <v>-8.2207000000000008</v>
      </c>
      <c r="CW15" s="165">
        <v>2.0661999999999998</v>
      </c>
      <c r="CX15" s="165">
        <v>26.04</v>
      </c>
      <c r="CY15" s="165">
        <v>8.7200000000000006</v>
      </c>
      <c r="CZ15" s="165">
        <v>2.3485999999999998</v>
      </c>
      <c r="DA15" s="165">
        <v>2.7374000000000001</v>
      </c>
      <c r="DB15" s="165">
        <v>-4.17</v>
      </c>
      <c r="DC15" s="164"/>
      <c r="DD15" s="165">
        <v>-5.9393000000000002</v>
      </c>
      <c r="DE15" s="165">
        <v>-5.8992000000000004</v>
      </c>
      <c r="DF15" s="165">
        <v>13.2446</v>
      </c>
      <c r="DG15" s="165">
        <v>1.55E-2</v>
      </c>
      <c r="DH15" s="165">
        <v>-1.8475999999999999</v>
      </c>
      <c r="DI15" s="164"/>
      <c r="DJ15" s="165">
        <v>23.7</v>
      </c>
      <c r="DK15" s="165">
        <v>-8.7231000000000005</v>
      </c>
      <c r="DL15" s="165">
        <v>-2.9921000000000002</v>
      </c>
      <c r="DM15" s="165">
        <v>34.859900000000003</v>
      </c>
      <c r="DN15" s="165">
        <v>2.9744999999999999</v>
      </c>
      <c r="DO15" s="165">
        <v>-2.69</v>
      </c>
      <c r="DP15" s="165">
        <v>-1.03</v>
      </c>
      <c r="DQ15" s="165">
        <v>3.8205</v>
      </c>
      <c r="DR15" s="165">
        <v>-16.0215</v>
      </c>
      <c r="DS15" s="165">
        <v>0.83</v>
      </c>
      <c r="DT15" s="165">
        <v>0.66</v>
      </c>
      <c r="DU15" s="165">
        <v>2.78</v>
      </c>
      <c r="DV15" s="165">
        <v>10.57</v>
      </c>
      <c r="DW15" s="165">
        <v>-18</v>
      </c>
      <c r="DX15" s="165">
        <v>-9.4454999999999991</v>
      </c>
      <c r="DY15" s="164"/>
      <c r="DZ15" s="165">
        <v>-24.854500000000002</v>
      </c>
      <c r="EA15" s="165">
        <v>0</v>
      </c>
      <c r="EB15" s="165">
        <v>-18.8506</v>
      </c>
      <c r="EC15" s="165">
        <v>-22.4726</v>
      </c>
      <c r="ED15" s="165">
        <v>-22.439299999999999</v>
      </c>
      <c r="EE15" s="165">
        <v>-16.0535</v>
      </c>
      <c r="EF15" s="165">
        <v>-20.709800000000001</v>
      </c>
      <c r="EG15" s="165">
        <v>-13.349</v>
      </c>
      <c r="EH15" s="164"/>
      <c r="EI15" s="165">
        <v>17.671399999999998</v>
      </c>
      <c r="EJ15" s="164"/>
      <c r="EK15" s="165">
        <v>-6.1692999999999998</v>
      </c>
      <c r="EL15" s="165">
        <v>-6.2004000000000001</v>
      </c>
      <c r="EM15" s="165">
        <v>15.8255</v>
      </c>
      <c r="EN15" s="165">
        <v>-14.1572</v>
      </c>
      <c r="EO15" s="165">
        <v>-13.3568</v>
      </c>
      <c r="EP15" s="165">
        <v>-6.66</v>
      </c>
      <c r="EQ15" s="165">
        <v>-13.8233</v>
      </c>
      <c r="ER15" s="165">
        <v>-13.294600000000001</v>
      </c>
      <c r="ES15" s="165">
        <v>5.9728000000000003</v>
      </c>
      <c r="ET15" s="164"/>
      <c r="EU15" s="164"/>
      <c r="EV15" s="165">
        <v>1.1000000000000001</v>
      </c>
      <c r="EW15" s="165">
        <v>2.1183000000000001</v>
      </c>
      <c r="EX15" s="165">
        <v>-16.159700000000001</v>
      </c>
      <c r="EY15" s="165">
        <v>-11.414199999999999</v>
      </c>
      <c r="EZ15" s="165">
        <v>-11.4231</v>
      </c>
      <c r="FA15" s="165">
        <v>8.3051999999999992</v>
      </c>
      <c r="FB15" s="165">
        <v>5.4349999999999996</v>
      </c>
      <c r="FC15" s="165">
        <v>-25.653500000000001</v>
      </c>
      <c r="FD15" s="165">
        <v>6.2576000000000001</v>
      </c>
      <c r="FE15" s="164"/>
      <c r="FF15" s="164"/>
      <c r="FG15" s="165">
        <v>3.0571999999999999</v>
      </c>
      <c r="FH15" s="165">
        <v>2.4096000000000002</v>
      </c>
      <c r="FI15" s="165">
        <v>0</v>
      </c>
      <c r="FJ15" s="165">
        <v>4.0189000000000004</v>
      </c>
      <c r="FK15" s="165">
        <v>4.0189000000000004</v>
      </c>
      <c r="FL15" s="165">
        <v>11.554500000000001</v>
      </c>
      <c r="FM15" s="164"/>
      <c r="FN15" s="165">
        <v>9.9625000000000004</v>
      </c>
      <c r="FO15" s="165">
        <v>16.962399999999999</v>
      </c>
      <c r="FP15" s="165">
        <v>29.6007</v>
      </c>
      <c r="FQ15" s="164"/>
      <c r="FR15" s="164"/>
      <c r="FS15" s="165">
        <v>-5.4158999999999997</v>
      </c>
      <c r="FT15" s="165">
        <v>0.29780000000000001</v>
      </c>
      <c r="FU15" s="165">
        <v>3.55</v>
      </c>
      <c r="FV15" s="165">
        <v>2.5299999999999998</v>
      </c>
      <c r="FW15" s="165">
        <v>-16.823899999999998</v>
      </c>
      <c r="FX15" s="165">
        <v>1.5375000000000001</v>
      </c>
      <c r="FY15" s="165">
        <v>7.6890000000000001</v>
      </c>
      <c r="FZ15" s="165">
        <v>0.27500000000000002</v>
      </c>
      <c r="GA15" s="165">
        <v>2.8965999999999998</v>
      </c>
      <c r="GB15" s="165">
        <v>25.13</v>
      </c>
      <c r="GC15" s="165">
        <v>-39.760800000000003</v>
      </c>
      <c r="GD15" s="165">
        <v>-30.5016</v>
      </c>
      <c r="GE15" s="165">
        <v>-1.19</v>
      </c>
      <c r="GF15" s="165">
        <v>24.974499999999999</v>
      </c>
      <c r="GG15" s="164"/>
      <c r="GH15" s="165">
        <v>17.802</v>
      </c>
      <c r="GI15" s="164"/>
      <c r="GJ15" s="165">
        <v>-3.6829999999999998</v>
      </c>
      <c r="GK15" s="165">
        <v>1.8154999999999999</v>
      </c>
      <c r="GL15" s="164"/>
      <c r="GM15" s="164"/>
      <c r="GN15" s="165">
        <v>-10.3079</v>
      </c>
      <c r="GO15" s="165">
        <v>-0.82540000000000002</v>
      </c>
      <c r="GP15" s="165">
        <v>10.1678</v>
      </c>
      <c r="GQ15" s="165">
        <v>-31.680099999999999</v>
      </c>
      <c r="GR15" s="165">
        <v>-12.5755</v>
      </c>
      <c r="GS15" s="165">
        <v>-6.5842000000000001</v>
      </c>
      <c r="GT15" s="165">
        <v>149.62190000000001</v>
      </c>
      <c r="GU15" s="165">
        <v>-9.9405999999999999</v>
      </c>
      <c r="GV15" s="165">
        <v>-9.5996000000000006</v>
      </c>
      <c r="GW15" s="165">
        <v>7.3375000000000004</v>
      </c>
      <c r="GX15" s="164"/>
      <c r="GY15" s="165">
        <v>8.5495000000000001</v>
      </c>
      <c r="GZ15" s="165">
        <v>8.4818999999999996</v>
      </c>
      <c r="HA15" s="164"/>
      <c r="HB15" s="165">
        <v>17.9574</v>
      </c>
      <c r="HC15" s="165">
        <v>18.022600000000001</v>
      </c>
      <c r="HD15" s="165">
        <v>-11.31</v>
      </c>
      <c r="HE15" s="165">
        <v>13.7926</v>
      </c>
      <c r="HF15" s="165">
        <v>64.663600000000002</v>
      </c>
      <c r="HG15" s="165">
        <v>7.2827000000000002</v>
      </c>
      <c r="HH15" s="165">
        <v>5.7464000000000004</v>
      </c>
      <c r="HI15" s="165">
        <v>19.921500000000002</v>
      </c>
      <c r="HJ15" s="165">
        <v>19.002300000000002</v>
      </c>
      <c r="HK15" s="164"/>
      <c r="HL15" s="165">
        <v>0</v>
      </c>
      <c r="HM15" s="165">
        <v>0</v>
      </c>
      <c r="HN15" s="165">
        <v>0</v>
      </c>
      <c r="HO15" s="164"/>
      <c r="HP15" s="164"/>
      <c r="HQ15" s="165">
        <v>-15.945499999999999</v>
      </c>
      <c r="HR15" s="165">
        <v>-15.7423</v>
      </c>
      <c r="HS15" s="165">
        <v>-3.3132999999999999</v>
      </c>
      <c r="HT15" s="165">
        <v>-3.0722</v>
      </c>
      <c r="HU15" s="165">
        <v>16.47</v>
      </c>
      <c r="HV15" s="165">
        <v>16.61</v>
      </c>
      <c r="HW15" s="165">
        <v>-29.4</v>
      </c>
      <c r="HX15" s="165">
        <v>-29.7</v>
      </c>
      <c r="HY15" s="165">
        <v>0.94940000000000002</v>
      </c>
      <c r="HZ15" s="165">
        <v>-12.4</v>
      </c>
      <c r="IA15" s="165">
        <v>36.454700000000003</v>
      </c>
      <c r="IB15" s="165">
        <v>24.055299999999999</v>
      </c>
      <c r="IC15" s="165">
        <v>23.554500000000001</v>
      </c>
      <c r="ID15" s="164"/>
      <c r="IE15" s="165">
        <v>-36.700000000000003</v>
      </c>
      <c r="IF15" s="165">
        <v>4.3</v>
      </c>
      <c r="IG15" s="165">
        <v>3.7</v>
      </c>
      <c r="IH15" s="164"/>
      <c r="II15" s="164"/>
      <c r="IJ15" s="165">
        <v>0</v>
      </c>
      <c r="IK15" s="165">
        <v>-57.953800000000001</v>
      </c>
      <c r="IL15" s="165">
        <v>-264.96960000000001</v>
      </c>
      <c r="IM15" s="165">
        <v>-11.7804</v>
      </c>
      <c r="IN15" s="165">
        <v>9.1661000000000001</v>
      </c>
      <c r="IO15" s="165">
        <v>88.704599999999999</v>
      </c>
      <c r="IP15" s="165">
        <v>79.104200000000006</v>
      </c>
      <c r="IQ15" s="165">
        <v>122.75960000000001</v>
      </c>
      <c r="IR15" s="165">
        <v>76.631200000000007</v>
      </c>
      <c r="IS15" s="165">
        <v>23.589099999999998</v>
      </c>
      <c r="IT15" s="165">
        <v>29.4815</v>
      </c>
      <c r="IU15" s="165">
        <v>30.828700000000001</v>
      </c>
      <c r="IV15" s="165">
        <v>-13.9358</v>
      </c>
      <c r="IW15" s="165">
        <v>180.72929999999999</v>
      </c>
      <c r="IX15" s="165">
        <v>-185.05340000000001</v>
      </c>
      <c r="IY15" s="165">
        <v>-1.0541</v>
      </c>
      <c r="IZ15" s="165">
        <v>5.9543999999999997</v>
      </c>
      <c r="JA15" s="165">
        <v>-0.9607</v>
      </c>
      <c r="JB15" s="164"/>
      <c r="JC15" s="165">
        <v>-4.96</v>
      </c>
      <c r="JD15" s="165">
        <v>-1.7090000000000001</v>
      </c>
      <c r="JE15" s="165">
        <v>-1.732</v>
      </c>
      <c r="JF15" s="165">
        <v>1.68</v>
      </c>
      <c r="JG15" s="165">
        <v>0.08</v>
      </c>
      <c r="JH15" s="165">
        <v>-1.4766999999999999</v>
      </c>
      <c r="JI15" s="165">
        <v>-6.2668999999999997</v>
      </c>
      <c r="JJ15" s="165">
        <v>15.3826</v>
      </c>
      <c r="JK15" s="165">
        <v>-7.5578000000000003</v>
      </c>
      <c r="JL15" s="165">
        <v>-1.4</v>
      </c>
      <c r="JM15" s="165">
        <v>3.1150000000000002</v>
      </c>
      <c r="JN15" s="165">
        <v>3.5859999999999999</v>
      </c>
      <c r="JO15" s="164"/>
      <c r="JP15" s="164"/>
      <c r="JQ15" s="165">
        <v>3.5661999999999998</v>
      </c>
      <c r="JR15" s="165">
        <v>3.3513000000000002</v>
      </c>
      <c r="JS15" s="165">
        <v>2.9643000000000002</v>
      </c>
      <c r="JT15" s="164"/>
      <c r="JU15" s="165">
        <v>21.1</v>
      </c>
      <c r="JV15" s="165">
        <v>10.5924</v>
      </c>
      <c r="JW15" s="165">
        <v>-0.41</v>
      </c>
      <c r="JX15" s="164"/>
      <c r="JY15" s="165">
        <v>-13.1709</v>
      </c>
      <c r="JZ15" s="165">
        <v>-0.85509999999999997</v>
      </c>
      <c r="KA15" s="165">
        <v>-22.781500000000001</v>
      </c>
      <c r="KB15" s="165">
        <v>-11.0054</v>
      </c>
      <c r="KC15" s="165">
        <v>-3.2791000000000001</v>
      </c>
      <c r="KD15" s="165">
        <v>-24.7166</v>
      </c>
      <c r="KE15" s="165">
        <v>-2.6395</v>
      </c>
      <c r="KF15" s="165">
        <v>-22</v>
      </c>
      <c r="KG15" s="165">
        <v>4.4000000000000004</v>
      </c>
      <c r="KH15" s="164"/>
      <c r="KI15" s="165">
        <v>-137.8982</v>
      </c>
    </row>
    <row r="16" spans="1:295" ht="18" customHeight="1" x14ac:dyDescent="0.3">
      <c r="A16" s="161" t="s">
        <v>41</v>
      </c>
      <c r="B16" s="161" t="s">
        <v>729</v>
      </c>
      <c r="C16" s="166">
        <v>0</v>
      </c>
      <c r="D16" s="167">
        <v>5.3289</v>
      </c>
      <c r="E16" s="167">
        <v>-5.2210999999999999</v>
      </c>
      <c r="F16" s="167">
        <v>2.9209000000000001</v>
      </c>
      <c r="G16" s="167">
        <v>4.4535</v>
      </c>
      <c r="H16" s="166"/>
      <c r="I16" s="167">
        <v>7.7126999999999999</v>
      </c>
      <c r="J16" s="166"/>
      <c r="K16" s="167">
        <v>4.7064000000000004</v>
      </c>
      <c r="L16" s="167">
        <v>1.2090000000000001</v>
      </c>
      <c r="M16" s="167">
        <v>2.5630000000000002</v>
      </c>
      <c r="N16" s="167">
        <v>-11.1</v>
      </c>
      <c r="O16" s="167">
        <v>-22</v>
      </c>
      <c r="P16" s="166"/>
      <c r="Q16" s="166"/>
      <c r="R16" s="166"/>
      <c r="S16" s="167">
        <v>4.6177999999999999</v>
      </c>
      <c r="T16" s="167">
        <v>-0.92700000000000005</v>
      </c>
      <c r="U16" s="167">
        <v>2.2456</v>
      </c>
      <c r="V16" s="167">
        <v>2.0748000000000002</v>
      </c>
      <c r="W16" s="167">
        <v>3.6194000000000002</v>
      </c>
      <c r="X16" s="166"/>
      <c r="Y16" s="167">
        <v>1.7242</v>
      </c>
      <c r="Z16" s="167">
        <v>1.1274</v>
      </c>
      <c r="AA16" s="166"/>
      <c r="AB16" s="167">
        <v>-1.119</v>
      </c>
      <c r="AC16" s="167">
        <v>-0.54400000000000004</v>
      </c>
      <c r="AD16" s="167">
        <v>-0.53</v>
      </c>
      <c r="AE16" s="167">
        <v>7.093</v>
      </c>
      <c r="AF16" s="167">
        <v>-8.8800000000000008</v>
      </c>
      <c r="AG16" s="167">
        <v>-13.2</v>
      </c>
      <c r="AH16" s="167">
        <v>0.23400000000000001</v>
      </c>
      <c r="AI16" s="167">
        <v>0.17199999999999999</v>
      </c>
      <c r="AJ16" s="167">
        <v>-11.43</v>
      </c>
      <c r="AK16" s="167">
        <v>-11.36</v>
      </c>
      <c r="AL16" s="166"/>
      <c r="AM16" s="167">
        <v>-10.3</v>
      </c>
      <c r="AN16" s="167">
        <v>-10.36</v>
      </c>
      <c r="AO16" s="167">
        <v>0.95840000000000003</v>
      </c>
      <c r="AP16" s="166"/>
      <c r="AQ16" s="167">
        <v>7.0655999999999999</v>
      </c>
      <c r="AR16" s="167">
        <v>8.2182999999999993</v>
      </c>
      <c r="AS16" s="167">
        <v>-19.525600000000001</v>
      </c>
      <c r="AT16" s="167">
        <v>-1.2056</v>
      </c>
      <c r="AU16" s="167">
        <v>-0.9325</v>
      </c>
      <c r="AV16" s="167">
        <v>-0.1988</v>
      </c>
      <c r="AW16" s="167">
        <v>-0.1241</v>
      </c>
      <c r="AX16" s="166"/>
      <c r="AY16" s="167">
        <v>-12.4582</v>
      </c>
      <c r="AZ16" s="167">
        <v>3.1686999999999999</v>
      </c>
      <c r="BA16" s="167">
        <v>16.9937</v>
      </c>
      <c r="BB16" s="167">
        <v>35.207000000000001</v>
      </c>
      <c r="BC16" s="167">
        <v>14.7119</v>
      </c>
      <c r="BD16" s="167">
        <v>-5.9</v>
      </c>
      <c r="BE16" s="167">
        <v>-6.2</v>
      </c>
      <c r="BF16" s="167">
        <v>-22.511099999999999</v>
      </c>
      <c r="BG16" s="167">
        <v>-21.8522</v>
      </c>
      <c r="BH16" s="167">
        <v>-1.5279</v>
      </c>
      <c r="BI16" s="166"/>
      <c r="BJ16" s="167">
        <v>-6.0396999999999998</v>
      </c>
      <c r="BK16" s="167">
        <v>0.4446</v>
      </c>
      <c r="BL16" s="167">
        <v>-0.27300000000000002</v>
      </c>
      <c r="BM16" s="167">
        <v>-0.1857</v>
      </c>
      <c r="BN16" s="166"/>
      <c r="BO16" s="167">
        <v>52.156100000000002</v>
      </c>
      <c r="BP16" s="167">
        <v>53.102200000000003</v>
      </c>
      <c r="BQ16" s="166"/>
      <c r="BR16" s="167">
        <v>-122.9876</v>
      </c>
      <c r="BS16" s="166"/>
      <c r="BT16" s="166"/>
      <c r="BU16" s="166"/>
      <c r="BV16" s="167">
        <v>5.1494</v>
      </c>
      <c r="BW16" s="167">
        <v>7.51</v>
      </c>
      <c r="BX16" s="167">
        <v>4.0999999999999996</v>
      </c>
      <c r="BY16" s="167">
        <v>-17.59</v>
      </c>
      <c r="BZ16" s="167">
        <v>-2.85</v>
      </c>
      <c r="CA16" s="167">
        <v>-13.1236</v>
      </c>
      <c r="CB16" s="167">
        <v>-13.1236</v>
      </c>
      <c r="CC16" s="167">
        <v>13.2096</v>
      </c>
      <c r="CD16" s="167">
        <v>11.182600000000001</v>
      </c>
      <c r="CE16" s="167">
        <v>-5.7778</v>
      </c>
      <c r="CF16" s="167">
        <v>-1.8310999999999999</v>
      </c>
      <c r="CG16" s="167">
        <v>-1.7096</v>
      </c>
      <c r="CH16" s="167">
        <v>-6.0416999999999996</v>
      </c>
      <c r="CI16" s="167">
        <v>4.4417999999999997</v>
      </c>
      <c r="CJ16" s="166"/>
      <c r="CK16" s="166"/>
      <c r="CL16" s="167">
        <v>31.4</v>
      </c>
      <c r="CM16" s="167">
        <v>-24.7</v>
      </c>
      <c r="CN16" s="167">
        <v>-0.23</v>
      </c>
      <c r="CO16" s="167">
        <v>23.2971</v>
      </c>
      <c r="CP16" s="167">
        <v>23.796800000000001</v>
      </c>
      <c r="CQ16" s="167">
        <v>23.360399999999998</v>
      </c>
      <c r="CR16" s="167">
        <v>88.484399999999994</v>
      </c>
      <c r="CS16" s="167">
        <v>88.623099999999994</v>
      </c>
      <c r="CT16" s="167">
        <v>-11.722099999999999</v>
      </c>
      <c r="CU16" s="167">
        <v>-80.329899999999995</v>
      </c>
      <c r="CV16" s="167">
        <v>-9.5053000000000001</v>
      </c>
      <c r="CW16" s="167">
        <v>2.1677</v>
      </c>
      <c r="CX16" s="167">
        <v>25.28</v>
      </c>
      <c r="CY16" s="167">
        <v>8.49</v>
      </c>
      <c r="CZ16" s="167">
        <v>2.1924000000000001</v>
      </c>
      <c r="DA16" s="167">
        <v>2.5421</v>
      </c>
      <c r="DB16" s="167">
        <v>-4</v>
      </c>
      <c r="DC16" s="166"/>
      <c r="DD16" s="167">
        <v>-7.7169999999999996</v>
      </c>
      <c r="DE16" s="167">
        <v>-6.6197999999999997</v>
      </c>
      <c r="DF16" s="167">
        <v>15.2438</v>
      </c>
      <c r="DG16" s="167">
        <v>1.54E-2</v>
      </c>
      <c r="DH16" s="167">
        <v>-1.6558999999999999</v>
      </c>
      <c r="DI16" s="166"/>
      <c r="DJ16" s="166"/>
      <c r="DK16" s="167">
        <v>-8.75</v>
      </c>
      <c r="DL16" s="167">
        <v>-2.9921000000000002</v>
      </c>
      <c r="DM16" s="167">
        <v>35.333100000000002</v>
      </c>
      <c r="DN16" s="167">
        <v>2.9744999999999999</v>
      </c>
      <c r="DO16" s="167">
        <v>-2.64</v>
      </c>
      <c r="DP16" s="167">
        <v>-0.99</v>
      </c>
      <c r="DQ16" s="167">
        <v>3.8744999999999998</v>
      </c>
      <c r="DR16" s="167">
        <v>-19.913599999999999</v>
      </c>
      <c r="DS16" s="167">
        <v>0.87</v>
      </c>
      <c r="DT16" s="167">
        <v>0.84</v>
      </c>
      <c r="DU16" s="167">
        <v>2.35</v>
      </c>
      <c r="DV16" s="167">
        <v>10.74</v>
      </c>
      <c r="DW16" s="167">
        <v>-20.290900000000001</v>
      </c>
      <c r="DX16" s="167">
        <v>-10.190899999999999</v>
      </c>
      <c r="DY16" s="166"/>
      <c r="DZ16" s="167">
        <v>-23.2818</v>
      </c>
      <c r="EA16" s="167">
        <v>0</v>
      </c>
      <c r="EB16" s="167">
        <v>-17.564699999999998</v>
      </c>
      <c r="EC16" s="167">
        <v>-20.932600000000001</v>
      </c>
      <c r="ED16" s="167">
        <v>-21.931899999999999</v>
      </c>
      <c r="EE16" s="167">
        <v>-19.381499999999999</v>
      </c>
      <c r="EF16" s="167">
        <v>-26.194800000000001</v>
      </c>
      <c r="EG16" s="167">
        <v>-12.455</v>
      </c>
      <c r="EH16" s="166"/>
      <c r="EI16" s="167">
        <v>20.731400000000001</v>
      </c>
      <c r="EJ16" s="166"/>
      <c r="EK16" s="167">
        <v>-6.4051</v>
      </c>
      <c r="EL16" s="167">
        <v>-5.6283000000000003</v>
      </c>
      <c r="EM16" s="167">
        <v>16.236599999999999</v>
      </c>
      <c r="EN16" s="167">
        <v>-16.255299999999998</v>
      </c>
      <c r="EO16" s="167">
        <v>-14.858599999999999</v>
      </c>
      <c r="EP16" s="167">
        <v>-11.268000000000001</v>
      </c>
      <c r="EQ16" s="167">
        <v>-14.1716</v>
      </c>
      <c r="ER16" s="167">
        <v>-13.660399999999999</v>
      </c>
      <c r="ES16" s="167">
        <v>4.1348000000000003</v>
      </c>
      <c r="ET16" s="166"/>
      <c r="EU16" s="166"/>
      <c r="EV16" s="167">
        <v>-11.1</v>
      </c>
      <c r="EW16" s="167">
        <v>2.1619000000000002</v>
      </c>
      <c r="EX16" s="167">
        <v>-19.1388</v>
      </c>
      <c r="EY16" s="167">
        <v>-11.9588</v>
      </c>
      <c r="EZ16" s="167">
        <v>-11.880100000000001</v>
      </c>
      <c r="FA16" s="167">
        <v>8.4312000000000005</v>
      </c>
      <c r="FB16" s="167">
        <v>11.305199999999999</v>
      </c>
      <c r="FC16" s="167">
        <v>-26.669599999999999</v>
      </c>
      <c r="FD16" s="167">
        <v>6.0555000000000003</v>
      </c>
      <c r="FE16" s="166"/>
      <c r="FF16" s="166"/>
      <c r="FG16" s="167">
        <v>8.5856999999999992</v>
      </c>
      <c r="FH16" s="167">
        <v>10.660500000000001</v>
      </c>
      <c r="FI16" s="167">
        <v>7.9596999999999998</v>
      </c>
      <c r="FJ16" s="167">
        <v>1.3395999999999999</v>
      </c>
      <c r="FK16" s="167">
        <v>1.0046999999999999</v>
      </c>
      <c r="FL16" s="167">
        <v>9.3775999999999993</v>
      </c>
      <c r="FM16" s="166"/>
      <c r="FN16" s="167">
        <v>5.1832000000000003</v>
      </c>
      <c r="FO16" s="167">
        <v>15.464399999999999</v>
      </c>
      <c r="FP16" s="167">
        <v>27.428000000000001</v>
      </c>
      <c r="FQ16" s="166"/>
      <c r="FR16" s="166"/>
      <c r="FS16" s="167">
        <v>-4.8170999999999999</v>
      </c>
      <c r="FT16" s="167">
        <v>0.31519999999999998</v>
      </c>
      <c r="FU16" s="166"/>
      <c r="FV16" s="167">
        <v>1.9</v>
      </c>
      <c r="FW16" s="167">
        <v>-14.858700000000001</v>
      </c>
      <c r="FX16" s="167">
        <v>1.5498000000000001</v>
      </c>
      <c r="FY16" s="167">
        <v>7.9850000000000003</v>
      </c>
      <c r="FZ16" s="167">
        <v>0.28799999999999998</v>
      </c>
      <c r="GA16" s="167">
        <v>2.4378000000000002</v>
      </c>
      <c r="GB16" s="167">
        <v>13</v>
      </c>
      <c r="GC16" s="167">
        <v>-36.996699999999997</v>
      </c>
      <c r="GD16" s="167">
        <v>-25.638400000000001</v>
      </c>
      <c r="GE16" s="166"/>
      <c r="GF16" s="167">
        <v>28.814</v>
      </c>
      <c r="GG16" s="166"/>
      <c r="GH16" s="167">
        <v>18.428899999999999</v>
      </c>
      <c r="GI16" s="166"/>
      <c r="GJ16" s="167">
        <v>-3.8372000000000002</v>
      </c>
      <c r="GK16" s="167">
        <v>1.7988</v>
      </c>
      <c r="GL16" s="166"/>
      <c r="GM16" s="166"/>
      <c r="GN16" s="166"/>
      <c r="GO16" s="167">
        <v>-0.19400000000000001</v>
      </c>
      <c r="GP16" s="167">
        <v>10.7095</v>
      </c>
      <c r="GQ16" s="167">
        <v>-32.9405</v>
      </c>
      <c r="GR16" s="167">
        <v>-10.068300000000001</v>
      </c>
      <c r="GS16" s="167">
        <v>-7.5777000000000001</v>
      </c>
      <c r="GT16" s="167">
        <v>142.62</v>
      </c>
      <c r="GU16" s="167">
        <v>-9.5997000000000003</v>
      </c>
      <c r="GV16" s="167">
        <v>-9.8195999999999994</v>
      </c>
      <c r="GW16" s="167">
        <v>5.5951000000000004</v>
      </c>
      <c r="GX16" s="166"/>
      <c r="GY16" s="167">
        <v>8.4396000000000004</v>
      </c>
      <c r="GZ16" s="167">
        <v>8.2367000000000008</v>
      </c>
      <c r="HA16" s="166"/>
      <c r="HB16" s="167">
        <v>18.1813</v>
      </c>
      <c r="HC16" s="167">
        <v>17.515699999999999</v>
      </c>
      <c r="HD16" s="167">
        <v>-10.9</v>
      </c>
      <c r="HE16" s="167">
        <v>14.6121</v>
      </c>
      <c r="HF16" s="167">
        <v>66.578199999999995</v>
      </c>
      <c r="HG16" s="167">
        <v>6.5526</v>
      </c>
      <c r="HH16" s="167">
        <v>0</v>
      </c>
      <c r="HI16" s="167">
        <v>19.758199999999999</v>
      </c>
      <c r="HJ16" s="167">
        <v>19.6265</v>
      </c>
      <c r="HK16" s="166"/>
      <c r="HL16" s="167">
        <v>0</v>
      </c>
      <c r="HM16" s="167">
        <v>0</v>
      </c>
      <c r="HN16" s="167">
        <v>0</v>
      </c>
      <c r="HO16" s="166"/>
      <c r="HP16" s="166"/>
      <c r="HQ16" s="167">
        <v>-15.8741</v>
      </c>
      <c r="HR16" s="167">
        <v>-14.8688</v>
      </c>
      <c r="HS16" s="167">
        <v>-3.3961000000000001</v>
      </c>
      <c r="HT16" s="167">
        <v>-3.1135000000000002</v>
      </c>
      <c r="HU16" s="167">
        <v>15.05</v>
      </c>
      <c r="HV16" s="167">
        <v>15.02</v>
      </c>
      <c r="HW16" s="167">
        <v>-31</v>
      </c>
      <c r="HX16" s="167">
        <v>-31.5</v>
      </c>
      <c r="HY16" s="167">
        <v>0.94940000000000002</v>
      </c>
      <c r="HZ16" s="167">
        <v>-12.32</v>
      </c>
      <c r="IA16" s="167">
        <v>29.827400000000001</v>
      </c>
      <c r="IB16" s="167">
        <v>25.794</v>
      </c>
      <c r="IC16" s="167">
        <v>25.673300000000001</v>
      </c>
      <c r="ID16" s="166"/>
      <c r="IE16" s="167">
        <v>-38.4</v>
      </c>
      <c r="IF16" s="167">
        <v>3.4</v>
      </c>
      <c r="IG16" s="167">
        <v>2.9</v>
      </c>
      <c r="IH16" s="166"/>
      <c r="II16" s="167">
        <v>-17.5349</v>
      </c>
      <c r="IJ16" s="167">
        <v>0</v>
      </c>
      <c r="IK16" s="167">
        <v>-57.244799999999998</v>
      </c>
      <c r="IL16" s="167">
        <v>-263.78269999999998</v>
      </c>
      <c r="IM16" s="167">
        <v>-12.5703</v>
      </c>
      <c r="IN16" s="167">
        <v>8.9041999999999994</v>
      </c>
      <c r="IO16" s="167">
        <v>87.327600000000004</v>
      </c>
      <c r="IP16" s="167">
        <v>81.244299999999996</v>
      </c>
      <c r="IQ16" s="167">
        <v>119.1765</v>
      </c>
      <c r="IR16" s="167">
        <v>71.124799999999993</v>
      </c>
      <c r="IS16" s="167">
        <v>22.215599999999998</v>
      </c>
      <c r="IT16" s="167">
        <v>27.477699999999999</v>
      </c>
      <c r="IU16" s="167">
        <v>25.263300000000001</v>
      </c>
      <c r="IV16" s="167">
        <v>-10.561400000000001</v>
      </c>
      <c r="IW16" s="167">
        <v>178.12729999999999</v>
      </c>
      <c r="IX16" s="167">
        <v>-183.0324</v>
      </c>
      <c r="IY16" s="167">
        <v>0.49780000000000002</v>
      </c>
      <c r="IZ16" s="167">
        <v>3.9603999999999999</v>
      </c>
      <c r="JA16" s="167">
        <v>-1.4295</v>
      </c>
      <c r="JB16" s="166"/>
      <c r="JC16" s="167">
        <v>-5.44</v>
      </c>
      <c r="JD16" s="167">
        <v>-1.742</v>
      </c>
      <c r="JE16" s="167">
        <v>-1.7490000000000001</v>
      </c>
      <c r="JF16" s="167">
        <v>1.52</v>
      </c>
      <c r="JG16" s="167">
        <v>0.16</v>
      </c>
      <c r="JH16" s="167">
        <v>-1.6608000000000001</v>
      </c>
      <c r="JI16" s="167">
        <v>-6.0044000000000004</v>
      </c>
      <c r="JJ16" s="167">
        <v>16.7315</v>
      </c>
      <c r="JK16" s="167">
        <v>-8.0551999999999992</v>
      </c>
      <c r="JL16" s="167">
        <v>-1.9</v>
      </c>
      <c r="JM16" s="167">
        <v>-4.5999999999999999E-2</v>
      </c>
      <c r="JN16" s="167">
        <v>1.2330000000000001</v>
      </c>
      <c r="JO16" s="166"/>
      <c r="JP16" s="166"/>
      <c r="JQ16" s="167">
        <v>4.3042999999999996</v>
      </c>
      <c r="JR16" s="167">
        <v>3.0377999999999998</v>
      </c>
      <c r="JS16" s="167">
        <v>3.4392</v>
      </c>
      <c r="JT16" s="166"/>
      <c r="JU16" s="167">
        <v>22.3</v>
      </c>
      <c r="JV16" s="167">
        <v>9.4610000000000003</v>
      </c>
      <c r="JW16" s="167">
        <v>-0.44</v>
      </c>
      <c r="JX16" s="166"/>
      <c r="JY16" s="167">
        <v>-13.419</v>
      </c>
      <c r="JZ16" s="167">
        <v>-1.8645</v>
      </c>
      <c r="KA16" s="167">
        <v>-22.585699999999999</v>
      </c>
      <c r="KB16" s="167">
        <v>-10.209</v>
      </c>
      <c r="KC16" s="167">
        <v>0</v>
      </c>
      <c r="KD16" s="167">
        <v>-25.0733</v>
      </c>
      <c r="KE16" s="167">
        <v>-2.9060999999999999</v>
      </c>
      <c r="KF16" s="167">
        <v>-24</v>
      </c>
      <c r="KG16" s="167">
        <v>6.1</v>
      </c>
      <c r="KH16" s="166"/>
      <c r="KI16" s="167">
        <v>-142.68119999999999</v>
      </c>
    </row>
    <row r="17" spans="1:295" ht="18" customHeight="1" x14ac:dyDescent="0.3">
      <c r="A17" s="161" t="s">
        <v>41</v>
      </c>
      <c r="B17" s="161" t="s">
        <v>730</v>
      </c>
      <c r="C17" s="162">
        <v>0</v>
      </c>
      <c r="D17" s="163">
        <v>5.3082000000000003</v>
      </c>
      <c r="E17" s="163">
        <v>-5.4866000000000001</v>
      </c>
      <c r="F17" s="163">
        <v>2.8831000000000002</v>
      </c>
      <c r="G17" s="163">
        <v>4.3985000000000003</v>
      </c>
      <c r="H17" s="162"/>
      <c r="I17" s="163">
        <v>7.7485999999999997</v>
      </c>
      <c r="J17" s="162"/>
      <c r="K17" s="163">
        <v>4.6947999999999999</v>
      </c>
      <c r="L17" s="163">
        <v>1.194</v>
      </c>
      <c r="M17" s="163">
        <v>2.7031999999999998</v>
      </c>
      <c r="N17" s="163">
        <v>-11.1</v>
      </c>
      <c r="O17" s="163">
        <v>-22</v>
      </c>
      <c r="P17" s="162"/>
      <c r="Q17" s="162"/>
      <c r="R17" s="162"/>
      <c r="S17" s="163">
        <v>4.6166999999999998</v>
      </c>
      <c r="T17" s="163">
        <v>-1.746</v>
      </c>
      <c r="U17" s="163">
        <v>2.3891</v>
      </c>
      <c r="V17" s="163">
        <v>2.2403</v>
      </c>
      <c r="W17" s="163">
        <v>3.7942</v>
      </c>
      <c r="X17" s="162"/>
      <c r="Y17" s="163">
        <v>1.7777000000000001</v>
      </c>
      <c r="Z17" s="163">
        <v>1.1269</v>
      </c>
      <c r="AA17" s="162"/>
      <c r="AB17" s="163">
        <v>-1.2129000000000001</v>
      </c>
      <c r="AC17" s="163">
        <v>-0.53600000000000003</v>
      </c>
      <c r="AD17" s="163">
        <v>-0.49399999999999999</v>
      </c>
      <c r="AE17" s="163">
        <v>6.9569999999999999</v>
      </c>
      <c r="AF17" s="163">
        <v>-8.8800000000000008</v>
      </c>
      <c r="AG17" s="163">
        <v>-13.2</v>
      </c>
      <c r="AH17" s="163">
        <v>0.158</v>
      </c>
      <c r="AI17" s="163">
        <v>0.17199999999999999</v>
      </c>
      <c r="AJ17" s="163">
        <v>-10.55</v>
      </c>
      <c r="AK17" s="163">
        <v>-10.76</v>
      </c>
      <c r="AL17" s="162"/>
      <c r="AM17" s="163">
        <v>-10.77</v>
      </c>
      <c r="AN17" s="163">
        <v>-10.68</v>
      </c>
      <c r="AO17" s="163">
        <v>1.3858999999999999</v>
      </c>
      <c r="AP17" s="162"/>
      <c r="AQ17" s="163">
        <v>6.6524000000000001</v>
      </c>
      <c r="AR17" s="163">
        <v>8.0459999999999994</v>
      </c>
      <c r="AS17" s="163">
        <v>-19.2592</v>
      </c>
      <c r="AT17" s="163">
        <v>-1.0717000000000001</v>
      </c>
      <c r="AU17" s="163">
        <v>0.65080000000000005</v>
      </c>
      <c r="AV17" s="163">
        <v>2.6825999999999999</v>
      </c>
      <c r="AW17" s="163">
        <v>3.6547000000000001</v>
      </c>
      <c r="AX17" s="162"/>
      <c r="AY17" s="163">
        <v>-13.262</v>
      </c>
      <c r="AZ17" s="163">
        <v>3.5632999999999999</v>
      </c>
      <c r="BA17" s="163">
        <v>18.004300000000001</v>
      </c>
      <c r="BB17" s="163">
        <v>35.207000000000001</v>
      </c>
      <c r="BC17" s="163">
        <v>15.401400000000001</v>
      </c>
      <c r="BD17" s="163">
        <v>-6.8</v>
      </c>
      <c r="BE17" s="163">
        <v>-7.1</v>
      </c>
      <c r="BF17" s="163">
        <v>-22.204499999999999</v>
      </c>
      <c r="BG17" s="163">
        <v>-21.500499999999999</v>
      </c>
      <c r="BH17" s="163">
        <v>-1.4279999999999999</v>
      </c>
      <c r="BI17" s="162"/>
      <c r="BJ17" s="163">
        <v>-5.3445999999999998</v>
      </c>
      <c r="BK17" s="163">
        <v>0.55820000000000003</v>
      </c>
      <c r="BL17" s="163">
        <v>-0.43130000000000002</v>
      </c>
      <c r="BM17" s="163">
        <v>-4.9000000000000002E-2</v>
      </c>
      <c r="BN17" s="162"/>
      <c r="BO17" s="163">
        <v>52.9801</v>
      </c>
      <c r="BP17" s="163">
        <v>53.102200000000003</v>
      </c>
      <c r="BQ17" s="162"/>
      <c r="BR17" s="163">
        <v>-119.3259</v>
      </c>
      <c r="BS17" s="162"/>
      <c r="BT17" s="162"/>
      <c r="BU17" s="162"/>
      <c r="BV17" s="163">
        <v>6.2271999999999998</v>
      </c>
      <c r="BW17" s="163">
        <v>7.9</v>
      </c>
      <c r="BX17" s="163">
        <v>4.25</v>
      </c>
      <c r="BY17" s="163">
        <v>-17.28</v>
      </c>
      <c r="BZ17" s="163">
        <v>-2.5499999999999998</v>
      </c>
      <c r="CA17" s="163">
        <v>-15.9367</v>
      </c>
      <c r="CB17" s="163">
        <v>-16.070699999999999</v>
      </c>
      <c r="CC17" s="163">
        <v>15.9617</v>
      </c>
      <c r="CD17" s="163">
        <v>13.7826</v>
      </c>
      <c r="CE17" s="163">
        <v>-5.7309999999999999</v>
      </c>
      <c r="CF17" s="163">
        <v>-0.98080000000000001</v>
      </c>
      <c r="CG17" s="163">
        <v>-0.51570000000000005</v>
      </c>
      <c r="CH17" s="163">
        <v>-7.1463000000000001</v>
      </c>
      <c r="CI17" s="163">
        <v>4.6445999999999996</v>
      </c>
      <c r="CJ17" s="162"/>
      <c r="CK17" s="162"/>
      <c r="CL17" s="163">
        <v>28.3</v>
      </c>
      <c r="CM17" s="163">
        <v>-23</v>
      </c>
      <c r="CN17" s="163">
        <v>-0.27</v>
      </c>
      <c r="CO17" s="163">
        <v>24.458600000000001</v>
      </c>
      <c r="CP17" s="163">
        <v>24.377800000000001</v>
      </c>
      <c r="CQ17" s="163">
        <v>22.893899999999999</v>
      </c>
      <c r="CR17" s="163">
        <v>87.947500000000005</v>
      </c>
      <c r="CS17" s="163">
        <v>87.883499999999998</v>
      </c>
      <c r="CT17" s="163">
        <v>-11.207100000000001</v>
      </c>
      <c r="CU17" s="163">
        <v>-80.649799999999999</v>
      </c>
      <c r="CV17" s="163">
        <v>-9.9221000000000004</v>
      </c>
      <c r="CW17" s="163">
        <v>2.1463000000000001</v>
      </c>
      <c r="CX17" s="163">
        <v>25.33</v>
      </c>
      <c r="CY17" s="163">
        <v>8.93</v>
      </c>
      <c r="CZ17" s="163">
        <v>2.1924000000000001</v>
      </c>
      <c r="DA17" s="163">
        <v>2.5421</v>
      </c>
      <c r="DB17" s="163">
        <v>-3.97</v>
      </c>
      <c r="DC17" s="162"/>
      <c r="DD17" s="163">
        <v>-6.9531000000000001</v>
      </c>
      <c r="DE17" s="163">
        <v>-6.1753999999999998</v>
      </c>
      <c r="DF17" s="163">
        <v>12.8756</v>
      </c>
      <c r="DG17" s="163">
        <v>1.54E-2</v>
      </c>
      <c r="DH17" s="163">
        <v>-1.7040999999999999</v>
      </c>
      <c r="DI17" s="162"/>
      <c r="DJ17" s="162"/>
      <c r="DK17" s="163">
        <v>-8.8292999999999999</v>
      </c>
      <c r="DL17" s="163">
        <v>-2.9921000000000002</v>
      </c>
      <c r="DM17" s="163">
        <v>34.702199999999998</v>
      </c>
      <c r="DN17" s="163">
        <v>2.7890000000000001</v>
      </c>
      <c r="DO17" s="163">
        <v>-2.77</v>
      </c>
      <c r="DP17" s="163">
        <v>-1.3</v>
      </c>
      <c r="DQ17" s="163">
        <v>3.6720000000000002</v>
      </c>
      <c r="DR17" s="163">
        <v>-16.110299999999999</v>
      </c>
      <c r="DS17" s="163">
        <v>1.1599999999999999</v>
      </c>
      <c r="DT17" s="163">
        <v>1.07</v>
      </c>
      <c r="DU17" s="163">
        <v>2.82</v>
      </c>
      <c r="DV17" s="163">
        <v>10.45</v>
      </c>
      <c r="DW17" s="163">
        <v>-18.8</v>
      </c>
      <c r="DX17" s="163">
        <v>-9.5726999999999993</v>
      </c>
      <c r="DY17" s="162"/>
      <c r="DZ17" s="163">
        <v>-25.9818</v>
      </c>
      <c r="EA17" s="163">
        <v>0</v>
      </c>
      <c r="EB17" s="163">
        <v>-17.922499999999999</v>
      </c>
      <c r="EC17" s="163">
        <v>-21.864999999999998</v>
      </c>
      <c r="ED17" s="163">
        <v>-21.668800000000001</v>
      </c>
      <c r="EE17" s="163">
        <v>-16.640999999999998</v>
      </c>
      <c r="EF17" s="163">
        <v>-21.778400000000001</v>
      </c>
      <c r="EG17" s="163">
        <v>-12.263999999999999</v>
      </c>
      <c r="EH17" s="162"/>
      <c r="EI17" s="163">
        <v>20.931899999999999</v>
      </c>
      <c r="EJ17" s="162"/>
      <c r="EK17" s="163">
        <v>-6.0705</v>
      </c>
      <c r="EL17" s="163">
        <v>-6.1868999999999996</v>
      </c>
      <c r="EM17" s="163">
        <v>8.8952000000000009</v>
      </c>
      <c r="EN17" s="163">
        <v>-17.657399999999999</v>
      </c>
      <c r="EO17" s="163">
        <v>-16.426200000000001</v>
      </c>
      <c r="EP17" s="163">
        <v>4.6239999999999997</v>
      </c>
      <c r="EQ17" s="163">
        <v>-15.357100000000001</v>
      </c>
      <c r="ER17" s="163">
        <v>-14.0837</v>
      </c>
      <c r="ES17" s="163">
        <v>3.2654000000000001</v>
      </c>
      <c r="ET17" s="162"/>
      <c r="EU17" s="162"/>
      <c r="EV17" s="163">
        <v>-14</v>
      </c>
      <c r="EW17" s="163">
        <v>2.2725</v>
      </c>
      <c r="EX17" s="163">
        <v>-22.628499999999999</v>
      </c>
      <c r="EY17" s="163">
        <v>-11.2834</v>
      </c>
      <c r="EZ17" s="163">
        <v>-11.244</v>
      </c>
      <c r="FA17" s="163">
        <v>8.1607000000000003</v>
      </c>
      <c r="FB17" s="163">
        <v>7.2023999999999999</v>
      </c>
      <c r="FC17" s="163">
        <v>-25.525200000000002</v>
      </c>
      <c r="FD17" s="163">
        <v>6.1226000000000003</v>
      </c>
      <c r="FE17" s="162"/>
      <c r="FF17" s="162"/>
      <c r="FG17" s="163">
        <v>4.6318000000000001</v>
      </c>
      <c r="FH17" s="163">
        <v>4.8014999999999999</v>
      </c>
      <c r="FI17" s="163">
        <v>2.7881999999999998</v>
      </c>
      <c r="FJ17" s="163">
        <v>3.8515000000000001</v>
      </c>
      <c r="FK17" s="163">
        <v>3.5165999999999999</v>
      </c>
      <c r="FL17" s="163">
        <v>13.731400000000001</v>
      </c>
      <c r="FM17" s="162"/>
      <c r="FN17" s="163">
        <v>8.5320999999999998</v>
      </c>
      <c r="FO17" s="163">
        <v>19.754799999999999</v>
      </c>
      <c r="FP17" s="163">
        <v>31.145</v>
      </c>
      <c r="FQ17" s="162"/>
      <c r="FR17" s="162"/>
      <c r="FS17" s="163">
        <v>-4.8170999999999999</v>
      </c>
      <c r="FT17" s="162"/>
      <c r="FU17" s="162"/>
      <c r="FV17" s="163">
        <v>2.0699999999999998</v>
      </c>
      <c r="FW17" s="163">
        <v>-14.7941</v>
      </c>
      <c r="FX17" s="163">
        <v>1.8308</v>
      </c>
      <c r="FY17" s="163">
        <v>8.4410000000000007</v>
      </c>
      <c r="FZ17" s="163">
        <v>0.25900000000000001</v>
      </c>
      <c r="GA17" s="163">
        <v>2.5156999999999998</v>
      </c>
      <c r="GB17" s="163">
        <v>12.83</v>
      </c>
      <c r="GC17" s="163">
        <v>-40.2727</v>
      </c>
      <c r="GD17" s="163">
        <v>-30.530100000000001</v>
      </c>
      <c r="GE17" s="163">
        <v>-2.2400000000000002</v>
      </c>
      <c r="GF17" s="163">
        <v>28.313199999999998</v>
      </c>
      <c r="GG17" s="162"/>
      <c r="GH17" s="163">
        <v>18.350999999999999</v>
      </c>
      <c r="GI17" s="162"/>
      <c r="GJ17" s="163">
        <v>-3.8530000000000002</v>
      </c>
      <c r="GK17" s="163">
        <v>1.8140000000000001</v>
      </c>
      <c r="GL17" s="162"/>
      <c r="GM17" s="162"/>
      <c r="GN17" s="163">
        <v>-12.7836</v>
      </c>
      <c r="GO17" s="163">
        <v>0.754</v>
      </c>
      <c r="GP17" s="163">
        <v>8.9364000000000008</v>
      </c>
      <c r="GQ17" s="163">
        <v>-32.9405</v>
      </c>
      <c r="GR17" s="163">
        <v>-12.0657</v>
      </c>
      <c r="GS17" s="163">
        <v>-7.8846999999999996</v>
      </c>
      <c r="GT17" s="163">
        <v>147.14680000000001</v>
      </c>
      <c r="GU17" s="163">
        <v>-9.9351000000000003</v>
      </c>
      <c r="GV17" s="163">
        <v>-9.7543000000000006</v>
      </c>
      <c r="GW17" s="163">
        <v>6.1051000000000002</v>
      </c>
      <c r="GX17" s="162"/>
      <c r="GY17" s="163">
        <v>8.4982000000000006</v>
      </c>
      <c r="GZ17" s="163">
        <v>8.3712</v>
      </c>
      <c r="HA17" s="162"/>
      <c r="HB17" s="163">
        <v>18.7437</v>
      </c>
      <c r="HC17" s="163">
        <v>19.724399999999999</v>
      </c>
      <c r="HD17" s="163">
        <v>-10.9</v>
      </c>
      <c r="HE17" s="163">
        <v>9.9623000000000008</v>
      </c>
      <c r="HF17" s="163">
        <v>64.298900000000003</v>
      </c>
      <c r="HG17" s="163">
        <v>10.605700000000001</v>
      </c>
      <c r="HH17" s="163">
        <v>0</v>
      </c>
      <c r="HI17" s="163">
        <v>18.424900000000001</v>
      </c>
      <c r="HJ17" s="163">
        <v>19.8004</v>
      </c>
      <c r="HK17" s="162"/>
      <c r="HL17" s="163">
        <v>0</v>
      </c>
      <c r="HM17" s="163">
        <v>0</v>
      </c>
      <c r="HN17" s="163">
        <v>-11.299300000000001</v>
      </c>
      <c r="HO17" s="162"/>
      <c r="HP17" s="162"/>
      <c r="HQ17" s="163">
        <v>-13.8911</v>
      </c>
      <c r="HR17" s="163">
        <v>-13.429600000000001</v>
      </c>
      <c r="HS17" s="163">
        <v>-3.1452</v>
      </c>
      <c r="HT17" s="163">
        <v>-2.9973000000000001</v>
      </c>
      <c r="HU17" s="163">
        <v>14.79</v>
      </c>
      <c r="HV17" s="163">
        <v>14.8</v>
      </c>
      <c r="HW17" s="163">
        <v>-31.8</v>
      </c>
      <c r="HX17" s="163">
        <v>-31.5</v>
      </c>
      <c r="HY17" s="163">
        <v>0.84499999999999997</v>
      </c>
      <c r="HZ17" s="163">
        <v>-11.76</v>
      </c>
      <c r="IA17" s="163">
        <v>30.946999999999999</v>
      </c>
      <c r="IB17" s="163">
        <v>28.7529</v>
      </c>
      <c r="IC17" s="163">
        <v>28.9343</v>
      </c>
      <c r="ID17" s="163">
        <v>-19.899999999999999</v>
      </c>
      <c r="IE17" s="163">
        <v>-38.4</v>
      </c>
      <c r="IF17" s="163">
        <v>2.6</v>
      </c>
      <c r="IG17" s="163">
        <v>2</v>
      </c>
      <c r="IH17" s="162"/>
      <c r="II17" s="163">
        <v>-17.6188</v>
      </c>
      <c r="IJ17" s="163">
        <v>0</v>
      </c>
      <c r="IK17" s="163">
        <v>-57.304600000000001</v>
      </c>
      <c r="IL17" s="163">
        <v>-263.44439999999997</v>
      </c>
      <c r="IM17" s="163">
        <v>-10.609299999999999</v>
      </c>
      <c r="IN17" s="163">
        <v>8.0265000000000004</v>
      </c>
      <c r="IO17" s="163">
        <v>86.41</v>
      </c>
      <c r="IP17" s="163">
        <v>80.141900000000007</v>
      </c>
      <c r="IQ17" s="163">
        <v>120.42910000000001</v>
      </c>
      <c r="IR17" s="163">
        <v>70.789299999999997</v>
      </c>
      <c r="IS17" s="163">
        <v>16.964500000000001</v>
      </c>
      <c r="IT17" s="163">
        <v>30.123699999999999</v>
      </c>
      <c r="IU17" s="163">
        <v>25.6585</v>
      </c>
      <c r="IV17" s="163">
        <v>-6.2614999999999998</v>
      </c>
      <c r="IW17" s="163">
        <v>178.35669999999999</v>
      </c>
      <c r="IX17" s="163">
        <v>-181.85140000000001</v>
      </c>
      <c r="IY17" s="163">
        <v>0.64729999999999999</v>
      </c>
      <c r="IZ17" s="163">
        <v>4.4042000000000003</v>
      </c>
      <c r="JA17" s="163">
        <v>-1.7101999999999999</v>
      </c>
      <c r="JB17" s="162"/>
      <c r="JC17" s="163">
        <v>-5.76</v>
      </c>
      <c r="JD17" s="163">
        <v>-1.6339999999999999</v>
      </c>
      <c r="JE17" s="163">
        <v>-1.647</v>
      </c>
      <c r="JF17" s="163">
        <v>1.84</v>
      </c>
      <c r="JG17" s="163">
        <v>0.32</v>
      </c>
      <c r="JH17" s="163">
        <v>-2.5154999999999998</v>
      </c>
      <c r="JI17" s="163">
        <v>-6.3859000000000004</v>
      </c>
      <c r="JJ17" s="163">
        <v>16.936</v>
      </c>
      <c r="JK17" s="163">
        <v>-7.8813000000000004</v>
      </c>
      <c r="JL17" s="163">
        <v>-1.9</v>
      </c>
      <c r="JM17" s="163">
        <v>1.4590000000000001</v>
      </c>
      <c r="JN17" s="163">
        <v>0.27800000000000002</v>
      </c>
      <c r="JO17" s="162"/>
      <c r="JP17" s="163">
        <v>2.3401999999999998</v>
      </c>
      <c r="JQ17" s="163">
        <v>3.3855</v>
      </c>
      <c r="JR17" s="163">
        <v>3.2132999999999998</v>
      </c>
      <c r="JS17" s="163">
        <v>3.2372000000000001</v>
      </c>
      <c r="JT17" s="162"/>
      <c r="JU17" s="163">
        <v>23.5</v>
      </c>
      <c r="JV17" s="163">
        <v>9.6790000000000003</v>
      </c>
      <c r="JW17" s="163">
        <v>-0.45</v>
      </c>
      <c r="JX17" s="162"/>
      <c r="JY17" s="163">
        <v>-14.0275</v>
      </c>
      <c r="JZ17" s="163">
        <v>-1.758</v>
      </c>
      <c r="KA17" s="163">
        <v>-23.3185</v>
      </c>
      <c r="KB17" s="163">
        <v>-11.0526</v>
      </c>
      <c r="KC17" s="163">
        <v>-2.4117999999999999</v>
      </c>
      <c r="KD17" s="163">
        <v>-25.516999999999999</v>
      </c>
      <c r="KE17" s="163">
        <v>-2.7305999999999999</v>
      </c>
      <c r="KF17" s="163">
        <v>-24.3</v>
      </c>
      <c r="KG17" s="163">
        <v>6.8</v>
      </c>
      <c r="KH17" s="162"/>
      <c r="KI17" s="163">
        <v>-139.96950000000001</v>
      </c>
    </row>
    <row r="18" spans="1:295" ht="18" customHeight="1" x14ac:dyDescent="0.3">
      <c r="A18" s="161" t="s">
        <v>41</v>
      </c>
      <c r="B18" s="161" t="s">
        <v>731</v>
      </c>
      <c r="C18" s="164">
        <v>0</v>
      </c>
      <c r="D18" s="165">
        <v>5.5509000000000004</v>
      </c>
      <c r="E18" s="165">
        <v>-5.9013999999999998</v>
      </c>
      <c r="F18" s="165">
        <v>2.8429000000000002</v>
      </c>
      <c r="G18" s="165">
        <v>4.5877999999999997</v>
      </c>
      <c r="H18" s="164"/>
      <c r="I18" s="165">
        <v>7.8971</v>
      </c>
      <c r="J18" s="164"/>
      <c r="K18" s="165">
        <v>5.1616</v>
      </c>
      <c r="L18" s="165">
        <v>1.3540000000000001</v>
      </c>
      <c r="M18" s="165">
        <v>2.8250000000000002</v>
      </c>
      <c r="N18" s="165">
        <v>-11.1</v>
      </c>
      <c r="O18" s="165">
        <v>-22</v>
      </c>
      <c r="P18" s="164"/>
      <c r="Q18" s="165">
        <v>0.82799999999999996</v>
      </c>
      <c r="R18" s="164"/>
      <c r="S18" s="165">
        <v>3.9626999999999999</v>
      </c>
      <c r="T18" s="165">
        <v>-1.5498000000000001</v>
      </c>
      <c r="U18" s="165">
        <v>2.4472999999999998</v>
      </c>
      <c r="V18" s="165">
        <v>2.2269000000000001</v>
      </c>
      <c r="W18" s="165">
        <v>3.9961000000000002</v>
      </c>
      <c r="X18" s="164"/>
      <c r="Y18" s="165">
        <v>1.7379</v>
      </c>
      <c r="Z18" s="165">
        <v>1.1325000000000001</v>
      </c>
      <c r="AA18" s="164"/>
      <c r="AB18" s="165">
        <v>-1.0775999999999999</v>
      </c>
      <c r="AC18" s="165">
        <v>-0.68600000000000005</v>
      </c>
      <c r="AD18" s="165">
        <v>-0.66600000000000004</v>
      </c>
      <c r="AE18" s="165">
        <v>7.23</v>
      </c>
      <c r="AF18" s="165">
        <v>-8.8800000000000008</v>
      </c>
      <c r="AG18" s="165">
        <v>-13.2</v>
      </c>
      <c r="AH18" s="165">
        <v>0.25</v>
      </c>
      <c r="AI18" s="165">
        <v>0.17499999999999999</v>
      </c>
      <c r="AJ18" s="165">
        <v>-12.72</v>
      </c>
      <c r="AK18" s="165">
        <v>-12.87</v>
      </c>
      <c r="AL18" s="164"/>
      <c r="AM18" s="165">
        <v>-9.9700000000000006</v>
      </c>
      <c r="AN18" s="165">
        <v>-9.99</v>
      </c>
      <c r="AO18" s="165">
        <v>0.82050000000000001</v>
      </c>
      <c r="AP18" s="164"/>
      <c r="AQ18" s="165">
        <v>8.4699000000000009</v>
      </c>
      <c r="AR18" s="165">
        <v>8.9776000000000007</v>
      </c>
      <c r="AS18" s="165">
        <v>-19.5655</v>
      </c>
      <c r="AT18" s="165">
        <v>-1.4735</v>
      </c>
      <c r="AU18" s="165">
        <v>-1.2361</v>
      </c>
      <c r="AV18" s="165">
        <v>0.4244</v>
      </c>
      <c r="AW18" s="165">
        <v>0.54590000000000005</v>
      </c>
      <c r="AX18" s="164"/>
      <c r="AY18" s="165">
        <v>-12.190300000000001</v>
      </c>
      <c r="AZ18" s="165">
        <v>3.1686999999999999</v>
      </c>
      <c r="BA18" s="165">
        <v>16.780100000000001</v>
      </c>
      <c r="BB18" s="165">
        <v>35.207000000000001</v>
      </c>
      <c r="BC18" s="165">
        <v>16.653600000000001</v>
      </c>
      <c r="BD18" s="165">
        <v>-6.9</v>
      </c>
      <c r="BE18" s="165">
        <v>-7.1</v>
      </c>
      <c r="BF18" s="165">
        <v>-22.5488</v>
      </c>
      <c r="BG18" s="165">
        <v>-22.2803</v>
      </c>
      <c r="BH18" s="165">
        <v>-1.5395000000000001</v>
      </c>
      <c r="BI18" s="164"/>
      <c r="BJ18" s="165">
        <v>-4.3643000000000001</v>
      </c>
      <c r="BK18" s="165">
        <v>0.57089999999999996</v>
      </c>
      <c r="BL18" s="165">
        <v>-0.24790000000000001</v>
      </c>
      <c r="BM18" s="165">
        <v>-0.16600000000000001</v>
      </c>
      <c r="BN18" s="164"/>
      <c r="BO18" s="165">
        <v>53.285299999999999</v>
      </c>
      <c r="BP18" s="165">
        <v>53.834600000000002</v>
      </c>
      <c r="BQ18" s="164"/>
      <c r="BR18" s="165">
        <v>-116.673</v>
      </c>
      <c r="BS18" s="164"/>
      <c r="BT18" s="164"/>
      <c r="BU18" s="164"/>
      <c r="BV18" s="164"/>
      <c r="BW18" s="165">
        <v>7.67</v>
      </c>
      <c r="BX18" s="165">
        <v>4.41</v>
      </c>
      <c r="BY18" s="165">
        <v>-17.260000000000002</v>
      </c>
      <c r="BZ18" s="165">
        <v>-2.83</v>
      </c>
      <c r="CA18" s="165">
        <v>-18.6158</v>
      </c>
      <c r="CB18" s="165">
        <v>-18.347899999999999</v>
      </c>
      <c r="CC18" s="165">
        <v>17.013100000000001</v>
      </c>
      <c r="CD18" s="165">
        <v>15.416600000000001</v>
      </c>
      <c r="CE18" s="165">
        <v>-6.5187999999999997</v>
      </c>
      <c r="CF18" s="165">
        <v>-2.3746999999999998</v>
      </c>
      <c r="CG18" s="165">
        <v>-2.1667000000000001</v>
      </c>
      <c r="CH18" s="165">
        <v>-4.8529999999999998</v>
      </c>
      <c r="CI18" s="165">
        <v>4.5846</v>
      </c>
      <c r="CJ18" s="164"/>
      <c r="CK18" s="164"/>
      <c r="CL18" s="165">
        <v>29.7</v>
      </c>
      <c r="CM18" s="165">
        <v>-23</v>
      </c>
      <c r="CN18" s="165">
        <v>-0.3</v>
      </c>
      <c r="CO18" s="165">
        <v>22.936399999999999</v>
      </c>
      <c r="CP18" s="165">
        <v>22.665600000000001</v>
      </c>
      <c r="CQ18" s="165">
        <v>22.082100000000001</v>
      </c>
      <c r="CR18" s="165">
        <v>88.064700000000002</v>
      </c>
      <c r="CS18" s="165">
        <v>88.706999999999994</v>
      </c>
      <c r="CT18" s="165">
        <v>-11.490600000000001</v>
      </c>
      <c r="CU18" s="165">
        <v>-80.923199999999994</v>
      </c>
      <c r="CV18" s="165">
        <v>-9.6539000000000001</v>
      </c>
      <c r="CW18" s="165">
        <v>2.2669999999999999</v>
      </c>
      <c r="CX18" s="165">
        <v>25.57</v>
      </c>
      <c r="CY18" s="165">
        <v>9.33</v>
      </c>
      <c r="CZ18" s="165">
        <v>2.3485999999999998</v>
      </c>
      <c r="DA18" s="165">
        <v>2.7374000000000001</v>
      </c>
      <c r="DB18" s="165">
        <v>-4.1500000000000004</v>
      </c>
      <c r="DC18" s="164"/>
      <c r="DD18" s="165">
        <v>-6.6551</v>
      </c>
      <c r="DE18" s="165">
        <v>-6.4983000000000004</v>
      </c>
      <c r="DF18" s="165">
        <v>14.204599999999999</v>
      </c>
      <c r="DG18" s="165">
        <v>1.55E-2</v>
      </c>
      <c r="DH18" s="165">
        <v>-1.7195</v>
      </c>
      <c r="DI18" s="165">
        <v>21.6</v>
      </c>
      <c r="DJ18" s="164"/>
      <c r="DK18" s="165">
        <v>-8.6168999999999993</v>
      </c>
      <c r="DL18" s="165">
        <v>-2.9921000000000002</v>
      </c>
      <c r="DM18" s="165">
        <v>35.333100000000002</v>
      </c>
      <c r="DN18" s="165">
        <v>2.9744999999999999</v>
      </c>
      <c r="DO18" s="165">
        <v>-2.6</v>
      </c>
      <c r="DP18" s="165">
        <v>-1.18</v>
      </c>
      <c r="DQ18" s="165">
        <v>4.1985000000000001</v>
      </c>
      <c r="DR18" s="165">
        <v>-15.7409</v>
      </c>
      <c r="DS18" s="165">
        <v>1.03</v>
      </c>
      <c r="DT18" s="165">
        <v>0.93</v>
      </c>
      <c r="DU18" s="165">
        <v>2.75</v>
      </c>
      <c r="DV18" s="165">
        <v>10.77</v>
      </c>
      <c r="DW18" s="165">
        <v>-18.454499999999999</v>
      </c>
      <c r="DX18" s="165">
        <v>-9.2636000000000003</v>
      </c>
      <c r="DY18" s="164"/>
      <c r="DZ18" s="165">
        <v>-28.9</v>
      </c>
      <c r="EA18" s="165">
        <v>0</v>
      </c>
      <c r="EB18" s="165">
        <v>-19.750900000000001</v>
      </c>
      <c r="EC18" s="165">
        <v>-22.907699999999998</v>
      </c>
      <c r="ED18" s="165">
        <v>-22.494499999999999</v>
      </c>
      <c r="EE18" s="165">
        <v>-20.268599999999999</v>
      </c>
      <c r="EF18" s="165">
        <v>-24.519300000000001</v>
      </c>
      <c r="EG18" s="165">
        <v>-11.997999999999999</v>
      </c>
      <c r="EH18" s="164"/>
      <c r="EI18" s="165">
        <v>25.616199999999999</v>
      </c>
      <c r="EJ18" s="164"/>
      <c r="EK18" s="165">
        <v>-7.1794000000000002</v>
      </c>
      <c r="EL18" s="165">
        <v>-6.8087</v>
      </c>
      <c r="EM18" s="165">
        <v>15.5176</v>
      </c>
      <c r="EN18" s="165">
        <v>-11.4945</v>
      </c>
      <c r="EO18" s="165">
        <v>-11.108499999999999</v>
      </c>
      <c r="EP18" s="165">
        <v>-14.852</v>
      </c>
      <c r="EQ18" s="165">
        <v>-14.712999999999999</v>
      </c>
      <c r="ER18" s="165">
        <v>-14.275499999999999</v>
      </c>
      <c r="ES18" s="165">
        <v>6.4695</v>
      </c>
      <c r="ET18" s="164"/>
      <c r="EU18" s="164"/>
      <c r="EV18" s="165">
        <v>0</v>
      </c>
      <c r="EW18" s="165">
        <v>2.5413000000000001</v>
      </c>
      <c r="EX18" s="165">
        <v>-13.2658</v>
      </c>
      <c r="EY18" s="165">
        <v>-11.354699999999999</v>
      </c>
      <c r="EZ18" s="165">
        <v>-11.310499999999999</v>
      </c>
      <c r="FA18" s="165">
        <v>8.6239000000000008</v>
      </c>
      <c r="FB18" s="165">
        <v>7.5233999999999996</v>
      </c>
      <c r="FC18" s="165">
        <v>-24.842199999999998</v>
      </c>
      <c r="FD18" s="165">
        <v>6.2080000000000002</v>
      </c>
      <c r="FE18" s="164"/>
      <c r="FF18" s="164"/>
      <c r="FG18" s="165">
        <v>3.9257</v>
      </c>
      <c r="FH18" s="165">
        <v>4.2298</v>
      </c>
      <c r="FI18" s="165">
        <v>2.9293999999999998</v>
      </c>
      <c r="FJ18" s="165">
        <v>5.8609999999999998</v>
      </c>
      <c r="FK18" s="165">
        <v>5.5260999999999996</v>
      </c>
      <c r="FL18" s="165">
        <v>5.1910999999999996</v>
      </c>
      <c r="FM18" s="164"/>
      <c r="FN18" s="165">
        <v>10.871600000000001</v>
      </c>
      <c r="FO18" s="165">
        <v>11.0124</v>
      </c>
      <c r="FP18" s="165">
        <v>23.575600000000001</v>
      </c>
      <c r="FQ18" s="164"/>
      <c r="FR18" s="164"/>
      <c r="FS18" s="165">
        <v>-5.61</v>
      </c>
      <c r="FT18" s="165">
        <v>0.29780000000000001</v>
      </c>
      <c r="FU18" s="164"/>
      <c r="FV18" s="165">
        <v>1.2</v>
      </c>
      <c r="FW18" s="165">
        <v>-14.293799999999999</v>
      </c>
      <c r="FX18" s="165">
        <v>1.8978999999999999</v>
      </c>
      <c r="FY18" s="165">
        <v>8.3439999999999994</v>
      </c>
      <c r="FZ18" s="165">
        <v>0.26500000000000001</v>
      </c>
      <c r="GA18" s="165">
        <v>2.4087000000000001</v>
      </c>
      <c r="GB18" s="165">
        <v>13.62</v>
      </c>
      <c r="GC18" s="165">
        <v>-35.310299999999998</v>
      </c>
      <c r="GD18" s="165">
        <v>-26.8017</v>
      </c>
      <c r="GE18" s="165">
        <v>-2.33</v>
      </c>
      <c r="GF18" s="165">
        <v>28.6297</v>
      </c>
      <c r="GG18" s="164"/>
      <c r="GH18" s="165">
        <v>17.3218</v>
      </c>
      <c r="GI18" s="164"/>
      <c r="GJ18" s="165">
        <v>-3.6922000000000001</v>
      </c>
      <c r="GK18" s="165">
        <v>1.8319000000000001</v>
      </c>
      <c r="GL18" s="164"/>
      <c r="GM18" s="164"/>
      <c r="GN18" s="165">
        <v>-12.465400000000001</v>
      </c>
      <c r="GO18" s="165">
        <v>-1.0351999999999999</v>
      </c>
      <c r="GP18" s="165">
        <v>7.4577999999999998</v>
      </c>
      <c r="GQ18" s="165">
        <v>-31.596</v>
      </c>
      <c r="GR18" s="165">
        <v>-6.1798999999999999</v>
      </c>
      <c r="GS18" s="165">
        <v>-6.0316000000000001</v>
      </c>
      <c r="GT18" s="165">
        <v>136.32990000000001</v>
      </c>
      <c r="GU18" s="165">
        <v>-9.8115000000000006</v>
      </c>
      <c r="GV18" s="165">
        <v>-9.3978999999999999</v>
      </c>
      <c r="GW18" s="165">
        <v>6.2839999999999998</v>
      </c>
      <c r="GX18" s="164"/>
      <c r="GY18" s="165">
        <v>8.4762000000000004</v>
      </c>
      <c r="GZ18" s="165">
        <v>8.4185999999999996</v>
      </c>
      <c r="HA18" s="165">
        <v>2.7262</v>
      </c>
      <c r="HB18" s="165">
        <v>17.722300000000001</v>
      </c>
      <c r="HC18" s="165">
        <v>20.014199999999999</v>
      </c>
      <c r="HD18" s="165">
        <v>-11.31</v>
      </c>
      <c r="HE18" s="165">
        <v>14.251200000000001</v>
      </c>
      <c r="HF18" s="165">
        <v>63.131300000000003</v>
      </c>
      <c r="HG18" s="165">
        <v>12.693899999999999</v>
      </c>
      <c r="HH18" s="165">
        <v>3.6389999999999998</v>
      </c>
      <c r="HI18" s="165">
        <v>18.7729</v>
      </c>
      <c r="HJ18" s="165">
        <v>18.757899999999999</v>
      </c>
      <c r="HK18" s="164"/>
      <c r="HL18" s="165">
        <v>0</v>
      </c>
      <c r="HM18" s="165">
        <v>-11.4498</v>
      </c>
      <c r="HN18" s="165">
        <v>-12.946199999999999</v>
      </c>
      <c r="HO18" s="164"/>
      <c r="HP18" s="164"/>
      <c r="HQ18" s="165">
        <v>-14.4184</v>
      </c>
      <c r="HR18" s="165">
        <v>-13.6439</v>
      </c>
      <c r="HS18" s="165">
        <v>-3.7890999999999999</v>
      </c>
      <c r="HT18" s="165">
        <v>-3.2812000000000001</v>
      </c>
      <c r="HU18" s="165">
        <v>16.04</v>
      </c>
      <c r="HV18" s="165">
        <v>15.97</v>
      </c>
      <c r="HW18" s="165">
        <v>-30.9</v>
      </c>
      <c r="HX18" s="165">
        <v>-30.7</v>
      </c>
      <c r="HY18" s="165">
        <v>0.9677</v>
      </c>
      <c r="HZ18" s="165">
        <v>-11.52</v>
      </c>
      <c r="IA18" s="165">
        <v>28.6662</v>
      </c>
      <c r="IB18" s="165">
        <v>30.483899999999998</v>
      </c>
      <c r="IC18" s="165">
        <v>30.3736</v>
      </c>
      <c r="ID18" s="165">
        <v>-19.5</v>
      </c>
      <c r="IE18" s="165">
        <v>-38.4</v>
      </c>
      <c r="IF18" s="165">
        <v>3</v>
      </c>
      <c r="IG18" s="165">
        <v>2.1</v>
      </c>
      <c r="IH18" s="164"/>
      <c r="II18" s="164"/>
      <c r="IJ18" s="165">
        <v>0</v>
      </c>
      <c r="IK18" s="165">
        <v>-58.401200000000003</v>
      </c>
      <c r="IL18" s="165">
        <v>-261.88369999999998</v>
      </c>
      <c r="IM18" s="165">
        <v>-9.6524000000000001</v>
      </c>
      <c r="IN18" s="165">
        <v>8.2456999999999994</v>
      </c>
      <c r="IO18" s="165">
        <v>91.459400000000002</v>
      </c>
      <c r="IP18" s="165">
        <v>77.557199999999995</v>
      </c>
      <c r="IQ18" s="165">
        <v>118.01349999999999</v>
      </c>
      <c r="IR18" s="165">
        <v>73.833100000000002</v>
      </c>
      <c r="IS18" s="165">
        <v>20.892700000000001</v>
      </c>
      <c r="IT18" s="165">
        <v>30.631799999999998</v>
      </c>
      <c r="IU18" s="165">
        <v>29.827200000000001</v>
      </c>
      <c r="IV18" s="165">
        <v>-9.3841000000000001</v>
      </c>
      <c r="IW18" s="165">
        <v>178.00290000000001</v>
      </c>
      <c r="IX18" s="165">
        <v>-182.44640000000001</v>
      </c>
      <c r="IY18" s="165">
        <v>1.6667000000000001</v>
      </c>
      <c r="IZ18" s="165">
        <v>2.9022999999999999</v>
      </c>
      <c r="JA18" s="165">
        <v>-1.5686</v>
      </c>
      <c r="JB18" s="164"/>
      <c r="JC18" s="165">
        <v>-6.16</v>
      </c>
      <c r="JD18" s="165">
        <v>-1.637</v>
      </c>
      <c r="JE18" s="165">
        <v>-1.6479999999999999</v>
      </c>
      <c r="JF18" s="165">
        <v>2</v>
      </c>
      <c r="JG18" s="165">
        <v>0.48</v>
      </c>
      <c r="JH18" s="165">
        <v>-2.6097999999999999</v>
      </c>
      <c r="JI18" s="165">
        <v>-6.5903999999999998</v>
      </c>
      <c r="JJ18" s="165">
        <v>16.9665</v>
      </c>
      <c r="JK18" s="165">
        <v>-7.7042999999999999</v>
      </c>
      <c r="JL18" s="165">
        <v>-1.8</v>
      </c>
      <c r="JM18" s="165">
        <v>0.96399999999999997</v>
      </c>
      <c r="JN18" s="165">
        <v>2.0169999999999999</v>
      </c>
      <c r="JO18" s="164"/>
      <c r="JP18" s="164"/>
      <c r="JQ18" s="165">
        <v>3.1128999999999998</v>
      </c>
      <c r="JR18" s="165">
        <v>3.5775999999999999</v>
      </c>
      <c r="JS18" s="165">
        <v>2.8024</v>
      </c>
      <c r="JT18" s="164"/>
      <c r="JU18" s="165">
        <v>23.1</v>
      </c>
      <c r="JV18" s="165">
        <v>9.4266000000000005</v>
      </c>
      <c r="JW18" s="165">
        <v>-0.42</v>
      </c>
      <c r="JX18" s="164"/>
      <c r="JY18" s="165">
        <v>-12.552899999999999</v>
      </c>
      <c r="JZ18" s="165">
        <v>-1.5309999999999999</v>
      </c>
      <c r="KA18" s="165">
        <v>-23.392299999999999</v>
      </c>
      <c r="KB18" s="165">
        <v>-9.9292999999999996</v>
      </c>
      <c r="KC18" s="165">
        <v>0</v>
      </c>
      <c r="KD18" s="165">
        <v>-25.587700000000002</v>
      </c>
      <c r="KE18" s="165">
        <v>-2.4064999999999999</v>
      </c>
      <c r="KF18" s="165">
        <v>-23.7</v>
      </c>
      <c r="KG18" s="165">
        <v>6.2</v>
      </c>
      <c r="KH18" s="164"/>
      <c r="KI18" s="165">
        <v>-137.92009999999999</v>
      </c>
    </row>
    <row r="19" spans="1:295" ht="18" customHeight="1" x14ac:dyDescent="0.3">
      <c r="A19" s="161" t="s">
        <v>41</v>
      </c>
      <c r="B19" s="161" t="s">
        <v>732</v>
      </c>
      <c r="C19" s="164">
        <v>0</v>
      </c>
      <c r="D19" s="165">
        <v>5.6214000000000004</v>
      </c>
      <c r="E19" s="165">
        <v>-6.0475000000000003</v>
      </c>
      <c r="F19" s="165">
        <v>2.6903999999999999</v>
      </c>
      <c r="G19" s="165">
        <v>4.4566999999999997</v>
      </c>
      <c r="H19" s="164"/>
      <c r="I19" s="165">
        <v>7.7535999999999996</v>
      </c>
      <c r="J19" s="164"/>
      <c r="K19" s="165">
        <v>5.2009999999999996</v>
      </c>
      <c r="L19" s="165">
        <v>1.4139999999999999</v>
      </c>
      <c r="M19" s="165">
        <v>2.8473000000000002</v>
      </c>
      <c r="N19" s="165">
        <v>-11.1</v>
      </c>
      <c r="O19" s="165">
        <v>-23</v>
      </c>
      <c r="P19" s="164"/>
      <c r="Q19" s="165">
        <v>0.82799999999999996</v>
      </c>
      <c r="R19" s="165">
        <v>-17.600000000000001</v>
      </c>
      <c r="S19" s="165">
        <v>4.0872999999999999</v>
      </c>
      <c r="T19" s="165">
        <v>-1.2579</v>
      </c>
      <c r="U19" s="165">
        <v>2.5956999999999999</v>
      </c>
      <c r="V19" s="165">
        <v>2.4824999999999999</v>
      </c>
      <c r="W19" s="165">
        <v>4.4183000000000003</v>
      </c>
      <c r="X19" s="164"/>
      <c r="Y19" s="165">
        <v>1.7994000000000001</v>
      </c>
      <c r="Z19" s="165">
        <v>1.1338999999999999</v>
      </c>
      <c r="AA19" s="164"/>
      <c r="AB19" s="165">
        <v>-1.1776</v>
      </c>
      <c r="AC19" s="165">
        <v>-0.4</v>
      </c>
      <c r="AD19" s="165">
        <v>-0.39400000000000002</v>
      </c>
      <c r="AE19" s="165">
        <v>7.298</v>
      </c>
      <c r="AF19" s="165">
        <v>-8.8800000000000008</v>
      </c>
      <c r="AG19" s="165">
        <v>-11</v>
      </c>
      <c r="AH19" s="165">
        <v>-0.35899999999999999</v>
      </c>
      <c r="AI19" s="165">
        <v>0.189</v>
      </c>
      <c r="AJ19" s="165">
        <v>-8.64</v>
      </c>
      <c r="AK19" s="165">
        <v>-8.89</v>
      </c>
      <c r="AL19" s="164"/>
      <c r="AM19" s="165">
        <v>-10.75</v>
      </c>
      <c r="AN19" s="165">
        <v>-10.83</v>
      </c>
      <c r="AO19" s="165">
        <v>0.66449999999999998</v>
      </c>
      <c r="AP19" s="164"/>
      <c r="AQ19" s="165">
        <v>4.87</v>
      </c>
      <c r="AR19" s="165">
        <v>5.8205999999999998</v>
      </c>
      <c r="AS19" s="165">
        <v>-19.515699999999999</v>
      </c>
      <c r="AT19" s="165">
        <v>-0.13389999999999999</v>
      </c>
      <c r="AU19" s="165">
        <v>1.5394000000000001</v>
      </c>
      <c r="AV19" s="165">
        <v>12.712400000000001</v>
      </c>
      <c r="AW19" s="165">
        <v>12.8089</v>
      </c>
      <c r="AX19" s="164"/>
      <c r="AY19" s="165">
        <v>-17.146799999999999</v>
      </c>
      <c r="AZ19" s="165">
        <v>4.7469000000000001</v>
      </c>
      <c r="BA19" s="165">
        <v>24.488900000000001</v>
      </c>
      <c r="BB19" s="165">
        <v>35.207000000000001</v>
      </c>
      <c r="BC19" s="165">
        <v>13.878</v>
      </c>
      <c r="BD19" s="165">
        <v>-6.6</v>
      </c>
      <c r="BE19" s="165">
        <v>-6.9</v>
      </c>
      <c r="BF19" s="165">
        <v>-19.129899999999999</v>
      </c>
      <c r="BG19" s="165">
        <v>-19.567900000000002</v>
      </c>
      <c r="BH19" s="165">
        <v>-1.3943000000000001</v>
      </c>
      <c r="BI19" s="164"/>
      <c r="BJ19" s="165">
        <v>-8.5063999999999993</v>
      </c>
      <c r="BK19" s="165">
        <v>0.50239999999999996</v>
      </c>
      <c r="BL19" s="165">
        <v>-0.26690000000000003</v>
      </c>
      <c r="BM19" s="165">
        <v>-0.11409999999999999</v>
      </c>
      <c r="BN19" s="164"/>
      <c r="BO19" s="165">
        <v>52.766500000000001</v>
      </c>
      <c r="BP19" s="165">
        <v>53.315800000000003</v>
      </c>
      <c r="BQ19" s="164"/>
      <c r="BR19" s="165">
        <v>-121.7692</v>
      </c>
      <c r="BS19" s="164"/>
      <c r="BT19" s="164"/>
      <c r="BU19" s="164"/>
      <c r="BV19" s="165">
        <v>6.2572000000000001</v>
      </c>
      <c r="BW19" s="165">
        <v>7.76</v>
      </c>
      <c r="BX19" s="165">
        <v>4.58</v>
      </c>
      <c r="BY19" s="165">
        <v>-17.03</v>
      </c>
      <c r="BZ19" s="165">
        <v>-2.85</v>
      </c>
      <c r="CA19" s="165">
        <v>-14.999000000000001</v>
      </c>
      <c r="CB19" s="165">
        <v>-15.8027</v>
      </c>
      <c r="CC19" s="165">
        <v>15.432</v>
      </c>
      <c r="CD19" s="165">
        <v>13.4597</v>
      </c>
      <c r="CE19" s="165">
        <v>-5.8506999999999998</v>
      </c>
      <c r="CF19" s="165">
        <v>2.4087000000000001</v>
      </c>
      <c r="CG19" s="165">
        <v>1.9032</v>
      </c>
      <c r="CH19" s="165">
        <v>-8.7874999999999996</v>
      </c>
      <c r="CI19" s="165">
        <v>3.4508000000000001</v>
      </c>
      <c r="CJ19" s="164"/>
      <c r="CK19" s="164"/>
      <c r="CL19" s="165">
        <v>30.6</v>
      </c>
      <c r="CM19" s="165">
        <v>-24.7</v>
      </c>
      <c r="CN19" s="165">
        <v>-0.23</v>
      </c>
      <c r="CO19" s="165">
        <v>26.029499999999999</v>
      </c>
      <c r="CP19" s="165">
        <v>25.1935</v>
      </c>
      <c r="CQ19" s="165">
        <v>24.9316</v>
      </c>
      <c r="CR19" s="165">
        <v>88.152299999999997</v>
      </c>
      <c r="CS19" s="165">
        <v>87.588999999999999</v>
      </c>
      <c r="CT19" s="165">
        <v>1</v>
      </c>
      <c r="CU19" s="165">
        <v>-80.694199999999995</v>
      </c>
      <c r="CV19" s="165">
        <v>-8.8073999999999995</v>
      </c>
      <c r="CW19" s="165">
        <v>2.1890999999999998</v>
      </c>
      <c r="CX19" s="165">
        <v>25.91</v>
      </c>
      <c r="CY19" s="165">
        <v>9.39</v>
      </c>
      <c r="CZ19" s="165">
        <v>2.5049000000000001</v>
      </c>
      <c r="DA19" s="165">
        <v>2.8351000000000002</v>
      </c>
      <c r="DB19" s="165">
        <v>-4.16</v>
      </c>
      <c r="DC19" s="164"/>
      <c r="DD19" s="165">
        <v>-6.3087999999999997</v>
      </c>
      <c r="DE19" s="165">
        <v>-6.1135999999999999</v>
      </c>
      <c r="DF19" s="165">
        <v>4.9509999999999996</v>
      </c>
      <c r="DG19" s="165">
        <v>1.55E-2</v>
      </c>
      <c r="DH19" s="165">
        <v>-1.8136000000000001</v>
      </c>
      <c r="DI19" s="164"/>
      <c r="DJ19" s="164"/>
      <c r="DK19" s="165">
        <v>-8.5155999999999992</v>
      </c>
      <c r="DL19" s="165">
        <v>-2.6181000000000001</v>
      </c>
      <c r="DM19" s="165">
        <v>36.279299999999999</v>
      </c>
      <c r="DN19" s="165">
        <v>3.5312000000000001</v>
      </c>
      <c r="DO19" s="165">
        <v>-2.37</v>
      </c>
      <c r="DP19" s="165">
        <v>-1.78</v>
      </c>
      <c r="DQ19" s="165">
        <v>4.968</v>
      </c>
      <c r="DR19" s="165">
        <v>-6.9047999999999998</v>
      </c>
      <c r="DS19" s="165">
        <v>1.08</v>
      </c>
      <c r="DT19" s="165">
        <v>1</v>
      </c>
      <c r="DU19" s="165">
        <v>2.84</v>
      </c>
      <c r="DV19" s="165">
        <v>12.54</v>
      </c>
      <c r="DW19" s="165">
        <v>-13.8909</v>
      </c>
      <c r="DX19" s="165">
        <v>-6.9</v>
      </c>
      <c r="DY19" s="164"/>
      <c r="DZ19" s="165">
        <v>-23.181799999999999</v>
      </c>
      <c r="EA19" s="165">
        <v>13.805400000000001</v>
      </c>
      <c r="EB19" s="165">
        <v>-16.5002</v>
      </c>
      <c r="EC19" s="165">
        <v>-20.924800000000001</v>
      </c>
      <c r="ED19" s="165">
        <v>-19.944600000000001</v>
      </c>
      <c r="EE19" s="165">
        <v>-16.123999999999999</v>
      </c>
      <c r="EF19" s="165">
        <v>-21.487500000000001</v>
      </c>
      <c r="EG19" s="165">
        <v>-12.423</v>
      </c>
      <c r="EH19" s="164"/>
      <c r="EI19" s="165">
        <v>19.732299999999999</v>
      </c>
      <c r="EJ19" s="164"/>
      <c r="EK19" s="165">
        <v>-6.7149000000000001</v>
      </c>
      <c r="EL19" s="165">
        <v>-6.5351999999999997</v>
      </c>
      <c r="EM19" s="165">
        <v>14.322800000000001</v>
      </c>
      <c r="EN19" s="165">
        <v>-15.624599999999999</v>
      </c>
      <c r="EO19" s="165">
        <v>-16.5459</v>
      </c>
      <c r="EP19" s="165">
        <v>5.1360000000000001</v>
      </c>
      <c r="EQ19" s="165">
        <v>-13.6656</v>
      </c>
      <c r="ER19" s="165">
        <v>-13.280799999999999</v>
      </c>
      <c r="ES19" s="165">
        <v>7.9802</v>
      </c>
      <c r="ET19" s="164"/>
      <c r="EU19" s="164"/>
      <c r="EV19" s="165">
        <v>-0.1</v>
      </c>
      <c r="EW19" s="165">
        <v>2.4382000000000001</v>
      </c>
      <c r="EX19" s="165">
        <v>-21.9132</v>
      </c>
      <c r="EY19" s="165">
        <v>-10.9634</v>
      </c>
      <c r="EZ19" s="165">
        <v>-10.9567</v>
      </c>
      <c r="FA19" s="165">
        <v>8.5504999999999995</v>
      </c>
      <c r="FB19" s="165">
        <v>8.0640999999999998</v>
      </c>
      <c r="FC19" s="165">
        <v>-24.2425</v>
      </c>
      <c r="FD19" s="164"/>
      <c r="FE19" s="164"/>
      <c r="FF19" s="164"/>
      <c r="FG19" s="165">
        <v>3.0444</v>
      </c>
      <c r="FH19" s="165">
        <v>3.9839000000000002</v>
      </c>
      <c r="FI19" s="165">
        <v>2.6387999999999998</v>
      </c>
      <c r="FJ19" s="165">
        <v>3.5165999999999999</v>
      </c>
      <c r="FK19" s="165">
        <v>3.6840000000000002</v>
      </c>
      <c r="FL19" s="165">
        <v>22.104199999999999</v>
      </c>
      <c r="FM19" s="164"/>
      <c r="FN19" s="165">
        <v>6.4916</v>
      </c>
      <c r="FO19" s="165">
        <v>23.282699999999998</v>
      </c>
      <c r="FP19" s="165">
        <v>33.361499999999999</v>
      </c>
      <c r="FQ19" s="164"/>
      <c r="FR19" s="164"/>
      <c r="FS19" s="165">
        <v>-2.1181000000000001</v>
      </c>
      <c r="FT19" s="164"/>
      <c r="FU19" s="164"/>
      <c r="FV19" s="165">
        <v>-0.11</v>
      </c>
      <c r="FW19" s="165">
        <v>-13.0244</v>
      </c>
      <c r="FX19" s="165">
        <v>1.9489000000000001</v>
      </c>
      <c r="FY19" s="165">
        <v>8.7029999999999994</v>
      </c>
      <c r="FZ19" s="165">
        <v>0.26600000000000001</v>
      </c>
      <c r="GA19" s="165">
        <v>2.6055999999999999</v>
      </c>
      <c r="GB19" s="165">
        <v>16.579999999999998</v>
      </c>
      <c r="GC19" s="165">
        <v>-40.3919</v>
      </c>
      <c r="GD19" s="165">
        <v>-32.236899999999999</v>
      </c>
      <c r="GE19" s="164"/>
      <c r="GF19" s="165">
        <v>28.315200000000001</v>
      </c>
      <c r="GG19" s="164"/>
      <c r="GH19" s="165">
        <v>19.249300000000002</v>
      </c>
      <c r="GI19" s="164"/>
      <c r="GJ19" s="165">
        <v>-4.9447999999999999</v>
      </c>
      <c r="GK19" s="165">
        <v>1.7743</v>
      </c>
      <c r="GL19" s="164"/>
      <c r="GM19" s="164"/>
      <c r="GN19" s="164"/>
      <c r="GO19" s="165">
        <v>4.3686999999999996</v>
      </c>
      <c r="GP19" s="165">
        <v>7.2671000000000001</v>
      </c>
      <c r="GQ19" s="165">
        <v>-33.528799999999997</v>
      </c>
      <c r="GR19" s="165">
        <v>-18.263200000000001</v>
      </c>
      <c r="GS19" s="165">
        <v>-6.9611000000000001</v>
      </c>
      <c r="GT19" s="165">
        <v>159.9622</v>
      </c>
      <c r="GU19" s="165">
        <v>-9.7209000000000003</v>
      </c>
      <c r="GV19" s="165">
        <v>-9.1776</v>
      </c>
      <c r="GW19" s="165">
        <v>6.9593999999999996</v>
      </c>
      <c r="GX19" s="165">
        <v>2.1469999999999998</v>
      </c>
      <c r="GY19" s="165">
        <v>8.3956</v>
      </c>
      <c r="GZ19" s="165">
        <v>8.4344999999999999</v>
      </c>
      <c r="HA19" s="165">
        <v>2</v>
      </c>
      <c r="HB19" s="165">
        <v>18.587</v>
      </c>
      <c r="HC19" s="165">
        <v>19.625399999999999</v>
      </c>
      <c r="HD19" s="165">
        <v>-7.96</v>
      </c>
      <c r="HE19" s="165">
        <v>9.1562000000000001</v>
      </c>
      <c r="HF19" s="165">
        <v>63.561999999999998</v>
      </c>
      <c r="HG19" s="165">
        <v>15.4635</v>
      </c>
      <c r="HH19" s="165">
        <v>0</v>
      </c>
      <c r="HI19" s="165">
        <v>20.043600000000001</v>
      </c>
      <c r="HJ19" s="165">
        <v>20.396699999999999</v>
      </c>
      <c r="HK19" s="164"/>
      <c r="HL19" s="165">
        <v>0</v>
      </c>
      <c r="HM19" s="165">
        <v>-10.4474</v>
      </c>
      <c r="HN19" s="165">
        <v>-12.533099999999999</v>
      </c>
      <c r="HO19" s="165">
        <v>68.290199999999999</v>
      </c>
      <c r="HP19" s="164"/>
      <c r="HQ19" s="165">
        <v>-13.764699999999999</v>
      </c>
      <c r="HR19" s="165">
        <v>-12.369400000000001</v>
      </c>
      <c r="HS19" s="165">
        <v>-3.3782000000000001</v>
      </c>
      <c r="HT19" s="165">
        <v>-3.4378000000000002</v>
      </c>
      <c r="HU19" s="165">
        <v>16.39</v>
      </c>
      <c r="HV19" s="165">
        <v>16.260000000000002</v>
      </c>
      <c r="HW19" s="165">
        <v>-31.3</v>
      </c>
      <c r="HX19" s="165">
        <v>-31.5</v>
      </c>
      <c r="HY19" s="165">
        <v>0.81030000000000002</v>
      </c>
      <c r="HZ19" s="164"/>
      <c r="IA19" s="165">
        <v>28.691400000000002</v>
      </c>
      <c r="IB19" s="165">
        <v>28.860199999999999</v>
      </c>
      <c r="IC19" s="165">
        <v>28.750399999999999</v>
      </c>
      <c r="ID19" s="165">
        <v>-19.5</v>
      </c>
      <c r="IE19" s="165">
        <v>-38.4</v>
      </c>
      <c r="IF19" s="165">
        <v>1.8</v>
      </c>
      <c r="IG19" s="165">
        <v>0.9</v>
      </c>
      <c r="IH19" s="164"/>
      <c r="II19" s="164"/>
      <c r="IJ19" s="164"/>
      <c r="IK19" s="165">
        <v>-52.085599999999999</v>
      </c>
      <c r="IL19" s="165">
        <v>-264.32400000000001</v>
      </c>
      <c r="IM19" s="165">
        <v>-13.016299999999999</v>
      </c>
      <c r="IN19" s="165">
        <v>8.0711999999999993</v>
      </c>
      <c r="IO19" s="165">
        <v>93.447000000000003</v>
      </c>
      <c r="IP19" s="165">
        <v>76.699399999999997</v>
      </c>
      <c r="IQ19" s="165">
        <v>114.1901</v>
      </c>
      <c r="IR19" s="165">
        <v>72.190600000000003</v>
      </c>
      <c r="IS19" s="165">
        <v>24.223199999999999</v>
      </c>
      <c r="IT19" s="165">
        <v>30.8919</v>
      </c>
      <c r="IU19" s="165">
        <v>30.437999999999999</v>
      </c>
      <c r="IV19" s="165">
        <v>-6.6041999999999996</v>
      </c>
      <c r="IW19" s="165">
        <v>179.35820000000001</v>
      </c>
      <c r="IX19" s="165">
        <v>-182.2029</v>
      </c>
      <c r="IY19" s="165">
        <v>1.675</v>
      </c>
      <c r="IZ19" s="165">
        <v>3.9992999999999999</v>
      </c>
      <c r="JA19" s="165">
        <v>-1.1707000000000001</v>
      </c>
      <c r="JB19" s="164"/>
      <c r="JC19" s="165">
        <v>-5.76</v>
      </c>
      <c r="JD19" s="165">
        <v>-1.5349999999999999</v>
      </c>
      <c r="JE19" s="165">
        <v>-1.5389999999999999</v>
      </c>
      <c r="JF19" s="165">
        <v>2.16</v>
      </c>
      <c r="JG19" s="165">
        <v>0.64</v>
      </c>
      <c r="JH19" s="165">
        <v>-3.0752999999999999</v>
      </c>
      <c r="JI19" s="165">
        <v>-6.6208999999999998</v>
      </c>
      <c r="JJ19" s="165">
        <v>16.82</v>
      </c>
      <c r="JK19" s="165">
        <v>-8.3207000000000004</v>
      </c>
      <c r="JL19" s="165">
        <v>-1.4</v>
      </c>
      <c r="JM19" s="165">
        <v>0.96199999999999997</v>
      </c>
      <c r="JN19" s="165">
        <v>1.4890000000000001</v>
      </c>
      <c r="JO19" s="164"/>
      <c r="JP19" s="164"/>
      <c r="JQ19" s="165">
        <v>3.4426999999999999</v>
      </c>
      <c r="JR19" s="165">
        <v>3.282</v>
      </c>
      <c r="JS19" s="165">
        <v>3.7273000000000001</v>
      </c>
      <c r="JT19" s="164"/>
      <c r="JU19" s="165">
        <v>22.7</v>
      </c>
      <c r="JV19" s="165">
        <v>9.5361999999999991</v>
      </c>
      <c r="JW19" s="165">
        <v>-0.39</v>
      </c>
      <c r="JX19" s="164"/>
      <c r="JY19" s="165">
        <v>-14.2439</v>
      </c>
      <c r="JZ19" s="165">
        <v>-1.7558</v>
      </c>
      <c r="KA19" s="165">
        <v>-22.706800000000001</v>
      </c>
      <c r="KB19" s="165">
        <v>-11.034700000000001</v>
      </c>
      <c r="KC19" s="165">
        <v>-2.7515999999999998</v>
      </c>
      <c r="KD19" s="165">
        <v>-25.423400000000001</v>
      </c>
      <c r="KE19" s="165">
        <v>-3.1789999999999998</v>
      </c>
      <c r="KF19" s="165">
        <v>-24.4</v>
      </c>
      <c r="KG19" s="165">
        <v>6.8</v>
      </c>
      <c r="KH19" s="164"/>
      <c r="KI19" s="165">
        <v>-142.06899999999999</v>
      </c>
    </row>
    <row r="20" spans="1:295" ht="18" customHeight="1" x14ac:dyDescent="0.3">
      <c r="A20" s="161" t="s">
        <v>41</v>
      </c>
      <c r="B20" s="161" t="s">
        <v>733</v>
      </c>
      <c r="C20" s="164">
        <v>0</v>
      </c>
      <c r="D20" s="165">
        <v>6.2680999999999996</v>
      </c>
      <c r="E20" s="165">
        <v>-7.4382999999999999</v>
      </c>
      <c r="F20" s="165">
        <v>2.7227000000000001</v>
      </c>
      <c r="G20" s="165">
        <v>4.8528000000000002</v>
      </c>
      <c r="H20" s="164"/>
      <c r="I20" s="165">
        <v>8.5524000000000004</v>
      </c>
      <c r="J20" s="164"/>
      <c r="K20" s="165">
        <v>5.7638999999999996</v>
      </c>
      <c r="L20" s="165">
        <v>1.6409</v>
      </c>
      <c r="M20" s="165">
        <v>3.0548000000000002</v>
      </c>
      <c r="N20" s="165">
        <v>-8.8800000000000008</v>
      </c>
      <c r="O20" s="165">
        <v>-24.2</v>
      </c>
      <c r="P20" s="164"/>
      <c r="Q20" s="164"/>
      <c r="R20" s="164"/>
      <c r="S20" s="165">
        <v>4.2465000000000002</v>
      </c>
      <c r="T20" s="165">
        <v>-7.7957000000000001</v>
      </c>
      <c r="U20" s="165">
        <v>2.5246</v>
      </c>
      <c r="V20" s="165">
        <v>2.4375</v>
      </c>
      <c r="W20" s="165">
        <v>4.6154000000000002</v>
      </c>
      <c r="X20" s="164"/>
      <c r="Y20" s="165">
        <v>1.7821</v>
      </c>
      <c r="Z20" s="165">
        <v>1.1442000000000001</v>
      </c>
      <c r="AA20" s="164"/>
      <c r="AB20" s="165">
        <v>-1.1668000000000001</v>
      </c>
      <c r="AC20" s="165">
        <v>-0.38400000000000001</v>
      </c>
      <c r="AD20" s="165">
        <v>-0.40699999999999997</v>
      </c>
      <c r="AE20" s="165">
        <v>7.1420000000000003</v>
      </c>
      <c r="AF20" s="165">
        <v>-11.1</v>
      </c>
      <c r="AG20" s="165">
        <v>-11</v>
      </c>
      <c r="AH20" s="165">
        <v>-0.34699999999999998</v>
      </c>
      <c r="AI20" s="165">
        <v>0.184</v>
      </c>
      <c r="AJ20" s="165">
        <v>-9.25</v>
      </c>
      <c r="AK20" s="165">
        <v>-9.5</v>
      </c>
      <c r="AL20" s="165">
        <v>-10</v>
      </c>
      <c r="AM20" s="165">
        <v>-11.14</v>
      </c>
      <c r="AN20" s="165">
        <v>-11.33</v>
      </c>
      <c r="AO20" s="165">
        <v>-0.43869999999999998</v>
      </c>
      <c r="AP20" s="164"/>
      <c r="AQ20" s="165">
        <v>7.9828999999999999</v>
      </c>
      <c r="AR20" s="165">
        <v>9.3975000000000009</v>
      </c>
      <c r="AS20" s="165">
        <v>-19.9025</v>
      </c>
      <c r="AT20" s="165">
        <v>0</v>
      </c>
      <c r="AU20" s="165">
        <v>0.66869999999999996</v>
      </c>
      <c r="AV20" s="165">
        <v>0.5837</v>
      </c>
      <c r="AW20" s="165">
        <v>0.14899999999999999</v>
      </c>
      <c r="AX20" s="164"/>
      <c r="AY20" s="165">
        <v>-13.395899999999999</v>
      </c>
      <c r="AZ20" s="165">
        <v>3.1686999999999999</v>
      </c>
      <c r="BA20" s="165">
        <v>17.146899999999999</v>
      </c>
      <c r="BB20" s="165">
        <v>35.207000000000001</v>
      </c>
      <c r="BC20" s="165">
        <v>16.0731</v>
      </c>
      <c r="BD20" s="165">
        <v>-6.5</v>
      </c>
      <c r="BE20" s="165">
        <v>-6.8</v>
      </c>
      <c r="BF20" s="165">
        <v>-23.332999999999998</v>
      </c>
      <c r="BG20" s="165">
        <v>-22.295200000000001</v>
      </c>
      <c r="BH20" s="165">
        <v>-1.4434</v>
      </c>
      <c r="BI20" s="164"/>
      <c r="BJ20" s="165">
        <v>-5.7202999999999999</v>
      </c>
      <c r="BK20" s="165">
        <v>0.503</v>
      </c>
      <c r="BL20" s="165">
        <v>9.5600000000000004E-2</v>
      </c>
      <c r="BM20" s="165">
        <v>-7.22E-2</v>
      </c>
      <c r="BN20" s="164"/>
      <c r="BO20" s="165">
        <v>50.477600000000002</v>
      </c>
      <c r="BP20" s="165">
        <v>51.5152</v>
      </c>
      <c r="BQ20" s="164"/>
      <c r="BR20" s="165">
        <v>-121.89</v>
      </c>
      <c r="BS20" s="164"/>
      <c r="BT20" s="164"/>
      <c r="BU20" s="164"/>
      <c r="BV20" s="165">
        <v>7.1553000000000004</v>
      </c>
      <c r="BW20" s="165">
        <v>8.0399999999999991</v>
      </c>
      <c r="BX20" s="165">
        <v>4.7699999999999996</v>
      </c>
      <c r="BY20" s="165">
        <v>-16.46</v>
      </c>
      <c r="BZ20" s="165">
        <v>-2.35</v>
      </c>
      <c r="CA20" s="165">
        <v>-15.534800000000001</v>
      </c>
      <c r="CB20" s="165">
        <v>-15.8027</v>
      </c>
      <c r="CC20" s="165">
        <v>14.4183</v>
      </c>
      <c r="CD20" s="165">
        <v>12.5482</v>
      </c>
      <c r="CE20" s="165">
        <v>-5.9682000000000004</v>
      </c>
      <c r="CF20" s="165">
        <v>3.2098</v>
      </c>
      <c r="CG20" s="165">
        <v>2.8289</v>
      </c>
      <c r="CH20" s="165">
        <v>-7.0522999999999998</v>
      </c>
      <c r="CI20" s="165">
        <v>4.6889000000000003</v>
      </c>
      <c r="CJ20" s="164"/>
      <c r="CK20" s="164"/>
      <c r="CL20" s="165">
        <v>30.5</v>
      </c>
      <c r="CM20" s="165">
        <v>-23.2</v>
      </c>
      <c r="CN20" s="165">
        <v>-0.15</v>
      </c>
      <c r="CO20" s="165">
        <v>26.9177</v>
      </c>
      <c r="CP20" s="165">
        <v>26.101199999999999</v>
      </c>
      <c r="CQ20" s="165">
        <v>25.4786</v>
      </c>
      <c r="CR20" s="165">
        <v>85.557699999999997</v>
      </c>
      <c r="CS20" s="165">
        <v>86.416200000000003</v>
      </c>
      <c r="CT20" s="165">
        <v>-10.221299999999999</v>
      </c>
      <c r="CU20" s="165">
        <v>-77.862799999999993</v>
      </c>
      <c r="CV20" s="165">
        <v>-7.2304000000000004</v>
      </c>
      <c r="CW20" s="165">
        <v>2.1198999999999999</v>
      </c>
      <c r="CX20" s="165">
        <v>25.76</v>
      </c>
      <c r="CY20" s="165">
        <v>9.4600000000000009</v>
      </c>
      <c r="CZ20" s="165">
        <v>2.6610999999999998</v>
      </c>
      <c r="DA20" s="165">
        <v>3.1280999999999999</v>
      </c>
      <c r="DB20" s="165">
        <v>-4.26</v>
      </c>
      <c r="DC20" s="164"/>
      <c r="DD20" s="165">
        <v>-7.4047000000000001</v>
      </c>
      <c r="DE20" s="165">
        <v>-7.1984000000000004</v>
      </c>
      <c r="DF20" s="165">
        <v>6.7777000000000003</v>
      </c>
      <c r="DG20" s="165">
        <v>1.5299999999999999E-2</v>
      </c>
      <c r="DH20" s="165">
        <v>-1.8079000000000001</v>
      </c>
      <c r="DI20" s="164"/>
      <c r="DJ20" s="164"/>
      <c r="DK20" s="165">
        <v>-8.6438000000000006</v>
      </c>
      <c r="DL20" s="165">
        <v>-2.4310999999999998</v>
      </c>
      <c r="DM20" s="165">
        <v>37.698799999999999</v>
      </c>
      <c r="DN20" s="165">
        <v>3.7166999999999999</v>
      </c>
      <c r="DO20" s="165">
        <v>-2.1</v>
      </c>
      <c r="DP20" s="165">
        <v>-1.93</v>
      </c>
      <c r="DQ20" s="165">
        <v>5.5620000000000003</v>
      </c>
      <c r="DR20" s="165">
        <v>-6.9241000000000001</v>
      </c>
      <c r="DS20" s="165">
        <v>1</v>
      </c>
      <c r="DT20" s="165">
        <v>0.94</v>
      </c>
      <c r="DU20" s="165">
        <v>4.4000000000000004</v>
      </c>
      <c r="DV20" s="165">
        <v>12.2</v>
      </c>
      <c r="DW20" s="165">
        <v>-8.9273000000000007</v>
      </c>
      <c r="DX20" s="165">
        <v>-5.5273000000000003</v>
      </c>
      <c r="DY20" s="164"/>
      <c r="DZ20" s="165">
        <v>-24.2636</v>
      </c>
      <c r="EA20" s="165">
        <v>13.8482</v>
      </c>
      <c r="EB20" s="165">
        <v>-16.127800000000001</v>
      </c>
      <c r="EC20" s="165">
        <v>-20.129899999999999</v>
      </c>
      <c r="ED20" s="165">
        <v>-19.8005</v>
      </c>
      <c r="EE20" s="165">
        <v>-15.8637</v>
      </c>
      <c r="EF20" s="165">
        <v>-20.145800000000001</v>
      </c>
      <c r="EG20" s="165">
        <v>-11.91</v>
      </c>
      <c r="EH20" s="164"/>
      <c r="EI20" s="165">
        <v>15.4374</v>
      </c>
      <c r="EJ20" s="164"/>
      <c r="EK20" s="165">
        <v>-7.5678000000000001</v>
      </c>
      <c r="EL20" s="165">
        <v>-6.9203999999999999</v>
      </c>
      <c r="EM20" s="165">
        <v>15.6294</v>
      </c>
      <c r="EN20" s="165">
        <v>-17.898700000000002</v>
      </c>
      <c r="EO20" s="165">
        <v>-17.4268</v>
      </c>
      <c r="EP20" s="165">
        <v>-11.78</v>
      </c>
      <c r="EQ20" s="165">
        <v>-13.889900000000001</v>
      </c>
      <c r="ER20" s="165">
        <v>-13.2082</v>
      </c>
      <c r="ES20" s="165">
        <v>5.0853000000000002</v>
      </c>
      <c r="ET20" s="164"/>
      <c r="EU20" s="164"/>
      <c r="EV20" s="165">
        <v>-4.4000000000000004</v>
      </c>
      <c r="EW20" s="165">
        <v>2.6518000000000002</v>
      </c>
      <c r="EX20" s="165">
        <v>-26.742100000000001</v>
      </c>
      <c r="EY20" s="165">
        <v>-10.819599999999999</v>
      </c>
      <c r="EZ20" s="165">
        <v>-10.9124</v>
      </c>
      <c r="FA20" s="165">
        <v>8.6966999999999999</v>
      </c>
      <c r="FB20" s="165">
        <v>4.5129000000000001</v>
      </c>
      <c r="FC20" s="165">
        <v>-21.289300000000001</v>
      </c>
      <c r="FD20" s="165">
        <v>6.3186999999999998</v>
      </c>
      <c r="FE20" s="164"/>
      <c r="FF20" s="164"/>
      <c r="FG20" s="165">
        <v>3.7294</v>
      </c>
      <c r="FH20" s="165">
        <v>4.3231000000000002</v>
      </c>
      <c r="FI20" s="165">
        <v>2.8468</v>
      </c>
      <c r="FJ20" s="165">
        <v>4.0189000000000004</v>
      </c>
      <c r="FK20" s="165">
        <v>4.0189000000000004</v>
      </c>
      <c r="FL20" s="165">
        <v>24.616099999999999</v>
      </c>
      <c r="FM20" s="164"/>
      <c r="FN20" s="165">
        <v>7.9307999999999996</v>
      </c>
      <c r="FO20" s="165">
        <v>24.7119</v>
      </c>
      <c r="FP20" s="165">
        <v>32.840699999999998</v>
      </c>
      <c r="FQ20" s="164"/>
      <c r="FR20" s="164"/>
      <c r="FS20" s="165">
        <v>-3.2113</v>
      </c>
      <c r="FT20" s="164"/>
      <c r="FU20" s="164"/>
      <c r="FV20" s="165">
        <v>-0.38</v>
      </c>
      <c r="FW20" s="165">
        <v>-11.2936</v>
      </c>
      <c r="FX20" s="165">
        <v>1.9253</v>
      </c>
      <c r="FY20" s="165">
        <v>8.01</v>
      </c>
      <c r="FZ20" s="165">
        <v>0.23899999999999999</v>
      </c>
      <c r="GA20" s="165">
        <v>2.5261999999999998</v>
      </c>
      <c r="GB20" s="165">
        <v>15.81</v>
      </c>
      <c r="GC20" s="165">
        <v>-39.341299999999997</v>
      </c>
      <c r="GD20" s="165">
        <v>-31.810500000000001</v>
      </c>
      <c r="GE20" s="165">
        <v>-3.13</v>
      </c>
      <c r="GF20" s="165">
        <v>27.3719</v>
      </c>
      <c r="GG20" s="164"/>
      <c r="GH20" s="165">
        <v>19.089500000000001</v>
      </c>
      <c r="GI20" s="164"/>
      <c r="GJ20" s="165">
        <v>-4.6806999999999999</v>
      </c>
      <c r="GK20" s="165">
        <v>1.8473999999999999</v>
      </c>
      <c r="GL20" s="164"/>
      <c r="GM20" s="164"/>
      <c r="GN20" s="164"/>
      <c r="GO20" s="165">
        <v>3.8159999999999998</v>
      </c>
      <c r="GP20" s="165">
        <v>4.2778999999999998</v>
      </c>
      <c r="GQ20" s="165">
        <v>-33.108600000000003</v>
      </c>
      <c r="GR20" s="165">
        <v>-17.068200000000001</v>
      </c>
      <c r="GS20" s="165">
        <v>-7.8055000000000003</v>
      </c>
      <c r="GT20" s="165">
        <v>154.1112</v>
      </c>
      <c r="GU20" s="165">
        <v>-9.5164000000000009</v>
      </c>
      <c r="GV20" s="165">
        <v>-9.3321000000000005</v>
      </c>
      <c r="GW20" s="165">
        <v>5.6765999999999996</v>
      </c>
      <c r="GX20" s="165">
        <v>2.5171000000000001</v>
      </c>
      <c r="GY20" s="165">
        <v>8.3150999999999993</v>
      </c>
      <c r="GZ20" s="165">
        <v>8.1972000000000005</v>
      </c>
      <c r="HA20" s="165">
        <v>2.0223</v>
      </c>
      <c r="HB20" s="165">
        <v>17.0366</v>
      </c>
      <c r="HC20" s="165">
        <v>18.158200000000001</v>
      </c>
      <c r="HD20" s="165">
        <v>-8.3800000000000008</v>
      </c>
      <c r="HE20" s="165">
        <v>10.4613</v>
      </c>
      <c r="HF20" s="165">
        <v>62.738100000000003</v>
      </c>
      <c r="HG20" s="165">
        <v>15.417299999999999</v>
      </c>
      <c r="HH20" s="165">
        <v>0</v>
      </c>
      <c r="HI20" s="165">
        <v>20.982099999999999</v>
      </c>
      <c r="HJ20" s="165">
        <v>19.831299999999999</v>
      </c>
      <c r="HK20" s="165">
        <v>0</v>
      </c>
      <c r="HL20" s="165">
        <v>0</v>
      </c>
      <c r="HM20" s="165">
        <v>-10.739599999999999</v>
      </c>
      <c r="HN20" s="165">
        <v>-12.710900000000001</v>
      </c>
      <c r="HO20" s="164"/>
      <c r="HP20" s="164"/>
      <c r="HQ20" s="165">
        <v>-13.4076</v>
      </c>
      <c r="HR20" s="165">
        <v>-12.3584</v>
      </c>
      <c r="HS20" s="165">
        <v>-3.5225</v>
      </c>
      <c r="HT20" s="165">
        <v>-3.2035</v>
      </c>
      <c r="HU20" s="165">
        <v>15.45</v>
      </c>
      <c r="HV20" s="165">
        <v>15.5</v>
      </c>
      <c r="HW20" s="165">
        <v>-31.3</v>
      </c>
      <c r="HX20" s="165">
        <v>-31.1</v>
      </c>
      <c r="HY20" s="165">
        <v>1.0024999999999999</v>
      </c>
      <c r="HZ20" s="165">
        <v>-12.32</v>
      </c>
      <c r="IA20" s="165">
        <v>28.492000000000001</v>
      </c>
      <c r="IB20" s="165">
        <v>28.156600000000001</v>
      </c>
      <c r="IC20" s="165">
        <v>28.0396</v>
      </c>
      <c r="ID20" s="165">
        <v>-19.5</v>
      </c>
      <c r="IE20" s="165">
        <v>-38.799999999999997</v>
      </c>
      <c r="IF20" s="165">
        <v>2.6</v>
      </c>
      <c r="IG20" s="165">
        <v>1.6</v>
      </c>
      <c r="IH20" s="165">
        <v>-17.507999999999999</v>
      </c>
      <c r="II20" s="165">
        <v>-17.5609</v>
      </c>
      <c r="IJ20" s="164"/>
      <c r="IK20" s="165">
        <v>-48.869500000000002</v>
      </c>
      <c r="IL20" s="165">
        <v>-263.74189999999999</v>
      </c>
      <c r="IM20" s="165">
        <v>-13.3409</v>
      </c>
      <c r="IN20" s="165">
        <v>7.7618</v>
      </c>
      <c r="IO20" s="165">
        <v>86.975899999999996</v>
      </c>
      <c r="IP20" s="165">
        <v>76.759900000000002</v>
      </c>
      <c r="IQ20" s="165">
        <v>117.5728</v>
      </c>
      <c r="IR20" s="165">
        <v>74.208299999999994</v>
      </c>
      <c r="IS20" s="165">
        <v>24.807300000000001</v>
      </c>
      <c r="IT20" s="165">
        <v>29.555099999999999</v>
      </c>
      <c r="IU20" s="165">
        <v>30.497399999999999</v>
      </c>
      <c r="IV20" s="165">
        <v>-7.4551999999999996</v>
      </c>
      <c r="IW20" s="165">
        <v>180.67140000000001</v>
      </c>
      <c r="IX20" s="165">
        <v>-183.2037</v>
      </c>
      <c r="IY20" s="165">
        <v>2.5297999999999998</v>
      </c>
      <c r="IZ20" s="165">
        <v>3.7208999999999999</v>
      </c>
      <c r="JA20" s="165">
        <v>-1.1707000000000001</v>
      </c>
      <c r="JB20" s="164"/>
      <c r="JC20" s="165">
        <v>-5.92</v>
      </c>
      <c r="JD20" s="165">
        <v>-1.502</v>
      </c>
      <c r="JE20" s="165">
        <v>-1.5109999999999999</v>
      </c>
      <c r="JF20" s="165">
        <v>2</v>
      </c>
      <c r="JG20" s="165">
        <v>0.88</v>
      </c>
      <c r="JH20" s="165">
        <v>-2.3837000000000002</v>
      </c>
      <c r="JI20" s="165">
        <v>-6.8528000000000002</v>
      </c>
      <c r="JJ20" s="165">
        <v>16.319500000000001</v>
      </c>
      <c r="JK20" s="165">
        <v>-7.1763000000000003</v>
      </c>
      <c r="JL20" s="165">
        <v>-1.8</v>
      </c>
      <c r="JM20" s="165">
        <v>1.6759999999999999</v>
      </c>
      <c r="JN20" s="165">
        <v>0.78400000000000003</v>
      </c>
      <c r="JO20" s="165">
        <v>2.1092</v>
      </c>
      <c r="JP20" s="165">
        <v>2.4182000000000001</v>
      </c>
      <c r="JQ20" s="165">
        <v>3.7488000000000001</v>
      </c>
      <c r="JR20" s="165">
        <v>3.4264999999999999</v>
      </c>
      <c r="JS20" s="165">
        <v>2.6673</v>
      </c>
      <c r="JT20" s="164"/>
      <c r="JU20" s="165">
        <v>22.6</v>
      </c>
      <c r="JV20" s="165">
        <v>10.042400000000001</v>
      </c>
      <c r="JW20" s="165">
        <v>-0.27</v>
      </c>
      <c r="JX20" s="164"/>
      <c r="JY20" s="165">
        <v>-13.794600000000001</v>
      </c>
      <c r="JZ20" s="165">
        <v>-1.9573</v>
      </c>
      <c r="KA20" s="165">
        <v>-22.328700000000001</v>
      </c>
      <c r="KB20" s="165">
        <v>-11.379200000000001</v>
      </c>
      <c r="KC20" s="165">
        <v>0</v>
      </c>
      <c r="KD20" s="165">
        <v>-26.248000000000001</v>
      </c>
      <c r="KE20" s="165">
        <v>-2.6772999999999998</v>
      </c>
      <c r="KF20" s="165">
        <v>-23.3</v>
      </c>
      <c r="KG20" s="165">
        <v>6</v>
      </c>
      <c r="KH20" s="164"/>
      <c r="KI20" s="165">
        <v>-138.8527</v>
      </c>
    </row>
    <row r="21" spans="1:295" ht="18" customHeight="1" x14ac:dyDescent="0.3">
      <c r="A21" s="161" t="s">
        <v>41</v>
      </c>
      <c r="B21" s="161" t="s">
        <v>734</v>
      </c>
      <c r="C21" s="164">
        <v>0</v>
      </c>
      <c r="D21" s="165">
        <v>6.2445000000000004</v>
      </c>
      <c r="E21" s="165">
        <v>-7.3930999999999996</v>
      </c>
      <c r="F21" s="165">
        <v>2.9550000000000001</v>
      </c>
      <c r="G21" s="165">
        <v>4.8758999999999997</v>
      </c>
      <c r="H21" s="164"/>
      <c r="I21" s="165">
        <v>8.6430000000000007</v>
      </c>
      <c r="J21" s="164"/>
      <c r="K21" s="165">
        <v>6.2138</v>
      </c>
      <c r="L21" s="165">
        <v>1.7948999999999999</v>
      </c>
      <c r="M21" s="165">
        <v>3.3635000000000002</v>
      </c>
      <c r="N21" s="165">
        <v>-8.8800000000000008</v>
      </c>
      <c r="O21" s="165">
        <v>-24.3</v>
      </c>
      <c r="P21" s="164"/>
      <c r="Q21" s="165">
        <v>0.82799999999999996</v>
      </c>
      <c r="R21" s="165">
        <v>-17.600000000000001</v>
      </c>
      <c r="S21" s="165">
        <v>4.7994000000000003</v>
      </c>
      <c r="T21" s="165">
        <v>-8.9623000000000008</v>
      </c>
      <c r="U21" s="165">
        <v>2.3113000000000001</v>
      </c>
      <c r="V21" s="165">
        <v>2.1873</v>
      </c>
      <c r="W21" s="165">
        <v>3.9178999999999999</v>
      </c>
      <c r="X21" s="164"/>
      <c r="Y21" s="165">
        <v>1.3561000000000001</v>
      </c>
      <c r="Z21" s="165">
        <v>1.1408</v>
      </c>
      <c r="AA21" s="164"/>
      <c r="AB21" s="165">
        <v>-1.2362</v>
      </c>
      <c r="AC21" s="165">
        <v>-0.498</v>
      </c>
      <c r="AD21" s="165">
        <v>-0.49199999999999999</v>
      </c>
      <c r="AE21" s="165">
        <v>7.0490000000000004</v>
      </c>
      <c r="AF21" s="165">
        <v>-11.1</v>
      </c>
      <c r="AG21" s="165">
        <v>-11</v>
      </c>
      <c r="AH21" s="165">
        <v>-0.317</v>
      </c>
      <c r="AI21" s="165">
        <v>0.16800000000000001</v>
      </c>
      <c r="AJ21" s="165">
        <v>-9.64</v>
      </c>
      <c r="AK21" s="165">
        <v>-10.08</v>
      </c>
      <c r="AL21" s="164"/>
      <c r="AM21" s="165">
        <v>-10.71</v>
      </c>
      <c r="AN21" s="165">
        <v>-10.69</v>
      </c>
      <c r="AO21" s="165">
        <v>-0.4007</v>
      </c>
      <c r="AP21" s="164"/>
      <c r="AQ21" s="165">
        <v>6.4821</v>
      </c>
      <c r="AR21" s="165">
        <v>7.9737</v>
      </c>
      <c r="AS21" s="165">
        <v>-21.003299999999999</v>
      </c>
      <c r="AT21" s="165">
        <v>0.53580000000000005</v>
      </c>
      <c r="AU21" s="165">
        <v>1.7690999999999999</v>
      </c>
      <c r="AV21" s="165">
        <v>15.453200000000001</v>
      </c>
      <c r="AW21" s="165">
        <v>10.5931</v>
      </c>
      <c r="AX21" s="164"/>
      <c r="AY21" s="165">
        <v>-16.878799999999998</v>
      </c>
      <c r="AZ21" s="165">
        <v>4.3522999999999996</v>
      </c>
      <c r="BA21" s="165">
        <v>23.0762</v>
      </c>
      <c r="BB21" s="165">
        <v>35.207000000000001</v>
      </c>
      <c r="BC21" s="165">
        <v>13.5175</v>
      </c>
      <c r="BD21" s="165">
        <v>-6.3</v>
      </c>
      <c r="BE21" s="165">
        <v>-6.9</v>
      </c>
      <c r="BF21" s="165">
        <v>-20.918900000000001</v>
      </c>
      <c r="BG21" s="165">
        <v>-20.833500000000001</v>
      </c>
      <c r="BH21" s="165">
        <v>-1.5186999999999999</v>
      </c>
      <c r="BI21" s="164"/>
      <c r="BJ21" s="165">
        <v>-4.3083999999999998</v>
      </c>
      <c r="BK21" s="165">
        <v>0.35570000000000002</v>
      </c>
      <c r="BL21" s="165">
        <v>1.3599999999999999E-2</v>
      </c>
      <c r="BM21" s="165">
        <v>0.1744</v>
      </c>
      <c r="BN21" s="164"/>
      <c r="BO21" s="165">
        <v>40.192900000000002</v>
      </c>
      <c r="BP21" s="165">
        <v>41.047400000000003</v>
      </c>
      <c r="BQ21" s="164"/>
      <c r="BR21" s="165">
        <v>-96.6738</v>
      </c>
      <c r="BS21" s="164"/>
      <c r="BT21" s="164"/>
      <c r="BU21" s="164"/>
      <c r="BV21" s="165">
        <v>3.8321000000000001</v>
      </c>
      <c r="BW21" s="165">
        <v>7.43</v>
      </c>
      <c r="BX21" s="165">
        <v>3.7</v>
      </c>
      <c r="BY21" s="165">
        <v>-17.68</v>
      </c>
      <c r="BZ21" s="165">
        <v>-3.4</v>
      </c>
      <c r="CA21" s="165">
        <v>-17.5442</v>
      </c>
      <c r="CB21" s="165">
        <v>-17.142299999999999</v>
      </c>
      <c r="CC21" s="165">
        <v>17.401800000000001</v>
      </c>
      <c r="CD21" s="165">
        <v>14.893800000000001</v>
      </c>
      <c r="CE21" s="165">
        <v>-6.0585000000000004</v>
      </c>
      <c r="CF21" s="165">
        <v>0.86570000000000003</v>
      </c>
      <c r="CG21" s="165">
        <v>1.0144</v>
      </c>
      <c r="CH21" s="165">
        <v>-4.0781999999999998</v>
      </c>
      <c r="CI21" s="165">
        <v>4.1731999999999996</v>
      </c>
      <c r="CJ21" s="164"/>
      <c r="CK21" s="164"/>
      <c r="CL21" s="165">
        <v>30.7</v>
      </c>
      <c r="CM21" s="165">
        <v>-24.1</v>
      </c>
      <c r="CN21" s="165">
        <v>-0.25</v>
      </c>
      <c r="CO21" s="165">
        <v>24.395199999999999</v>
      </c>
      <c r="CP21" s="165">
        <v>25.4361</v>
      </c>
      <c r="CQ21" s="165">
        <v>24.199300000000001</v>
      </c>
      <c r="CR21" s="165">
        <v>78.170500000000004</v>
      </c>
      <c r="CS21" s="165">
        <v>78.334299999999999</v>
      </c>
      <c r="CT21" s="165">
        <v>-11.6419</v>
      </c>
      <c r="CU21" s="165">
        <v>-69.190600000000003</v>
      </c>
      <c r="CV21" s="165">
        <v>-9.7853999999999992</v>
      </c>
      <c r="CW21" s="165">
        <v>2.3170000000000002</v>
      </c>
      <c r="CX21" s="165">
        <v>25.75</v>
      </c>
      <c r="CY21" s="165">
        <v>9.7100000000000009</v>
      </c>
      <c r="CZ21" s="165">
        <v>2.8174000000000001</v>
      </c>
      <c r="DA21" s="165">
        <v>3.1280999999999999</v>
      </c>
      <c r="DB21" s="165">
        <v>-4.17</v>
      </c>
      <c r="DC21" s="164"/>
      <c r="DD21" s="165">
        <v>-6.9535999999999998</v>
      </c>
      <c r="DE21" s="165">
        <v>-6.6993999999999998</v>
      </c>
      <c r="DF21" s="165">
        <v>8.9951000000000008</v>
      </c>
      <c r="DG21" s="165">
        <v>1.55E-2</v>
      </c>
      <c r="DH21" s="165">
        <v>-1.8131999999999999</v>
      </c>
      <c r="DI21" s="164"/>
      <c r="DJ21" s="164"/>
      <c r="DK21" s="165">
        <v>-7.9711999999999996</v>
      </c>
      <c r="DL21" s="165">
        <v>-2.4310999999999998</v>
      </c>
      <c r="DM21" s="165">
        <v>37.067900000000002</v>
      </c>
      <c r="DN21" s="165">
        <v>3.9022999999999999</v>
      </c>
      <c r="DO21" s="165">
        <v>-1.96</v>
      </c>
      <c r="DP21" s="165">
        <v>-1.89</v>
      </c>
      <c r="DQ21" s="165">
        <v>4.2255000000000003</v>
      </c>
      <c r="DR21" s="165">
        <v>-13.237</v>
      </c>
      <c r="DS21" s="165">
        <v>-1.1200000000000001</v>
      </c>
      <c r="DT21" s="165">
        <v>-1.17</v>
      </c>
      <c r="DU21" s="165">
        <v>6.99</v>
      </c>
      <c r="DV21" s="165">
        <v>11.99</v>
      </c>
      <c r="DW21" s="165">
        <v>-14.5091</v>
      </c>
      <c r="DX21" s="165">
        <v>-6.6635999999999997</v>
      </c>
      <c r="DY21" s="164"/>
      <c r="DZ21" s="165">
        <v>-26.436399999999999</v>
      </c>
      <c r="EA21" s="165">
        <v>12.6426</v>
      </c>
      <c r="EB21" s="165">
        <v>-15.9894</v>
      </c>
      <c r="EC21" s="165">
        <v>-20.258400000000002</v>
      </c>
      <c r="ED21" s="165">
        <v>-21.031300000000002</v>
      </c>
      <c r="EE21" s="165">
        <v>-18.161799999999999</v>
      </c>
      <c r="EF21" s="165">
        <v>-21.2377</v>
      </c>
      <c r="EG21" s="165">
        <v>-11.051</v>
      </c>
      <c r="EH21" s="164"/>
      <c r="EI21" s="165">
        <v>95.180499999999995</v>
      </c>
      <c r="EJ21" s="164"/>
      <c r="EK21" s="165">
        <v>-7.8422999999999998</v>
      </c>
      <c r="EL21" s="165">
        <v>-7.5602999999999998</v>
      </c>
      <c r="EM21" s="165">
        <v>11.8787</v>
      </c>
      <c r="EN21" s="165">
        <v>-15.402100000000001</v>
      </c>
      <c r="EO21" s="165">
        <v>-13.015000000000001</v>
      </c>
      <c r="EP21" s="165">
        <v>-2.5640000000000001</v>
      </c>
      <c r="EQ21" s="165">
        <v>-16.2483</v>
      </c>
      <c r="ER21" s="165">
        <v>-15.9336</v>
      </c>
      <c r="ES21" s="165">
        <v>3.1073</v>
      </c>
      <c r="ET21" s="164"/>
      <c r="EU21" s="164"/>
      <c r="EV21" s="165">
        <v>-6.4</v>
      </c>
      <c r="EW21" s="165">
        <v>2.8902000000000001</v>
      </c>
      <c r="EX21" s="165">
        <v>-22.316199999999998</v>
      </c>
      <c r="EY21" s="165">
        <v>-9.7566000000000006</v>
      </c>
      <c r="EZ21" s="165">
        <v>-9.7634000000000007</v>
      </c>
      <c r="FA21" s="165">
        <v>7.7568999999999999</v>
      </c>
      <c r="FB21" s="165">
        <v>2.7706</v>
      </c>
      <c r="FC21" s="165">
        <v>-22.229500000000002</v>
      </c>
      <c r="FD21" s="165">
        <v>5.6830999999999996</v>
      </c>
      <c r="FE21" s="164"/>
      <c r="FF21" s="164"/>
      <c r="FG21" s="165">
        <v>3.7328999999999999</v>
      </c>
      <c r="FH21" s="165">
        <v>3.8754</v>
      </c>
      <c r="FI21" s="165">
        <v>2.7911999999999999</v>
      </c>
      <c r="FJ21" s="165">
        <v>5.6935000000000002</v>
      </c>
      <c r="FK21" s="165">
        <v>4.1863999999999999</v>
      </c>
      <c r="FL21" s="165">
        <v>10.5497</v>
      </c>
      <c r="FM21" s="164"/>
      <c r="FN21" s="165">
        <v>9.6065000000000005</v>
      </c>
      <c r="FO21" s="165">
        <v>12.6294</v>
      </c>
      <c r="FP21" s="165">
        <v>22.9651</v>
      </c>
      <c r="FQ21" s="164"/>
      <c r="FR21" s="164"/>
      <c r="FS21" s="165">
        <v>-3.2113</v>
      </c>
      <c r="FT21" s="164"/>
      <c r="FU21" s="164"/>
      <c r="FV21" s="165">
        <v>2.3199999999999998</v>
      </c>
      <c r="FW21" s="165">
        <v>-9.3918999999999997</v>
      </c>
      <c r="FX21" s="165">
        <v>1.6417999999999999</v>
      </c>
      <c r="FY21" s="165">
        <v>7.9939999999999998</v>
      </c>
      <c r="FZ21" s="165">
        <v>0.24299999999999999</v>
      </c>
      <c r="GA21" s="165">
        <v>2.5478000000000001</v>
      </c>
      <c r="GB21" s="165">
        <v>16.28</v>
      </c>
      <c r="GC21" s="165">
        <v>-35.381100000000004</v>
      </c>
      <c r="GD21" s="165">
        <v>-25.8567</v>
      </c>
      <c r="GE21" s="165">
        <v>-3.59</v>
      </c>
      <c r="GF21" s="165">
        <v>27.580500000000001</v>
      </c>
      <c r="GG21" s="164"/>
      <c r="GH21" s="165">
        <v>18.213000000000001</v>
      </c>
      <c r="GI21" s="164"/>
      <c r="GJ21" s="165">
        <v>-4.3723999999999998</v>
      </c>
      <c r="GK21" s="165">
        <v>1.7390000000000001</v>
      </c>
      <c r="GL21" s="164"/>
      <c r="GM21" s="164"/>
      <c r="GN21" s="164"/>
      <c r="GO21" s="165">
        <v>4.1538000000000004</v>
      </c>
      <c r="GP21" s="165">
        <v>3.9559000000000002</v>
      </c>
      <c r="GQ21" s="165">
        <v>-32.268300000000004</v>
      </c>
      <c r="GR21" s="165">
        <v>-11.1111</v>
      </c>
      <c r="GS21" s="165">
        <v>-6.5777999999999999</v>
      </c>
      <c r="GT21" s="165">
        <v>149.37020000000001</v>
      </c>
      <c r="GU21" s="165">
        <v>-9.8588000000000005</v>
      </c>
      <c r="GV21" s="165">
        <v>-9.1602999999999994</v>
      </c>
      <c r="GW21" s="165">
        <v>6.7892000000000001</v>
      </c>
      <c r="GX21" s="165">
        <v>2.5388999999999999</v>
      </c>
      <c r="GY21" s="165">
        <v>7.9414999999999996</v>
      </c>
      <c r="GZ21" s="165">
        <v>7.8796999999999997</v>
      </c>
      <c r="HA21" s="165">
        <v>2</v>
      </c>
      <c r="HB21" s="165">
        <v>24.244499999999999</v>
      </c>
      <c r="HC21" s="165">
        <v>25.377600000000001</v>
      </c>
      <c r="HD21" s="165">
        <v>10.06</v>
      </c>
      <c r="HE21" s="165">
        <v>-6.4875999999999996</v>
      </c>
      <c r="HF21" s="165">
        <v>-16.3215</v>
      </c>
      <c r="HG21" s="165">
        <v>74.689599999999999</v>
      </c>
      <c r="HH21" s="165">
        <v>77.848100000000002</v>
      </c>
      <c r="HI21" s="165">
        <v>31.672899999999998</v>
      </c>
      <c r="HJ21" s="165">
        <v>30.6555</v>
      </c>
      <c r="HK21" s="165">
        <v>-4.9226999999999999</v>
      </c>
      <c r="HL21" s="165">
        <v>0</v>
      </c>
      <c r="HM21" s="165">
        <v>-10.5525</v>
      </c>
      <c r="HN21" s="165">
        <v>-12.981400000000001</v>
      </c>
      <c r="HO21" s="165">
        <v>90.090800000000002</v>
      </c>
      <c r="HP21" s="165">
        <v>92.5976</v>
      </c>
      <c r="HQ21" s="165">
        <v>-13.775700000000001</v>
      </c>
      <c r="HR21" s="165">
        <v>-13.187900000000001</v>
      </c>
      <c r="HS21" s="165">
        <v>-5.2667000000000002</v>
      </c>
      <c r="HT21" s="165">
        <v>-4.4901</v>
      </c>
      <c r="HU21" s="165">
        <v>18.61</v>
      </c>
      <c r="HV21" s="165">
        <v>18.510000000000002</v>
      </c>
      <c r="HW21" s="165">
        <v>-30.3</v>
      </c>
      <c r="HX21" s="165">
        <v>-31.6</v>
      </c>
      <c r="HY21" s="165">
        <v>0.9677</v>
      </c>
      <c r="HZ21" s="165">
        <v>-11.2</v>
      </c>
      <c r="IA21" s="165">
        <v>35.302900000000001</v>
      </c>
      <c r="IB21" s="165">
        <v>27.8246</v>
      </c>
      <c r="IC21" s="165">
        <v>28.523099999999999</v>
      </c>
      <c r="ID21" s="165">
        <v>-19.100000000000001</v>
      </c>
      <c r="IE21" s="165">
        <v>-37.5</v>
      </c>
      <c r="IF21" s="165">
        <v>1.4</v>
      </c>
      <c r="IG21" s="165">
        <v>0.5</v>
      </c>
      <c r="IH21" s="165">
        <v>-17.6065</v>
      </c>
      <c r="II21" s="165">
        <v>-17.572199999999999</v>
      </c>
      <c r="IJ21" s="165">
        <v>-99.589500000000001</v>
      </c>
      <c r="IK21" s="165">
        <v>-131.1729</v>
      </c>
      <c r="IL21" s="165">
        <v>0</v>
      </c>
      <c r="IM21" s="165">
        <v>-69.457899999999995</v>
      </c>
      <c r="IN21" s="165">
        <v>4.3723999999999998</v>
      </c>
      <c r="IO21" s="165">
        <v>231.5788</v>
      </c>
      <c r="IP21" s="165">
        <v>-72.963300000000004</v>
      </c>
      <c r="IQ21" s="165">
        <v>254.45330000000001</v>
      </c>
      <c r="IR21" s="165">
        <v>-57.838799999999999</v>
      </c>
      <c r="IS21" s="165">
        <v>189.5411</v>
      </c>
      <c r="IT21" s="165">
        <v>25.055800000000001</v>
      </c>
      <c r="IU21" s="165">
        <v>22.115200000000002</v>
      </c>
      <c r="IV21" s="165">
        <v>-136.46600000000001</v>
      </c>
      <c r="IW21" s="165">
        <v>0</v>
      </c>
      <c r="IX21" s="165">
        <v>-63.6113</v>
      </c>
      <c r="IY21" s="165">
        <v>-63.648699999999998</v>
      </c>
      <c r="IZ21" s="165">
        <v>64.98</v>
      </c>
      <c r="JA21" s="165">
        <v>-1.0290999999999999</v>
      </c>
      <c r="JB21" s="164"/>
      <c r="JC21" s="165">
        <v>-5.84</v>
      </c>
      <c r="JD21" s="165">
        <v>-1.4139999999999999</v>
      </c>
      <c r="JE21" s="165">
        <v>-1.429</v>
      </c>
      <c r="JF21" s="165">
        <v>1.92</v>
      </c>
      <c r="JG21" s="165">
        <v>1.1200000000000001</v>
      </c>
      <c r="JH21" s="165">
        <v>-3.2650999999999999</v>
      </c>
      <c r="JI21" s="165">
        <v>-7.6158000000000001</v>
      </c>
      <c r="JJ21" s="165">
        <v>19.9237</v>
      </c>
      <c r="JK21" s="165">
        <v>-8.2597000000000005</v>
      </c>
      <c r="JL21" s="165">
        <v>-3.4</v>
      </c>
      <c r="JM21" s="165">
        <v>1.3129999999999999</v>
      </c>
      <c r="JN21" s="165">
        <v>0.72</v>
      </c>
      <c r="JO21" s="164"/>
      <c r="JP21" s="164"/>
      <c r="JQ21" s="165">
        <v>3.2667000000000002</v>
      </c>
      <c r="JR21" s="165">
        <v>3.0992999999999999</v>
      </c>
      <c r="JS21" s="165">
        <v>3.0602</v>
      </c>
      <c r="JT21" s="164"/>
      <c r="JU21" s="165">
        <v>21.4</v>
      </c>
      <c r="JV21" s="165">
        <v>10.243399999999999</v>
      </c>
      <c r="JW21" s="165">
        <v>-0.19</v>
      </c>
      <c r="JX21" s="164"/>
      <c r="JY21" s="165">
        <v>-17.874400000000001</v>
      </c>
      <c r="JZ21" s="165">
        <v>0.22209999999999999</v>
      </c>
      <c r="KA21" s="165">
        <v>-20.924800000000001</v>
      </c>
      <c r="KB21" s="165">
        <v>-14.082800000000001</v>
      </c>
      <c r="KC21" s="165">
        <v>-3.2989000000000002</v>
      </c>
      <c r="KD21" s="165">
        <v>-23.019600000000001</v>
      </c>
      <c r="KE21" s="165">
        <v>-3.8908</v>
      </c>
      <c r="KF21" s="165">
        <v>-23.1</v>
      </c>
      <c r="KG21" s="165">
        <v>5.8</v>
      </c>
      <c r="KH21" s="164"/>
      <c r="KI21" s="165">
        <v>-131.3888</v>
      </c>
    </row>
    <row r="22" spans="1:295" ht="18" customHeight="1" x14ac:dyDescent="0.3">
      <c r="A22" s="161" t="s">
        <v>41</v>
      </c>
      <c r="B22" s="161" t="s">
        <v>735</v>
      </c>
      <c r="C22" s="164">
        <v>0</v>
      </c>
      <c r="D22" s="165">
        <v>6.5518999999999998</v>
      </c>
      <c r="E22" s="165">
        <v>-7.9352999999999998</v>
      </c>
      <c r="F22" s="165">
        <v>2.9112</v>
      </c>
      <c r="G22" s="165">
        <v>5.4306000000000001</v>
      </c>
      <c r="H22" s="164"/>
      <c r="I22" s="165">
        <v>9.4941999999999993</v>
      </c>
      <c r="J22" s="164"/>
      <c r="K22" s="165">
        <v>7.2206000000000001</v>
      </c>
      <c r="L22" s="165">
        <v>2.3538999999999999</v>
      </c>
      <c r="M22" s="165">
        <v>3.7928999999999999</v>
      </c>
      <c r="N22" s="165">
        <v>-11.1</v>
      </c>
      <c r="O22" s="165">
        <v>-22</v>
      </c>
      <c r="P22" s="164"/>
      <c r="Q22" s="165">
        <v>1.6559999999999999</v>
      </c>
      <c r="R22" s="165">
        <v>-15.4</v>
      </c>
      <c r="S22" s="165">
        <v>4.1558999999999999</v>
      </c>
      <c r="T22" s="165">
        <v>-7.2832999999999997</v>
      </c>
      <c r="U22" s="165">
        <v>2.3856999999999999</v>
      </c>
      <c r="V22" s="165">
        <v>2.2115</v>
      </c>
      <c r="W22" s="165">
        <v>3.9060999999999999</v>
      </c>
      <c r="X22" s="164"/>
      <c r="Y22" s="165">
        <v>1.1778999999999999</v>
      </c>
      <c r="Z22" s="165">
        <v>1.1432</v>
      </c>
      <c r="AA22" s="164"/>
      <c r="AB22" s="165">
        <v>-1.0224</v>
      </c>
      <c r="AC22" s="165">
        <v>-0.55100000000000005</v>
      </c>
      <c r="AD22" s="165">
        <v>-0.52500000000000002</v>
      </c>
      <c r="AE22" s="165">
        <v>7.024</v>
      </c>
      <c r="AF22" s="165">
        <v>-8.8800000000000008</v>
      </c>
      <c r="AG22" s="165">
        <v>-13.2</v>
      </c>
      <c r="AH22" s="165">
        <v>-0.41199999999999998</v>
      </c>
      <c r="AI22" s="165">
        <v>0.182</v>
      </c>
      <c r="AJ22" s="165">
        <v>-11.61</v>
      </c>
      <c r="AK22" s="165">
        <v>-11.71</v>
      </c>
      <c r="AL22" s="164"/>
      <c r="AM22" s="165">
        <v>-10.050000000000001</v>
      </c>
      <c r="AN22" s="165">
        <v>-10.130000000000001</v>
      </c>
      <c r="AO22" s="165">
        <v>-0.66410000000000002</v>
      </c>
      <c r="AP22" s="164"/>
      <c r="AQ22" s="165">
        <v>7.7434000000000003</v>
      </c>
      <c r="AR22" s="165">
        <v>8.9835999999999991</v>
      </c>
      <c r="AS22" s="165">
        <v>-19.854800000000001</v>
      </c>
      <c r="AT22" s="165">
        <v>1.2056</v>
      </c>
      <c r="AU22" s="165">
        <v>2.2082999999999999</v>
      </c>
      <c r="AV22" s="165">
        <v>0.36859999999999998</v>
      </c>
      <c r="AW22" s="165">
        <v>0.19040000000000001</v>
      </c>
      <c r="AX22" s="164"/>
      <c r="AY22" s="165">
        <v>-13.931699999999999</v>
      </c>
      <c r="AZ22" s="165">
        <v>3.1686999999999999</v>
      </c>
      <c r="BA22" s="165">
        <v>15.045299999999999</v>
      </c>
      <c r="BB22" s="165">
        <v>35.207000000000001</v>
      </c>
      <c r="BC22" s="165">
        <v>15.293100000000001</v>
      </c>
      <c r="BD22" s="165">
        <v>-6.7</v>
      </c>
      <c r="BE22" s="165">
        <v>-7.2</v>
      </c>
      <c r="BF22" s="165">
        <v>-21.9282</v>
      </c>
      <c r="BG22" s="165">
        <v>-22.006599999999999</v>
      </c>
      <c r="BH22" s="165">
        <v>-1.6957</v>
      </c>
      <c r="BI22" s="164"/>
      <c r="BJ22" s="165">
        <v>-1.2107000000000001</v>
      </c>
      <c r="BK22" s="165">
        <v>0.77100000000000002</v>
      </c>
      <c r="BL22" s="165">
        <v>0.26910000000000001</v>
      </c>
      <c r="BM22" s="165">
        <v>0.32400000000000001</v>
      </c>
      <c r="BN22" s="164"/>
      <c r="BO22" s="165">
        <v>43.122599999999998</v>
      </c>
      <c r="BP22" s="165">
        <v>43.275199999999998</v>
      </c>
      <c r="BQ22" s="164"/>
      <c r="BR22" s="165">
        <v>-92.971699999999998</v>
      </c>
      <c r="BS22" s="164"/>
      <c r="BT22" s="164"/>
      <c r="BU22" s="164"/>
      <c r="BV22" s="165">
        <v>4.9698000000000002</v>
      </c>
      <c r="BW22" s="165">
        <v>7.28</v>
      </c>
      <c r="BX22" s="165">
        <v>3.68</v>
      </c>
      <c r="BY22" s="165">
        <v>-16.989999999999998</v>
      </c>
      <c r="BZ22" s="165">
        <v>-2.89</v>
      </c>
      <c r="CA22" s="165">
        <v>-21.027100000000001</v>
      </c>
      <c r="CB22" s="165">
        <v>-20.7592</v>
      </c>
      <c r="CC22" s="165">
        <v>20.8245</v>
      </c>
      <c r="CD22" s="165">
        <v>19.467600000000001</v>
      </c>
      <c r="CE22" s="165">
        <v>-7.4591000000000003</v>
      </c>
      <c r="CF22" s="165">
        <v>-0.1588</v>
      </c>
      <c r="CG22" s="165">
        <v>-0.1368</v>
      </c>
      <c r="CH22" s="165">
        <v>-1.2791999999999999</v>
      </c>
      <c r="CI22" s="165">
        <v>4.9977</v>
      </c>
      <c r="CJ22" s="164"/>
      <c r="CK22" s="164"/>
      <c r="CL22" s="165">
        <v>32.700000000000003</v>
      </c>
      <c r="CM22" s="165">
        <v>-23.1</v>
      </c>
      <c r="CN22" s="165">
        <v>-0.51</v>
      </c>
      <c r="CO22" s="165">
        <v>24.657399999999999</v>
      </c>
      <c r="CP22" s="165">
        <v>24.652899999999999</v>
      </c>
      <c r="CQ22" s="165">
        <v>24.181899999999999</v>
      </c>
      <c r="CR22" s="165">
        <v>80.513099999999994</v>
      </c>
      <c r="CS22" s="165">
        <v>80.834800000000001</v>
      </c>
      <c r="CT22" s="165">
        <v>-10.863799999999999</v>
      </c>
      <c r="CU22" s="165">
        <v>-72.725700000000003</v>
      </c>
      <c r="CV22" s="165">
        <v>-9.7986000000000004</v>
      </c>
      <c r="CW22" s="165">
        <v>2.4396</v>
      </c>
      <c r="CX22" s="165">
        <v>25.4</v>
      </c>
      <c r="CY22" s="165">
        <v>10.11</v>
      </c>
      <c r="CZ22" s="165">
        <v>3.5985999999999998</v>
      </c>
      <c r="DA22" s="165">
        <v>3.9093</v>
      </c>
      <c r="DB22" s="165">
        <v>-4.6500000000000004</v>
      </c>
      <c r="DC22" s="164"/>
      <c r="DD22" s="165">
        <v>-6.4337999999999997</v>
      </c>
      <c r="DE22" s="165">
        <v>-7.7689000000000004</v>
      </c>
      <c r="DF22" s="165">
        <v>12.3025</v>
      </c>
      <c r="DG22" s="165">
        <v>1.5599999999999999E-2</v>
      </c>
      <c r="DH22" s="165">
        <v>-2.1709999999999998</v>
      </c>
      <c r="DI22" s="164"/>
      <c r="DJ22" s="164"/>
      <c r="DK22" s="165">
        <v>-7.4950999999999999</v>
      </c>
      <c r="DL22" s="165">
        <v>-1.4961</v>
      </c>
      <c r="DM22" s="165">
        <v>37.698799999999999</v>
      </c>
      <c r="DN22" s="165">
        <v>5.2011000000000003</v>
      </c>
      <c r="DO22" s="165">
        <v>-1.03</v>
      </c>
      <c r="DP22" s="165">
        <v>-1.8</v>
      </c>
      <c r="DQ22" s="165">
        <v>4.7789999999999999</v>
      </c>
      <c r="DR22" s="165">
        <v>-12.427</v>
      </c>
      <c r="DS22" s="165">
        <v>-1.24</v>
      </c>
      <c r="DT22" s="165">
        <v>-1.3</v>
      </c>
      <c r="DU22" s="165">
        <v>7.2</v>
      </c>
      <c r="DV22" s="165">
        <v>12.46</v>
      </c>
      <c r="DW22" s="165">
        <v>-18.345500000000001</v>
      </c>
      <c r="DX22" s="165">
        <v>-8.5545000000000009</v>
      </c>
      <c r="DY22" s="164"/>
      <c r="DZ22" s="165">
        <v>-29.881799999999998</v>
      </c>
      <c r="EA22" s="165">
        <v>12.5406</v>
      </c>
      <c r="EB22" s="165">
        <v>-17.0717</v>
      </c>
      <c r="EC22" s="165">
        <v>-23.4573</v>
      </c>
      <c r="ED22" s="165">
        <v>-20.912800000000001</v>
      </c>
      <c r="EE22" s="165">
        <v>-14.1556</v>
      </c>
      <c r="EF22" s="165">
        <v>-23.6876</v>
      </c>
      <c r="EG22" s="165">
        <v>-10.262</v>
      </c>
      <c r="EH22" s="164"/>
      <c r="EI22" s="165">
        <v>86.386499999999998</v>
      </c>
      <c r="EJ22" s="164"/>
      <c r="EK22" s="165">
        <v>-8.6709999999999994</v>
      </c>
      <c r="EL22" s="165">
        <v>-8.2850000000000001</v>
      </c>
      <c r="EM22" s="165">
        <v>0</v>
      </c>
      <c r="EN22" s="165">
        <v>-10.4758</v>
      </c>
      <c r="EO22" s="165">
        <v>-11.5855</v>
      </c>
      <c r="EP22" s="165">
        <v>-7.1719999999999997</v>
      </c>
      <c r="EQ22" s="165">
        <v>-13.948</v>
      </c>
      <c r="ER22" s="165">
        <v>-14.1225</v>
      </c>
      <c r="ES22" s="165">
        <v>1.2824</v>
      </c>
      <c r="ET22" s="164"/>
      <c r="EU22" s="164"/>
      <c r="EV22" s="165">
        <v>1.3</v>
      </c>
      <c r="EW22" s="165">
        <v>3.5059</v>
      </c>
      <c r="EX22" s="165">
        <v>-12.800800000000001</v>
      </c>
      <c r="EY22" s="165">
        <v>-10.053000000000001</v>
      </c>
      <c r="EZ22" s="165">
        <v>-10.0526</v>
      </c>
      <c r="FA22" s="165">
        <v>5.9257</v>
      </c>
      <c r="FB22" s="165">
        <v>6.8574000000000002</v>
      </c>
      <c r="FC22" s="165">
        <v>-14.9293</v>
      </c>
      <c r="FD22" s="165">
        <v>6.4835000000000003</v>
      </c>
      <c r="FE22" s="164"/>
      <c r="FF22" s="164"/>
      <c r="FG22" s="165">
        <v>3.6907999999999999</v>
      </c>
      <c r="FH22" s="165">
        <v>3.6766999999999999</v>
      </c>
      <c r="FI22" s="165">
        <v>2.9350999999999998</v>
      </c>
      <c r="FJ22" s="165">
        <v>8.0379000000000005</v>
      </c>
      <c r="FK22" s="165">
        <v>8.3727999999999998</v>
      </c>
      <c r="FL22" s="165">
        <v>-5.0236999999999998</v>
      </c>
      <c r="FM22" s="164"/>
      <c r="FN22" s="165">
        <v>13.386799999999999</v>
      </c>
      <c r="FO22" s="165">
        <v>4.0008999999999997</v>
      </c>
      <c r="FP22" s="165">
        <v>14.568199999999999</v>
      </c>
      <c r="FQ22" s="164"/>
      <c r="FR22" s="164"/>
      <c r="FS22" s="165">
        <v>-3.9180999999999999</v>
      </c>
      <c r="FT22" s="164"/>
      <c r="FU22" s="164"/>
      <c r="FV22" s="165">
        <v>1.37</v>
      </c>
      <c r="FW22" s="165">
        <v>-15.024900000000001</v>
      </c>
      <c r="FX22" s="165">
        <v>0</v>
      </c>
      <c r="FY22" s="165">
        <v>7.899</v>
      </c>
      <c r="FZ22" s="165">
        <v>1.2999999999999999E-2</v>
      </c>
      <c r="GA22" s="165">
        <v>2.5567000000000002</v>
      </c>
      <c r="GB22" s="165">
        <v>12.37</v>
      </c>
      <c r="GC22" s="165">
        <v>-27.3337</v>
      </c>
      <c r="GD22" s="165">
        <v>-20.065999999999999</v>
      </c>
      <c r="GE22" s="165">
        <v>-3.69</v>
      </c>
      <c r="GF22" s="165">
        <v>25.309699999999999</v>
      </c>
      <c r="GG22" s="164"/>
      <c r="GH22" s="165">
        <v>17.096599999999999</v>
      </c>
      <c r="GI22" s="164"/>
      <c r="GJ22" s="165">
        <v>-3.3778999999999999</v>
      </c>
      <c r="GK22" s="165">
        <v>1.8001</v>
      </c>
      <c r="GL22" s="164"/>
      <c r="GM22" s="164"/>
      <c r="GN22" s="164"/>
      <c r="GO22" s="165">
        <v>2.4868000000000001</v>
      </c>
      <c r="GP22" s="165">
        <v>4.0887000000000002</v>
      </c>
      <c r="GQ22" s="165">
        <v>-30.503599999999999</v>
      </c>
      <c r="GR22" s="165">
        <v>-3.2364999999999999</v>
      </c>
      <c r="GS22" s="165">
        <v>-5.1870000000000003</v>
      </c>
      <c r="GT22" s="165">
        <v>138.18889999999999</v>
      </c>
      <c r="GU22" s="165">
        <v>-9.3168000000000006</v>
      </c>
      <c r="GV22" s="165">
        <v>-9.8397000000000006</v>
      </c>
      <c r="GW22" s="165">
        <v>6.8227000000000002</v>
      </c>
      <c r="GX22" s="164"/>
      <c r="GY22" s="165">
        <v>8.0660000000000007</v>
      </c>
      <c r="GZ22" s="165">
        <v>7.9747000000000003</v>
      </c>
      <c r="HA22" s="164"/>
      <c r="HB22" s="165">
        <v>14.8024</v>
      </c>
      <c r="HC22" s="165">
        <v>17.209399999999999</v>
      </c>
      <c r="HD22" s="165">
        <v>4.6100000000000003</v>
      </c>
      <c r="HE22" s="165">
        <v>0</v>
      </c>
      <c r="HF22" s="165">
        <v>-4.2367999999999997</v>
      </c>
      <c r="HG22" s="165">
        <v>59.876300000000001</v>
      </c>
      <c r="HH22" s="165">
        <v>70.286299999999997</v>
      </c>
      <c r="HI22" s="165">
        <v>23.621300000000002</v>
      </c>
      <c r="HJ22" s="165">
        <v>24.940300000000001</v>
      </c>
      <c r="HK22" s="165">
        <v>0</v>
      </c>
      <c r="HL22" s="165">
        <v>0</v>
      </c>
      <c r="HM22" s="165">
        <v>-11.4535</v>
      </c>
      <c r="HN22" s="165">
        <v>-13.545</v>
      </c>
      <c r="HO22" s="164"/>
      <c r="HP22" s="164"/>
      <c r="HQ22" s="165">
        <v>-18.010999999999999</v>
      </c>
      <c r="HR22" s="165">
        <v>-16.972799999999999</v>
      </c>
      <c r="HS22" s="165">
        <v>-7.0575999999999999</v>
      </c>
      <c r="HT22" s="165">
        <v>-6.9523999999999999</v>
      </c>
      <c r="HU22" s="165">
        <v>22.5</v>
      </c>
      <c r="HV22" s="165">
        <v>22.43</v>
      </c>
      <c r="HW22" s="165">
        <v>-33</v>
      </c>
      <c r="HX22" s="165">
        <v>-33.200000000000003</v>
      </c>
      <c r="HY22" s="165">
        <v>0.98599999999999999</v>
      </c>
      <c r="HZ22" s="165">
        <v>-9.6</v>
      </c>
      <c r="IA22" s="165">
        <v>37.807099999999998</v>
      </c>
      <c r="IB22" s="165">
        <v>26.3019</v>
      </c>
      <c r="IC22" s="165">
        <v>26.204699999999999</v>
      </c>
      <c r="ID22" s="165">
        <v>-19.100000000000001</v>
      </c>
      <c r="IE22" s="165">
        <v>-38</v>
      </c>
      <c r="IF22" s="165">
        <v>4.3</v>
      </c>
      <c r="IG22" s="165">
        <v>3.4</v>
      </c>
      <c r="IH22" s="164"/>
      <c r="II22" s="165">
        <v>-17.752400000000002</v>
      </c>
      <c r="IJ22" s="165">
        <v>-97.007400000000004</v>
      </c>
      <c r="IK22" s="165">
        <v>-131.67310000000001</v>
      </c>
      <c r="IL22" s="164"/>
      <c r="IM22" s="165">
        <v>-77.415999999999997</v>
      </c>
      <c r="IN22" s="165">
        <v>5.5906000000000002</v>
      </c>
      <c r="IO22" s="165">
        <v>213.15</v>
      </c>
      <c r="IP22" s="165">
        <v>-46.101100000000002</v>
      </c>
      <c r="IQ22" s="165">
        <v>250.114</v>
      </c>
      <c r="IR22" s="165">
        <v>-50.126600000000003</v>
      </c>
      <c r="IS22" s="165">
        <v>158.3707</v>
      </c>
      <c r="IT22" s="165">
        <v>20.662600000000001</v>
      </c>
      <c r="IU22" s="165">
        <v>15.9152</v>
      </c>
      <c r="IV22" s="165">
        <v>-140.50290000000001</v>
      </c>
      <c r="IW22" s="164"/>
      <c r="IX22" s="165">
        <v>-71.155900000000003</v>
      </c>
      <c r="IY22" s="165">
        <v>-72.348500000000001</v>
      </c>
      <c r="IZ22" s="165">
        <v>72.935199999999995</v>
      </c>
      <c r="JA22" s="165">
        <v>0.2112</v>
      </c>
      <c r="JB22" s="164"/>
      <c r="JC22" s="165">
        <v>-7.52</v>
      </c>
      <c r="JD22" s="165">
        <v>-1.36</v>
      </c>
      <c r="JE22" s="165">
        <v>-1.3620000000000001</v>
      </c>
      <c r="JF22" s="165">
        <v>3.68</v>
      </c>
      <c r="JG22" s="165">
        <v>0</v>
      </c>
      <c r="JH22" s="165">
        <v>-3.2625000000000002</v>
      </c>
      <c r="JI22" s="165">
        <v>-5.9158999999999997</v>
      </c>
      <c r="JJ22" s="165">
        <v>18.2544</v>
      </c>
      <c r="JK22" s="165">
        <v>-7.9393000000000002</v>
      </c>
      <c r="JL22" s="165">
        <v>-2.9</v>
      </c>
      <c r="JM22" s="165">
        <v>0.19500000000000001</v>
      </c>
      <c r="JN22" s="165">
        <v>-7.3999999999999996E-2</v>
      </c>
      <c r="JO22" s="164"/>
      <c r="JP22" s="164"/>
      <c r="JQ22" s="165">
        <v>3.4655</v>
      </c>
      <c r="JR22" s="165">
        <v>2.9272999999999998</v>
      </c>
      <c r="JS22" s="165">
        <v>2.7393000000000001</v>
      </c>
      <c r="JT22" s="164"/>
      <c r="JU22" s="165">
        <v>22.2</v>
      </c>
      <c r="JV22" s="165">
        <v>7.8117000000000001</v>
      </c>
      <c r="JW22" s="165">
        <v>-0.04</v>
      </c>
      <c r="JX22" s="164"/>
      <c r="JY22" s="165">
        <v>-13.4177</v>
      </c>
      <c r="JZ22" s="165">
        <v>-1.9869000000000001</v>
      </c>
      <c r="KA22" s="165">
        <v>-22.909099999999999</v>
      </c>
      <c r="KB22" s="165">
        <v>-10.5443</v>
      </c>
      <c r="KC22" s="165">
        <v>0</v>
      </c>
      <c r="KD22" s="165">
        <v>-26.1174</v>
      </c>
      <c r="KE22" s="165">
        <v>-3.3332000000000002</v>
      </c>
      <c r="KF22" s="165">
        <v>-23.3</v>
      </c>
      <c r="KG22" s="165">
        <v>5.0999999999999996</v>
      </c>
      <c r="KH22" s="164"/>
      <c r="KI22" s="165">
        <v>-127.5749</v>
      </c>
    </row>
    <row r="23" spans="1:295" ht="18" customHeight="1" x14ac:dyDescent="0.3">
      <c r="A23" s="161" t="s">
        <v>41</v>
      </c>
      <c r="B23" s="161" t="s">
        <v>736</v>
      </c>
      <c r="C23" s="164">
        <v>0</v>
      </c>
      <c r="D23" s="165">
        <v>6.8735999999999997</v>
      </c>
      <c r="E23" s="165">
        <v>-8.5309000000000008</v>
      </c>
      <c r="F23" s="165">
        <v>3.0287000000000002</v>
      </c>
      <c r="G23" s="165">
        <v>6.6904000000000003</v>
      </c>
      <c r="H23" s="164"/>
      <c r="I23" s="165">
        <v>12.032400000000001</v>
      </c>
      <c r="J23" s="164"/>
      <c r="K23" s="165">
        <v>9.2264999999999997</v>
      </c>
      <c r="L23" s="165">
        <v>3.4719000000000002</v>
      </c>
      <c r="M23" s="165">
        <v>4.7443999999999997</v>
      </c>
      <c r="N23" s="165">
        <v>-8.8800000000000008</v>
      </c>
      <c r="O23" s="165">
        <v>-23</v>
      </c>
      <c r="P23" s="164"/>
      <c r="Q23" s="164"/>
      <c r="R23" s="165">
        <v>-17.600000000000001</v>
      </c>
      <c r="S23" s="165">
        <v>3.9365999999999999</v>
      </c>
      <c r="T23" s="165">
        <v>-0.81399999999999995</v>
      </c>
      <c r="U23" s="165">
        <v>3.1326000000000001</v>
      </c>
      <c r="V23" s="165">
        <v>3.2126999999999999</v>
      </c>
      <c r="W23" s="165">
        <v>5.4867999999999997</v>
      </c>
      <c r="X23" s="164"/>
      <c r="Y23" s="165">
        <v>1.0935999999999999</v>
      </c>
      <c r="Z23" s="165">
        <v>1.0755999999999999</v>
      </c>
      <c r="AA23" s="164"/>
      <c r="AB23" s="165">
        <v>-1.1491</v>
      </c>
      <c r="AC23" s="165">
        <v>0.26700000000000002</v>
      </c>
      <c r="AD23" s="165">
        <v>0.23699999999999999</v>
      </c>
      <c r="AE23" s="165">
        <v>7.1539999999999999</v>
      </c>
      <c r="AF23" s="165">
        <v>-11.1</v>
      </c>
      <c r="AG23" s="165">
        <v>-11</v>
      </c>
      <c r="AH23" s="165">
        <v>-0.40799999999999997</v>
      </c>
      <c r="AI23" s="165">
        <v>0.182</v>
      </c>
      <c r="AJ23" s="165">
        <v>-3.97</v>
      </c>
      <c r="AK23" s="165">
        <v>-4.04</v>
      </c>
      <c r="AL23" s="164"/>
      <c r="AM23" s="165">
        <v>-10.36</v>
      </c>
      <c r="AN23" s="165">
        <v>-10.16</v>
      </c>
      <c r="AO23" s="165">
        <v>-0.83230000000000004</v>
      </c>
      <c r="AP23" s="164"/>
      <c r="AQ23" s="165">
        <v>14.412699999999999</v>
      </c>
      <c r="AR23" s="165">
        <v>16.4175</v>
      </c>
      <c r="AS23" s="165">
        <v>-23.743300000000001</v>
      </c>
      <c r="AT23" s="165">
        <v>22.639099999999999</v>
      </c>
      <c r="AU23" s="165">
        <v>22.6571</v>
      </c>
      <c r="AV23" s="165">
        <v>13.859</v>
      </c>
      <c r="AW23" s="165">
        <v>13.723100000000001</v>
      </c>
      <c r="AX23" s="164"/>
      <c r="AY23" s="165">
        <v>-12.994</v>
      </c>
      <c r="AZ23" s="165">
        <v>6.7195999999999998</v>
      </c>
      <c r="BA23" s="165">
        <v>35.0732</v>
      </c>
      <c r="BB23" s="165">
        <v>35.207000000000001</v>
      </c>
      <c r="BC23" s="165">
        <v>11.5825</v>
      </c>
      <c r="BD23" s="165">
        <v>-5.5</v>
      </c>
      <c r="BE23" s="165">
        <v>-6</v>
      </c>
      <c r="BF23" s="165">
        <v>-28.110099999999999</v>
      </c>
      <c r="BG23" s="165">
        <v>-26.528400000000001</v>
      </c>
      <c r="BH23" s="165">
        <v>-2.2669000000000001</v>
      </c>
      <c r="BI23" s="164"/>
      <c r="BJ23" s="165">
        <v>3.9129999999999998</v>
      </c>
      <c r="BK23" s="165">
        <v>1.3585</v>
      </c>
      <c r="BL23" s="165">
        <v>1.2370000000000001</v>
      </c>
      <c r="BM23" s="165">
        <v>1.0161</v>
      </c>
      <c r="BN23" s="164"/>
      <c r="BO23" s="165">
        <v>42.3292</v>
      </c>
      <c r="BP23" s="165">
        <v>42.268099999999997</v>
      </c>
      <c r="BQ23" s="164"/>
      <c r="BR23" s="165">
        <v>-94.120999999999995</v>
      </c>
      <c r="BS23" s="164"/>
      <c r="BT23" s="164"/>
      <c r="BU23" s="164"/>
      <c r="BV23" s="165">
        <v>9.3507999999999996</v>
      </c>
      <c r="BW23" s="165">
        <v>8.07</v>
      </c>
      <c r="BX23" s="165">
        <v>4.38</v>
      </c>
      <c r="BY23" s="165">
        <v>-15.06</v>
      </c>
      <c r="BZ23" s="165">
        <v>-1.22</v>
      </c>
      <c r="CA23" s="165">
        <v>-17.5442</v>
      </c>
      <c r="CB23" s="165">
        <v>-17.142299999999999</v>
      </c>
      <c r="CC23" s="165">
        <v>20.893899999999999</v>
      </c>
      <c r="CD23" s="165">
        <v>19.015699999999999</v>
      </c>
      <c r="CE23" s="165">
        <v>-8.3453999999999997</v>
      </c>
      <c r="CF23" s="165">
        <v>0.66790000000000005</v>
      </c>
      <c r="CG23" s="165">
        <v>0.68589999999999995</v>
      </c>
      <c r="CH23" s="165">
        <v>2.6899000000000002</v>
      </c>
      <c r="CI23" s="165">
        <v>5.3933999999999997</v>
      </c>
      <c r="CJ23" s="164"/>
      <c r="CK23" s="164"/>
      <c r="CL23" s="165">
        <v>38.799999999999997</v>
      </c>
      <c r="CM23" s="165">
        <v>-25.6</v>
      </c>
      <c r="CN23" s="165">
        <v>-1.02</v>
      </c>
      <c r="CO23" s="165">
        <v>29.376999999999999</v>
      </c>
      <c r="CP23" s="165">
        <v>27.966699999999999</v>
      </c>
      <c r="CQ23" s="165">
        <v>28.3736</v>
      </c>
      <c r="CR23" s="165">
        <v>73.298699999999997</v>
      </c>
      <c r="CS23" s="165">
        <v>72.976799999999997</v>
      </c>
      <c r="CT23" s="165">
        <v>1</v>
      </c>
      <c r="CU23" s="165">
        <v>-68.520700000000005</v>
      </c>
      <c r="CV23" s="165">
        <v>-7.1531000000000002</v>
      </c>
      <c r="CW23" s="165">
        <v>2.5832999999999999</v>
      </c>
      <c r="CX23" s="165">
        <v>28.54</v>
      </c>
      <c r="CY23" s="165">
        <v>11.9</v>
      </c>
      <c r="CZ23" s="165">
        <v>5.0049000000000001</v>
      </c>
      <c r="DA23" s="165">
        <v>5.3741000000000003</v>
      </c>
      <c r="DB23" s="165">
        <v>-5.77</v>
      </c>
      <c r="DC23" s="164"/>
      <c r="DD23" s="165">
        <v>-7.9972000000000003</v>
      </c>
      <c r="DE23" s="165">
        <v>-7.8875999999999999</v>
      </c>
      <c r="DF23" s="165">
        <v>12.203099999999999</v>
      </c>
      <c r="DG23" s="165">
        <v>1.52E-2</v>
      </c>
      <c r="DH23" s="165">
        <v>-2.7238000000000002</v>
      </c>
      <c r="DI23" s="165">
        <v>16.899999999999999</v>
      </c>
      <c r="DJ23" s="165">
        <v>16.5</v>
      </c>
      <c r="DK23" s="165">
        <v>-7.1509</v>
      </c>
      <c r="DL23" s="165">
        <v>0</v>
      </c>
      <c r="DM23" s="165">
        <v>38.802799999999998</v>
      </c>
      <c r="DN23" s="165">
        <v>7.2420999999999998</v>
      </c>
      <c r="DO23" s="165">
        <v>0.68</v>
      </c>
      <c r="DP23" s="165">
        <v>-2.34</v>
      </c>
      <c r="DQ23" s="165">
        <v>5.94</v>
      </c>
      <c r="DR23" s="165">
        <v>-13.7845</v>
      </c>
      <c r="DS23" s="165">
        <v>-1.25</v>
      </c>
      <c r="DT23" s="165">
        <v>-1.3</v>
      </c>
      <c r="DU23" s="165">
        <v>9.7799999999999994</v>
      </c>
      <c r="DV23" s="165">
        <v>14.05</v>
      </c>
      <c r="DW23" s="165">
        <v>-14.0364</v>
      </c>
      <c r="DX23" s="165">
        <v>-7.8909000000000002</v>
      </c>
      <c r="DY23" s="164"/>
      <c r="DZ23" s="165">
        <v>-28.309100000000001</v>
      </c>
      <c r="EA23" s="165">
        <v>17.470400000000001</v>
      </c>
      <c r="EB23" s="165">
        <v>-7.9374000000000002</v>
      </c>
      <c r="EC23" s="165">
        <v>-15.3521</v>
      </c>
      <c r="ED23" s="165">
        <v>-14.772399999999999</v>
      </c>
      <c r="EE23" s="165">
        <v>-19.374500000000001</v>
      </c>
      <c r="EF23" s="165">
        <v>-23.808199999999999</v>
      </c>
      <c r="EG23" s="165">
        <v>-9.625</v>
      </c>
      <c r="EH23" s="164"/>
      <c r="EI23" s="165">
        <v>72.531400000000005</v>
      </c>
      <c r="EJ23" s="164"/>
      <c r="EK23" s="165">
        <v>-10.3592</v>
      </c>
      <c r="EL23" s="165">
        <v>-9.8394999999999992</v>
      </c>
      <c r="EM23" s="165">
        <v>12.158200000000001</v>
      </c>
      <c r="EN23" s="165">
        <v>-8.0203000000000007</v>
      </c>
      <c r="EO23" s="165">
        <v>-8.5431000000000008</v>
      </c>
      <c r="EP23" s="165">
        <v>-16.899999999999999</v>
      </c>
      <c r="EQ23" s="165">
        <v>-14.8802</v>
      </c>
      <c r="ER23" s="165">
        <v>-14.388500000000001</v>
      </c>
      <c r="ES23" s="165">
        <v>3.9552999999999998</v>
      </c>
      <c r="ET23" s="164"/>
      <c r="EU23" s="164"/>
      <c r="EV23" s="165">
        <v>0.2</v>
      </c>
      <c r="EW23" s="165">
        <v>3.6095000000000002</v>
      </c>
      <c r="EX23" s="165">
        <v>-9.7050000000000001</v>
      </c>
      <c r="EY23" s="165">
        <v>-10.0717</v>
      </c>
      <c r="EZ23" s="165">
        <v>-10.242900000000001</v>
      </c>
      <c r="FA23" s="165">
        <v>6.9794999999999998</v>
      </c>
      <c r="FB23" s="165">
        <v>5.6435000000000004</v>
      </c>
      <c r="FC23" s="165">
        <v>-18.4314</v>
      </c>
      <c r="FD23" s="165">
        <v>6.0555000000000003</v>
      </c>
      <c r="FE23" s="164"/>
      <c r="FF23" s="164"/>
      <c r="FG23" s="165">
        <v>3.4906000000000001</v>
      </c>
      <c r="FH23" s="165">
        <v>3.5457999999999998</v>
      </c>
      <c r="FI23" s="165">
        <v>2.8706999999999998</v>
      </c>
      <c r="FJ23" s="165">
        <v>6.1959</v>
      </c>
      <c r="FK23" s="165">
        <v>6.0284000000000004</v>
      </c>
      <c r="FL23" s="165">
        <v>0</v>
      </c>
      <c r="FM23" s="164"/>
      <c r="FN23" s="165">
        <v>12.5876</v>
      </c>
      <c r="FO23" s="165">
        <v>10.5871</v>
      </c>
      <c r="FP23" s="165">
        <v>21.0627</v>
      </c>
      <c r="FQ23" s="164"/>
      <c r="FR23" s="164"/>
      <c r="FS23" s="165">
        <v>-3.2039</v>
      </c>
      <c r="FT23" s="164"/>
      <c r="FU23" s="164"/>
      <c r="FV23" s="165">
        <v>1.65</v>
      </c>
      <c r="FW23" s="165">
        <v>-16.754100000000001</v>
      </c>
      <c r="FX23" s="165">
        <v>0</v>
      </c>
      <c r="FY23" s="165">
        <v>7.9980000000000002</v>
      </c>
      <c r="FZ23" s="165">
        <v>0.64400000000000002</v>
      </c>
      <c r="GA23" s="165">
        <v>2.4853000000000001</v>
      </c>
      <c r="GB23" s="165">
        <v>11.35</v>
      </c>
      <c r="GC23" s="165">
        <v>-33.438600000000001</v>
      </c>
      <c r="GD23" s="165">
        <v>-25.302700000000002</v>
      </c>
      <c r="GE23" s="165">
        <v>-3.1</v>
      </c>
      <c r="GF23" s="165">
        <v>24.824999999999999</v>
      </c>
      <c r="GG23" s="164"/>
      <c r="GH23" s="165">
        <v>19.760899999999999</v>
      </c>
      <c r="GI23" s="164"/>
      <c r="GJ23" s="165">
        <v>-5.2367999999999997</v>
      </c>
      <c r="GK23" s="165">
        <v>1.9231</v>
      </c>
      <c r="GL23" s="164"/>
      <c r="GM23" s="164"/>
      <c r="GN23" s="165">
        <v>-11.4748</v>
      </c>
      <c r="GO23" s="165">
        <v>1.0998000000000001</v>
      </c>
      <c r="GP23" s="165">
        <v>3.4432</v>
      </c>
      <c r="GQ23" s="165">
        <v>-31.512</v>
      </c>
      <c r="GR23" s="165">
        <v>-21.819400000000002</v>
      </c>
      <c r="GS23" s="165">
        <v>-5.2217000000000002</v>
      </c>
      <c r="GT23" s="165">
        <v>174.67429999999999</v>
      </c>
      <c r="GU23" s="165">
        <v>-8.1221999999999994</v>
      </c>
      <c r="GV23" s="165">
        <v>-9.4049999999999994</v>
      </c>
      <c r="GW23" s="165">
        <v>6.9204999999999997</v>
      </c>
      <c r="GX23" s="164"/>
      <c r="GY23" s="165">
        <v>8.2637999999999998</v>
      </c>
      <c r="GZ23" s="165">
        <v>8.2129999999999992</v>
      </c>
      <c r="HA23" s="164"/>
      <c r="HB23" s="165">
        <v>10.5029</v>
      </c>
      <c r="HC23" s="165">
        <v>12.968999999999999</v>
      </c>
      <c r="HD23" s="165">
        <v>4.1900000000000004</v>
      </c>
      <c r="HE23" s="165">
        <v>0</v>
      </c>
      <c r="HF23" s="165">
        <v>-3.2227000000000001</v>
      </c>
      <c r="HG23" s="165">
        <v>59.051400000000001</v>
      </c>
      <c r="HH23" s="165">
        <v>69.789100000000005</v>
      </c>
      <c r="HI23" s="165">
        <v>20.790199999999999</v>
      </c>
      <c r="HJ23" s="165">
        <v>22.712499999999999</v>
      </c>
      <c r="HK23" s="164"/>
      <c r="HL23" s="165">
        <v>0</v>
      </c>
      <c r="HM23" s="165">
        <v>-13.6647</v>
      </c>
      <c r="HN23" s="165">
        <v>-14.6341</v>
      </c>
      <c r="HO23" s="164"/>
      <c r="HP23" s="164"/>
      <c r="HQ23" s="165">
        <v>-18.0824</v>
      </c>
      <c r="HR23" s="165">
        <v>-17.4617</v>
      </c>
      <c r="HS23" s="165">
        <v>-9.1402000000000001</v>
      </c>
      <c r="HT23" s="165">
        <v>-8.7068999999999992</v>
      </c>
      <c r="HU23" s="165">
        <v>25.82</v>
      </c>
      <c r="HV23" s="165">
        <v>25.7</v>
      </c>
      <c r="HW23" s="165">
        <v>-33.4</v>
      </c>
      <c r="HX23" s="165">
        <v>-33.9</v>
      </c>
      <c r="HY23" s="165">
        <v>0.9677</v>
      </c>
      <c r="HZ23" s="165">
        <v>-9.2799999999999994</v>
      </c>
      <c r="IA23" s="165">
        <v>35.596200000000003</v>
      </c>
      <c r="IB23" s="165">
        <v>25.4605</v>
      </c>
      <c r="IC23" s="165">
        <v>25.091999999999999</v>
      </c>
      <c r="ID23" s="165">
        <v>-17.8</v>
      </c>
      <c r="IE23" s="165">
        <v>-37.5</v>
      </c>
      <c r="IF23" s="165">
        <v>4.3</v>
      </c>
      <c r="IG23" s="165">
        <v>3.7</v>
      </c>
      <c r="IH23" s="164"/>
      <c r="II23" s="164"/>
      <c r="IJ23" s="165">
        <v>-100.3347</v>
      </c>
      <c r="IK23" s="165">
        <v>-122.1349</v>
      </c>
      <c r="IL23" s="164"/>
      <c r="IM23" s="165">
        <v>-89.253100000000003</v>
      </c>
      <c r="IN23" s="165">
        <v>6.7670000000000003</v>
      </c>
      <c r="IO23" s="165">
        <v>197.89599999999999</v>
      </c>
      <c r="IP23" s="165">
        <v>-33.521500000000003</v>
      </c>
      <c r="IQ23" s="165">
        <v>248.69640000000001</v>
      </c>
      <c r="IR23" s="165">
        <v>-50.503399999999999</v>
      </c>
      <c r="IS23" s="165">
        <v>138.64009999999999</v>
      </c>
      <c r="IT23" s="165">
        <v>17.1676</v>
      </c>
      <c r="IU23" s="165">
        <v>15.1029</v>
      </c>
      <c r="IV23" s="165">
        <v>-135.56479999999999</v>
      </c>
      <c r="IW23" s="164"/>
      <c r="IX23" s="165">
        <v>-74.375699999999995</v>
      </c>
      <c r="IY23" s="165">
        <v>-74.873699999999999</v>
      </c>
      <c r="IZ23" s="165">
        <v>75.420599999999993</v>
      </c>
      <c r="JA23" s="165">
        <v>0.58720000000000006</v>
      </c>
      <c r="JB23" s="164"/>
      <c r="JC23" s="165">
        <v>-7.36</v>
      </c>
      <c r="JD23" s="165">
        <v>-1.391</v>
      </c>
      <c r="JE23" s="165">
        <v>-1.417</v>
      </c>
      <c r="JF23" s="165">
        <v>3.84</v>
      </c>
      <c r="JG23" s="165">
        <v>-0.88</v>
      </c>
      <c r="JH23" s="165">
        <v>-3.2021000000000002</v>
      </c>
      <c r="JI23" s="165">
        <v>-5.3879999999999999</v>
      </c>
      <c r="JJ23" s="165">
        <v>16.057099999999998</v>
      </c>
      <c r="JK23" s="165">
        <v>-7.5578000000000003</v>
      </c>
      <c r="JL23" s="165">
        <v>-1.7</v>
      </c>
      <c r="JM23" s="165">
        <v>-0.13100000000000001</v>
      </c>
      <c r="JN23" s="165">
        <v>9.0999999999999998E-2</v>
      </c>
      <c r="JO23" s="164"/>
      <c r="JP23" s="164"/>
      <c r="JQ23" s="165">
        <v>2.9904000000000002</v>
      </c>
      <c r="JR23" s="165">
        <v>3.1080999999999999</v>
      </c>
      <c r="JS23" s="165">
        <v>2.8359000000000001</v>
      </c>
      <c r="JT23" s="164"/>
      <c r="JU23" s="165">
        <v>22.5</v>
      </c>
      <c r="JV23" s="165">
        <v>7.0160999999999998</v>
      </c>
      <c r="JW23" s="165">
        <v>0.03</v>
      </c>
      <c r="JX23" s="164"/>
      <c r="JY23" s="165">
        <v>-10.571</v>
      </c>
      <c r="JZ23" s="165">
        <v>-2.2111000000000001</v>
      </c>
      <c r="KA23" s="165">
        <v>-23.828800000000001</v>
      </c>
      <c r="KB23" s="165">
        <v>-8.1527999999999992</v>
      </c>
      <c r="KC23" s="165">
        <v>0</v>
      </c>
      <c r="KD23" s="165">
        <v>-26.974</v>
      </c>
      <c r="KE23" s="165">
        <v>-2.5640999999999998</v>
      </c>
      <c r="KF23" s="165">
        <v>-23.5</v>
      </c>
      <c r="KG23" s="165">
        <v>6</v>
      </c>
      <c r="KH23" s="164"/>
      <c r="KI23" s="165">
        <v>-132.13460000000001</v>
      </c>
    </row>
    <row r="24" spans="1:295" ht="18" customHeight="1" x14ac:dyDescent="0.3">
      <c r="A24" s="161" t="s">
        <v>41</v>
      </c>
      <c r="B24" s="161" t="s">
        <v>737</v>
      </c>
      <c r="C24" s="166">
        <v>0</v>
      </c>
      <c r="D24" s="167">
        <v>7.3315000000000001</v>
      </c>
      <c r="E24" s="167">
        <v>-9.6369000000000007</v>
      </c>
      <c r="F24" s="167">
        <v>3.24</v>
      </c>
      <c r="G24" s="167">
        <v>3.0642</v>
      </c>
      <c r="H24" s="166"/>
      <c r="I24" s="167">
        <v>4.9691000000000001</v>
      </c>
      <c r="J24" s="166"/>
      <c r="K24" s="167">
        <v>10.733499999999999</v>
      </c>
      <c r="L24" s="167">
        <v>4.1999000000000004</v>
      </c>
      <c r="M24" s="167">
        <v>5.6717000000000004</v>
      </c>
      <c r="N24" s="167">
        <v>-8.8800000000000008</v>
      </c>
      <c r="O24" s="167">
        <v>-26.4</v>
      </c>
      <c r="P24" s="167">
        <v>2.2000000000000002</v>
      </c>
      <c r="Q24" s="167">
        <v>2.484</v>
      </c>
      <c r="R24" s="167">
        <v>-19.8</v>
      </c>
      <c r="S24" s="167">
        <v>4.6990999999999996</v>
      </c>
      <c r="T24" s="167">
        <v>-8.0573999999999995</v>
      </c>
      <c r="U24" s="167">
        <v>4.1372999999999998</v>
      </c>
      <c r="V24" s="167">
        <v>3.9056999999999999</v>
      </c>
      <c r="W24" s="167">
        <v>6.4732000000000003</v>
      </c>
      <c r="X24" s="166"/>
      <c r="Y24" s="167">
        <v>1.4814000000000001</v>
      </c>
      <c r="Z24" s="167">
        <v>1.1173</v>
      </c>
      <c r="AA24" s="166"/>
      <c r="AB24" s="167">
        <v>-1.1827000000000001</v>
      </c>
      <c r="AC24" s="167">
        <v>0.81899999999999995</v>
      </c>
      <c r="AD24" s="167">
        <v>0.81299999999999994</v>
      </c>
      <c r="AE24" s="167">
        <v>6.9569999999999999</v>
      </c>
      <c r="AF24" s="167">
        <v>-11.1</v>
      </c>
      <c r="AG24" s="167">
        <v>-8.8000000000000007</v>
      </c>
      <c r="AH24" s="167">
        <v>-0.67500000000000004</v>
      </c>
      <c r="AI24" s="167">
        <v>0.17899999999999999</v>
      </c>
      <c r="AJ24" s="167">
        <v>0.32</v>
      </c>
      <c r="AK24" s="167">
        <v>0.18</v>
      </c>
      <c r="AL24" s="166"/>
      <c r="AM24" s="167">
        <v>-9.74</v>
      </c>
      <c r="AN24" s="167">
        <v>-9.92</v>
      </c>
      <c r="AO24" s="167">
        <v>0.38329999999999997</v>
      </c>
      <c r="AP24" s="166"/>
      <c r="AQ24" s="167">
        <v>10.452</v>
      </c>
      <c r="AR24" s="167">
        <v>12.671799999999999</v>
      </c>
      <c r="AS24" s="167">
        <v>-22.0947</v>
      </c>
      <c r="AT24" s="167">
        <v>28.533300000000001</v>
      </c>
      <c r="AU24" s="167">
        <v>29.734500000000001</v>
      </c>
      <c r="AV24" s="167">
        <v>13.915800000000001</v>
      </c>
      <c r="AW24" s="167">
        <v>12.294600000000001</v>
      </c>
      <c r="AX24" s="166"/>
      <c r="AY24" s="167">
        <v>-19.959900000000001</v>
      </c>
      <c r="AZ24" s="167">
        <v>5.9305000000000003</v>
      </c>
      <c r="BA24" s="167">
        <v>31.895800000000001</v>
      </c>
      <c r="BB24" s="167">
        <v>35.207000000000001</v>
      </c>
      <c r="BC24" s="167">
        <v>7.8226000000000004</v>
      </c>
      <c r="BD24" s="167">
        <v>-4.3</v>
      </c>
      <c r="BE24" s="167">
        <v>-4.2</v>
      </c>
      <c r="BF24" s="167">
        <v>-26.523</v>
      </c>
      <c r="BG24" s="167">
        <v>-26.634399999999999</v>
      </c>
      <c r="BH24" s="167">
        <v>0</v>
      </c>
      <c r="BI24" s="166"/>
      <c r="BJ24" s="167">
        <v>7.819</v>
      </c>
      <c r="BK24" s="167">
        <v>3.4367999999999999</v>
      </c>
      <c r="BL24" s="167">
        <v>3.3483000000000001</v>
      </c>
      <c r="BM24" s="167">
        <v>2.1953</v>
      </c>
      <c r="BN24" s="166"/>
      <c r="BO24" s="167">
        <v>45.381</v>
      </c>
      <c r="BP24" s="167">
        <v>45.564100000000003</v>
      </c>
      <c r="BQ24" s="166"/>
      <c r="BR24" s="167">
        <v>-86.677800000000005</v>
      </c>
      <c r="BS24" s="166"/>
      <c r="BT24" s="166"/>
      <c r="BU24" s="166"/>
      <c r="BV24" s="166"/>
      <c r="BW24" s="167">
        <v>7.82</v>
      </c>
      <c r="BX24" s="167">
        <v>4.3</v>
      </c>
      <c r="BY24" s="167">
        <v>-12.89</v>
      </c>
      <c r="BZ24" s="167">
        <v>1.05</v>
      </c>
      <c r="CA24" s="167">
        <v>-16.740400000000001</v>
      </c>
      <c r="CB24" s="167">
        <v>-15.668799999999999</v>
      </c>
      <c r="CC24" s="167">
        <v>19.8537</v>
      </c>
      <c r="CD24" s="167">
        <v>17.8386</v>
      </c>
      <c r="CE24" s="167">
        <v>-4.9093999999999998</v>
      </c>
      <c r="CF24" s="167">
        <v>1.3494999999999999</v>
      </c>
      <c r="CG24" s="167">
        <v>1.2178</v>
      </c>
      <c r="CH24" s="167">
        <v>6.2736999999999998</v>
      </c>
      <c r="CI24" s="167">
        <v>4.2587999999999999</v>
      </c>
      <c r="CJ24" s="166"/>
      <c r="CK24" s="166"/>
      <c r="CL24" s="167">
        <v>44.2</v>
      </c>
      <c r="CM24" s="167">
        <v>-24.9</v>
      </c>
      <c r="CN24" s="167">
        <v>-1.28</v>
      </c>
      <c r="CO24" s="167">
        <v>30.755600000000001</v>
      </c>
      <c r="CP24" s="167">
        <v>31.345600000000001</v>
      </c>
      <c r="CQ24" s="167">
        <v>30.315200000000001</v>
      </c>
      <c r="CR24" s="167">
        <v>63.063099999999999</v>
      </c>
      <c r="CS24" s="167">
        <v>62.817100000000003</v>
      </c>
      <c r="CT24" s="167">
        <v>1</v>
      </c>
      <c r="CU24" s="167">
        <v>-66.008700000000005</v>
      </c>
      <c r="CV24" s="167">
        <v>0.44209999999999999</v>
      </c>
      <c r="CW24" s="167">
        <v>2.8283999999999998</v>
      </c>
      <c r="CX24" s="167">
        <v>27.95</v>
      </c>
      <c r="CY24" s="167">
        <v>13.81</v>
      </c>
      <c r="CZ24" s="167">
        <v>6.0986000000000002</v>
      </c>
      <c r="DA24" s="167">
        <v>6.2530999999999999</v>
      </c>
      <c r="DB24" s="167">
        <v>-6.6</v>
      </c>
      <c r="DC24" s="166"/>
      <c r="DD24" s="167">
        <v>-6.6303000000000001</v>
      </c>
      <c r="DE24" s="167">
        <v>-6.2571000000000003</v>
      </c>
      <c r="DF24" s="167">
        <v>7.7667999999999999</v>
      </c>
      <c r="DG24" s="167">
        <v>1.49E-2</v>
      </c>
      <c r="DH24" s="167">
        <v>-3.2242000000000002</v>
      </c>
      <c r="DI24" s="167">
        <v>14.5</v>
      </c>
      <c r="DJ24" s="167">
        <v>14</v>
      </c>
      <c r="DK24" s="167">
        <v>-6.1608999999999998</v>
      </c>
      <c r="DL24" s="167">
        <v>1.1278999999999999</v>
      </c>
      <c r="DM24" s="167">
        <v>38.487400000000001</v>
      </c>
      <c r="DN24" s="167">
        <v>8.5410000000000004</v>
      </c>
      <c r="DO24" s="167">
        <v>1.69</v>
      </c>
      <c r="DP24" s="167">
        <v>-2.11</v>
      </c>
      <c r="DQ24" s="167">
        <v>6.3449999999999998</v>
      </c>
      <c r="DR24" s="167">
        <v>-7.9042000000000003</v>
      </c>
      <c r="DS24" s="167">
        <v>-1.35</v>
      </c>
      <c r="DT24" s="167">
        <v>-1.41</v>
      </c>
      <c r="DU24" s="167">
        <v>10.73</v>
      </c>
      <c r="DV24" s="167">
        <v>14.82</v>
      </c>
      <c r="DW24" s="167">
        <v>-10</v>
      </c>
      <c r="DX24" s="167">
        <v>-5.0909000000000004</v>
      </c>
      <c r="DY24" s="166"/>
      <c r="DZ24" s="167">
        <v>-26.2182</v>
      </c>
      <c r="EA24" s="167">
        <v>19.858899999999998</v>
      </c>
      <c r="EB24" s="167">
        <v>-3.9521000000000002</v>
      </c>
      <c r="EC24" s="167">
        <v>-8.4344000000000001</v>
      </c>
      <c r="ED24" s="167">
        <v>-9.7124000000000006</v>
      </c>
      <c r="EE24" s="167">
        <v>-20.758600000000001</v>
      </c>
      <c r="EF24" s="167">
        <v>1.0338000000000001</v>
      </c>
      <c r="EG24" s="167">
        <v>-10.153</v>
      </c>
      <c r="EH24" s="166"/>
      <c r="EI24" s="167">
        <v>61.554699999999997</v>
      </c>
      <c r="EJ24" s="166"/>
      <c r="EK24" s="167">
        <v>-10.4107</v>
      </c>
      <c r="EL24" s="167">
        <v>-9.8058999999999994</v>
      </c>
      <c r="EM24" s="166"/>
      <c r="EN24" s="167">
        <v>-8.7606000000000002</v>
      </c>
      <c r="EO24" s="167">
        <v>-8.5939999999999994</v>
      </c>
      <c r="EP24" s="167">
        <v>-12.292</v>
      </c>
      <c r="EQ24" s="167">
        <v>-7.7590000000000003</v>
      </c>
      <c r="ER24" s="167">
        <v>-7.3220000000000001</v>
      </c>
      <c r="ES24" s="167">
        <v>9.0738000000000003</v>
      </c>
      <c r="ET24" s="166"/>
      <c r="EU24" s="166"/>
      <c r="EV24" s="167">
        <v>0.8</v>
      </c>
      <c r="EW24" s="167">
        <v>3.7320000000000002</v>
      </c>
      <c r="EX24" s="167">
        <v>-11.8095</v>
      </c>
      <c r="EY24" s="167">
        <v>-9.5795999999999992</v>
      </c>
      <c r="EZ24" s="167">
        <v>-9.4960000000000004</v>
      </c>
      <c r="FA24" s="167">
        <v>6.3022999999999998</v>
      </c>
      <c r="FB24" s="167">
        <v>-15.8781</v>
      </c>
      <c r="FC24" s="166"/>
      <c r="FD24" s="167">
        <v>5.3474000000000004</v>
      </c>
      <c r="FE24" s="166"/>
      <c r="FF24" s="166"/>
      <c r="FG24" s="167">
        <v>2.4316</v>
      </c>
      <c r="FH24" s="167">
        <v>3.0127000000000002</v>
      </c>
      <c r="FI24" s="167">
        <v>0</v>
      </c>
      <c r="FJ24" s="167">
        <v>5.8609999999999998</v>
      </c>
      <c r="FK24" s="167">
        <v>6.0284000000000004</v>
      </c>
      <c r="FL24" s="167">
        <v>7.7030000000000003</v>
      </c>
      <c r="FM24" s="166"/>
      <c r="FN24" s="167">
        <v>12.6813</v>
      </c>
      <c r="FO24" s="167">
        <v>12.4155</v>
      </c>
      <c r="FP24" s="167">
        <v>22.195900000000002</v>
      </c>
      <c r="FQ24" s="166"/>
      <c r="FR24" s="166"/>
      <c r="FS24" s="167">
        <v>-2.3854000000000002</v>
      </c>
      <c r="FT24" s="166"/>
      <c r="FU24" s="166"/>
      <c r="FV24" s="167">
        <v>-0.1</v>
      </c>
      <c r="FW24" s="167">
        <v>0</v>
      </c>
      <c r="FX24" s="167">
        <v>1.2297</v>
      </c>
      <c r="FY24" s="167">
        <v>8.2040000000000006</v>
      </c>
      <c r="FZ24" s="167">
        <v>8.8999999999999996E-2</v>
      </c>
      <c r="GA24" s="167">
        <v>2.4769999999999999</v>
      </c>
      <c r="GB24" s="167">
        <v>19.899999999999999</v>
      </c>
      <c r="GC24" s="167">
        <v>-35.035800000000002</v>
      </c>
      <c r="GD24" s="167">
        <v>-28.1691</v>
      </c>
      <c r="GE24" s="167">
        <v>-3.92</v>
      </c>
      <c r="GF24" s="167">
        <v>29.212499999999999</v>
      </c>
      <c r="GG24" s="166"/>
      <c r="GH24" s="167">
        <v>22.595400000000001</v>
      </c>
      <c r="GI24" s="166"/>
      <c r="GJ24" s="167">
        <v>-7.1113</v>
      </c>
      <c r="GK24" s="167">
        <v>2.1297999999999999</v>
      </c>
      <c r="GL24" s="166"/>
      <c r="GM24" s="166"/>
      <c r="GN24" s="167">
        <v>-13.046200000000001</v>
      </c>
      <c r="GO24" s="167">
        <v>0.96060000000000001</v>
      </c>
      <c r="GP24" s="167">
        <v>3.8689</v>
      </c>
      <c r="GQ24" s="167">
        <v>-32.436300000000003</v>
      </c>
      <c r="GR24" s="167">
        <v>-32.707599999999999</v>
      </c>
      <c r="GS24" s="167">
        <v>-3.5099</v>
      </c>
      <c r="GT24" s="167">
        <v>190.88640000000001</v>
      </c>
      <c r="GU24" s="167">
        <v>-7.0845000000000002</v>
      </c>
      <c r="GV24" s="167">
        <v>-9.4794</v>
      </c>
      <c r="GW24" s="167">
        <v>6.8441000000000001</v>
      </c>
      <c r="GX24" s="166"/>
      <c r="GY24" s="167">
        <v>8.8057999999999996</v>
      </c>
      <c r="GZ24" s="167">
        <v>8.6875999999999998</v>
      </c>
      <c r="HA24" s="166"/>
      <c r="HB24" s="167">
        <v>6.3620000000000001</v>
      </c>
      <c r="HC24" s="167">
        <v>9.6585999999999999</v>
      </c>
      <c r="HD24" s="167">
        <v>3.77</v>
      </c>
      <c r="HE24" s="167">
        <v>0</v>
      </c>
      <c r="HF24" s="167">
        <v>0</v>
      </c>
      <c r="HG24" s="167">
        <v>54.085799999999999</v>
      </c>
      <c r="HH24" s="167">
        <v>64.3827</v>
      </c>
      <c r="HI24" s="167">
        <v>16.854099999999999</v>
      </c>
      <c r="HJ24" s="167">
        <v>18.538</v>
      </c>
      <c r="HK24" s="166"/>
      <c r="HL24" s="167">
        <v>5.4557000000000002</v>
      </c>
      <c r="HM24" s="167">
        <v>-15.003399999999999</v>
      </c>
      <c r="HN24" s="167">
        <v>-14.8528</v>
      </c>
      <c r="HO24" s="167">
        <v>54.515300000000003</v>
      </c>
      <c r="HP24" s="166"/>
      <c r="HQ24" s="167">
        <v>-19.362300000000001</v>
      </c>
      <c r="HR24" s="167">
        <v>-18.807500000000001</v>
      </c>
      <c r="HS24" s="167">
        <v>-13.0807</v>
      </c>
      <c r="HT24" s="167">
        <v>-11.924200000000001</v>
      </c>
      <c r="HU24" s="167">
        <v>26.65</v>
      </c>
      <c r="HV24" s="167">
        <v>26.56</v>
      </c>
      <c r="HW24" s="167">
        <v>-32.1</v>
      </c>
      <c r="HX24" s="167">
        <v>-32.200000000000003</v>
      </c>
      <c r="HY24" s="167">
        <v>0.91459999999999997</v>
      </c>
      <c r="HZ24" s="167">
        <v>-5.12</v>
      </c>
      <c r="IA24" s="167">
        <v>32.042400000000001</v>
      </c>
      <c r="IB24" s="167">
        <v>20.478999999999999</v>
      </c>
      <c r="IC24" s="167">
        <v>20.5731</v>
      </c>
      <c r="ID24" s="167">
        <v>-17</v>
      </c>
      <c r="IE24" s="167">
        <v>-36.6</v>
      </c>
      <c r="IF24" s="167">
        <v>4.3</v>
      </c>
      <c r="IG24" s="167">
        <v>3.8</v>
      </c>
      <c r="IH24" s="167">
        <v>-15.231</v>
      </c>
      <c r="II24" s="167">
        <v>-15.5274</v>
      </c>
      <c r="IJ24" s="167">
        <v>-97.484999999999999</v>
      </c>
      <c r="IK24" s="167">
        <v>-106.23950000000001</v>
      </c>
      <c r="IL24" s="166"/>
      <c r="IM24" s="167">
        <v>-102.73139999999999</v>
      </c>
      <c r="IN24" s="167">
        <v>6.0559000000000003</v>
      </c>
      <c r="IO24" s="167">
        <v>186.3723</v>
      </c>
      <c r="IP24" s="167">
        <v>-22.299700000000001</v>
      </c>
      <c r="IQ24" s="167">
        <v>242.17089999999999</v>
      </c>
      <c r="IR24" s="167">
        <v>-45.546999999999997</v>
      </c>
      <c r="IS24" s="167">
        <v>118.9738</v>
      </c>
      <c r="IT24" s="167">
        <v>16.299499999999998</v>
      </c>
      <c r="IU24" s="167">
        <v>15.967599999999999</v>
      </c>
      <c r="IV24" s="167">
        <v>-136.08150000000001</v>
      </c>
      <c r="IW24" s="166"/>
      <c r="IX24" s="167">
        <v>-78.451800000000006</v>
      </c>
      <c r="IY24" s="167">
        <v>-78.333799999999997</v>
      </c>
      <c r="IZ24" s="167">
        <v>80.466499999999996</v>
      </c>
      <c r="JA24" s="167">
        <v>-1.0535000000000001</v>
      </c>
      <c r="JB24" s="166"/>
      <c r="JC24" s="167">
        <v>-7.84</v>
      </c>
      <c r="JD24" s="167">
        <v>-1.3140000000000001</v>
      </c>
      <c r="JE24" s="167">
        <v>-1.323</v>
      </c>
      <c r="JF24" s="167">
        <v>4.08</v>
      </c>
      <c r="JG24" s="167">
        <v>-0.8</v>
      </c>
      <c r="JH24" s="167">
        <v>-3.4055</v>
      </c>
      <c r="JI24" s="167">
        <v>-4.7165999999999997</v>
      </c>
      <c r="JJ24" s="167">
        <v>14.5342</v>
      </c>
      <c r="JK24" s="167">
        <v>-7.2923</v>
      </c>
      <c r="JL24" s="167">
        <v>-1.2</v>
      </c>
      <c r="JM24" s="167">
        <v>1.3640000000000001</v>
      </c>
      <c r="JN24" s="167">
        <v>0.876</v>
      </c>
      <c r="JO24" s="166"/>
      <c r="JP24" s="166"/>
      <c r="JQ24" s="167">
        <v>3.1606000000000001</v>
      </c>
      <c r="JR24" s="167">
        <v>3.9378000000000002</v>
      </c>
      <c r="JS24" s="167">
        <v>2.2174999999999998</v>
      </c>
      <c r="JT24" s="166"/>
      <c r="JU24" s="167">
        <v>21.5</v>
      </c>
      <c r="JV24" s="167">
        <v>6.8784000000000001</v>
      </c>
      <c r="JW24" s="167">
        <v>0.06</v>
      </c>
      <c r="JX24" s="166"/>
      <c r="JY24" s="167">
        <v>-10.4054</v>
      </c>
      <c r="JZ24" s="167">
        <v>-2.5607000000000002</v>
      </c>
      <c r="KA24" s="167">
        <v>-25.138300000000001</v>
      </c>
      <c r="KB24" s="167">
        <v>-7.4073000000000002</v>
      </c>
      <c r="KC24" s="167">
        <v>0</v>
      </c>
      <c r="KD24" s="167">
        <v>-27.458300000000001</v>
      </c>
      <c r="KE24" s="167">
        <v>0</v>
      </c>
      <c r="KF24" s="167">
        <v>-22.3</v>
      </c>
      <c r="KG24" s="167">
        <v>4.5</v>
      </c>
      <c r="KH24" s="166"/>
      <c r="KI24" s="167">
        <v>-122.4563</v>
      </c>
    </row>
    <row r="25" spans="1:295" ht="18" customHeight="1" x14ac:dyDescent="0.3">
      <c r="A25" s="161" t="s">
        <v>41</v>
      </c>
      <c r="B25" s="161" t="s">
        <v>738</v>
      </c>
      <c r="C25" s="162">
        <v>0</v>
      </c>
      <c r="D25" s="163">
        <v>7.8525</v>
      </c>
      <c r="E25" s="163">
        <v>-10.7651</v>
      </c>
      <c r="F25" s="163">
        <v>3.4094000000000002</v>
      </c>
      <c r="G25" s="163">
        <v>4.1931000000000003</v>
      </c>
      <c r="H25" s="162"/>
      <c r="I25" s="163">
        <v>7.3221999999999996</v>
      </c>
      <c r="J25" s="162"/>
      <c r="K25" s="163">
        <v>12.7096</v>
      </c>
      <c r="L25" s="163">
        <v>5.3208000000000002</v>
      </c>
      <c r="M25" s="163">
        <v>6.7324999999999999</v>
      </c>
      <c r="N25" s="163">
        <v>-13.32</v>
      </c>
      <c r="O25" s="163">
        <v>-26.4</v>
      </c>
      <c r="P25" s="163">
        <v>2.2000000000000002</v>
      </c>
      <c r="Q25" s="163">
        <v>2.484</v>
      </c>
      <c r="R25" s="163">
        <v>-17.600000000000001</v>
      </c>
      <c r="S25" s="163">
        <v>3.9260000000000002</v>
      </c>
      <c r="T25" s="163">
        <v>-1.8802000000000001</v>
      </c>
      <c r="U25" s="163">
        <v>4.6849999999999996</v>
      </c>
      <c r="V25" s="163">
        <v>4.5366999999999997</v>
      </c>
      <c r="W25" s="163">
        <v>7.8550000000000004</v>
      </c>
      <c r="X25" s="162"/>
      <c r="Y25" s="163">
        <v>1.7245999999999999</v>
      </c>
      <c r="Z25" s="163">
        <v>1.1406000000000001</v>
      </c>
      <c r="AA25" s="162"/>
      <c r="AB25" s="163">
        <v>-1.1463000000000001</v>
      </c>
      <c r="AC25" s="163">
        <v>-0.69299999999999995</v>
      </c>
      <c r="AD25" s="163">
        <v>-0.66900000000000004</v>
      </c>
      <c r="AE25" s="163">
        <v>7.3029999999999999</v>
      </c>
      <c r="AF25" s="163">
        <v>-8.8800000000000008</v>
      </c>
      <c r="AG25" s="163">
        <v>-8.8000000000000007</v>
      </c>
      <c r="AH25" s="163">
        <v>-0.123</v>
      </c>
      <c r="AI25" s="163">
        <v>0.193</v>
      </c>
      <c r="AJ25" s="163">
        <v>-11.77</v>
      </c>
      <c r="AK25" s="163">
        <v>-11.81</v>
      </c>
      <c r="AL25" s="162"/>
      <c r="AM25" s="163">
        <v>-11.59</v>
      </c>
      <c r="AN25" s="163">
        <v>-11.59</v>
      </c>
      <c r="AO25" s="163">
        <v>1.147</v>
      </c>
      <c r="AP25" s="162"/>
      <c r="AQ25" s="163">
        <v>16.9041</v>
      </c>
      <c r="AR25" s="163">
        <v>18.119399999999999</v>
      </c>
      <c r="AS25" s="163">
        <v>-15.728300000000001</v>
      </c>
      <c r="AT25" s="163">
        <v>-5.7602000000000002</v>
      </c>
      <c r="AU25" s="163">
        <v>-6.0934999999999997</v>
      </c>
      <c r="AV25" s="163">
        <v>15.2819</v>
      </c>
      <c r="AW25" s="163">
        <v>10.0246</v>
      </c>
      <c r="AX25" s="162"/>
      <c r="AY25" s="163">
        <v>-5.6262999999999996</v>
      </c>
      <c r="AZ25" s="163">
        <v>5.9305000000000003</v>
      </c>
      <c r="BA25" s="163">
        <v>33.509900000000002</v>
      </c>
      <c r="BB25" s="163">
        <v>35.207000000000001</v>
      </c>
      <c r="BC25" s="163">
        <v>14.645200000000001</v>
      </c>
      <c r="BD25" s="163">
        <v>-5.7</v>
      </c>
      <c r="BE25" s="163">
        <v>-5.9</v>
      </c>
      <c r="BF25" s="163">
        <v>-27.629899999999999</v>
      </c>
      <c r="BG25" s="163">
        <v>-25.991599999999998</v>
      </c>
      <c r="BH25" s="162"/>
      <c r="BI25" s="162"/>
      <c r="BJ25" s="163">
        <v>-6.3169000000000004</v>
      </c>
      <c r="BK25" s="163">
        <v>2.2477999999999998</v>
      </c>
      <c r="BL25" s="163">
        <v>1.2027000000000001</v>
      </c>
      <c r="BM25" s="163">
        <v>0.81220000000000003</v>
      </c>
      <c r="BN25" s="163">
        <v>-168.21799999999999</v>
      </c>
      <c r="BO25" s="163">
        <v>114.9632</v>
      </c>
      <c r="BP25" s="163">
        <v>114.5665</v>
      </c>
      <c r="BQ25" s="162"/>
      <c r="BR25" s="163">
        <v>-109.0861</v>
      </c>
      <c r="BS25" s="162"/>
      <c r="BT25" s="162"/>
      <c r="BU25" s="162"/>
      <c r="BV25" s="163">
        <v>21.685600000000001</v>
      </c>
      <c r="BW25" s="163">
        <v>9.14</v>
      </c>
      <c r="BX25" s="163">
        <v>5.64</v>
      </c>
      <c r="BY25" s="163">
        <v>-9.49</v>
      </c>
      <c r="BZ25" s="163">
        <v>4.16</v>
      </c>
      <c r="CA25" s="163">
        <v>-6.2918000000000003</v>
      </c>
      <c r="CB25" s="163">
        <v>-5.4881000000000002</v>
      </c>
      <c r="CC25" s="163">
        <v>14.18</v>
      </c>
      <c r="CD25" s="163">
        <v>11.610300000000001</v>
      </c>
      <c r="CE25" s="163">
        <v>-2.2299000000000002</v>
      </c>
      <c r="CF25" s="163">
        <v>13.485099999999999</v>
      </c>
      <c r="CG25" s="163">
        <v>13.6637</v>
      </c>
      <c r="CH25" s="163">
        <v>-7.7987000000000002</v>
      </c>
      <c r="CI25" s="163">
        <v>15.0395</v>
      </c>
      <c r="CJ25" s="162"/>
      <c r="CK25" s="162"/>
      <c r="CL25" s="163">
        <v>65.3</v>
      </c>
      <c r="CM25" s="163">
        <v>-44.3</v>
      </c>
      <c r="CN25" s="163">
        <v>-1.62</v>
      </c>
      <c r="CO25" s="163">
        <v>45.130299999999998</v>
      </c>
      <c r="CP25" s="163">
        <v>45.734200000000001</v>
      </c>
      <c r="CQ25" s="163">
        <v>44.238300000000002</v>
      </c>
      <c r="CR25" s="163">
        <v>120.1125</v>
      </c>
      <c r="CS25" s="163">
        <v>120.429</v>
      </c>
      <c r="CT25" s="163">
        <v>-11.3355</v>
      </c>
      <c r="CU25" s="163">
        <v>-118.7937</v>
      </c>
      <c r="CV25" s="163">
        <v>-8.5091000000000001</v>
      </c>
      <c r="CW25" s="163">
        <v>3.2463000000000002</v>
      </c>
      <c r="CX25" s="163">
        <v>29.98</v>
      </c>
      <c r="CY25" s="163">
        <v>8.27</v>
      </c>
      <c r="CZ25" s="163">
        <v>7.3486000000000002</v>
      </c>
      <c r="DA25" s="163">
        <v>7.4249000000000001</v>
      </c>
      <c r="DB25" s="163">
        <v>-7.58</v>
      </c>
      <c r="DC25" s="162"/>
      <c r="DD25" s="163">
        <v>-16.773299999999999</v>
      </c>
      <c r="DE25" s="163">
        <v>-16.5029</v>
      </c>
      <c r="DF25" s="163">
        <v>22.921700000000001</v>
      </c>
      <c r="DG25" s="163">
        <v>1.4800000000000001E-2</v>
      </c>
      <c r="DH25" s="163">
        <v>-3.6863000000000001</v>
      </c>
      <c r="DI25" s="163">
        <v>8.6</v>
      </c>
      <c r="DJ25" s="163">
        <v>9.1</v>
      </c>
      <c r="DK25" s="163">
        <v>-4.8669000000000002</v>
      </c>
      <c r="DL25" s="163">
        <v>2.4369000000000001</v>
      </c>
      <c r="DM25" s="163">
        <v>39.118200000000002</v>
      </c>
      <c r="DN25" s="163">
        <v>10.7675</v>
      </c>
      <c r="DO25" s="163">
        <v>3.31</v>
      </c>
      <c r="DP25" s="163">
        <v>-2.4500000000000002</v>
      </c>
      <c r="DQ25" s="163">
        <v>6.9255000000000004</v>
      </c>
      <c r="DR25" s="163">
        <v>-24.0426</v>
      </c>
      <c r="DS25" s="163">
        <v>-1.48</v>
      </c>
      <c r="DT25" s="163">
        <v>-1.53</v>
      </c>
      <c r="DU25" s="163">
        <v>12.12</v>
      </c>
      <c r="DV25" s="163">
        <v>18.36</v>
      </c>
      <c r="DW25" s="163">
        <v>-28.145499999999998</v>
      </c>
      <c r="DX25" s="163">
        <v>-13.054500000000001</v>
      </c>
      <c r="DY25" s="162"/>
      <c r="DZ25" s="163">
        <v>-19.2273</v>
      </c>
      <c r="EA25" s="163">
        <v>22.539899999999999</v>
      </c>
      <c r="EB25" s="163">
        <v>-5.7458999999999998</v>
      </c>
      <c r="EC25" s="163">
        <v>-13.522500000000001</v>
      </c>
      <c r="ED25" s="163">
        <v>-13.0893</v>
      </c>
      <c r="EE25" s="163">
        <v>-23.829799999999999</v>
      </c>
      <c r="EF25" s="163">
        <v>2.2968999999999999</v>
      </c>
      <c r="EG25" s="163">
        <v>-11.257999999999999</v>
      </c>
      <c r="EH25" s="162"/>
      <c r="EI25" s="163">
        <v>56.633600000000001</v>
      </c>
      <c r="EJ25" s="162"/>
      <c r="EK25" s="163">
        <v>-12.190899999999999</v>
      </c>
      <c r="EL25" s="163">
        <v>-11.3771</v>
      </c>
      <c r="EM25" s="162"/>
      <c r="EN25" s="163">
        <v>-7.9654999999999996</v>
      </c>
      <c r="EO25" s="163">
        <v>-8.3568999999999996</v>
      </c>
      <c r="EP25" s="163">
        <v>-13.316000000000001</v>
      </c>
      <c r="EQ25" s="163">
        <v>-5.9446000000000003</v>
      </c>
      <c r="ER25" s="163">
        <v>-5.4787999999999997</v>
      </c>
      <c r="ES25" s="163">
        <v>11.5625</v>
      </c>
      <c r="ET25" s="162"/>
      <c r="EU25" s="162"/>
      <c r="EV25" s="163">
        <v>3.9</v>
      </c>
      <c r="EW25" s="163">
        <v>3.7997000000000001</v>
      </c>
      <c r="EX25" s="163">
        <v>-13.6502</v>
      </c>
      <c r="EY25" s="163">
        <v>-10.412699999999999</v>
      </c>
      <c r="EZ25" s="163">
        <v>-10.300700000000001</v>
      </c>
      <c r="FA25" s="163">
        <v>7.5544000000000002</v>
      </c>
      <c r="FB25" s="163">
        <v>-16.568999999999999</v>
      </c>
      <c r="FC25" s="162"/>
      <c r="FD25" s="163">
        <v>5.2619999999999996</v>
      </c>
      <c r="FE25" s="162"/>
      <c r="FF25" s="162"/>
      <c r="FG25" s="163">
        <v>3.1128</v>
      </c>
      <c r="FH25" s="163">
        <v>3.5712999999999999</v>
      </c>
      <c r="FI25" s="163">
        <v>3.3012000000000001</v>
      </c>
      <c r="FJ25" s="163">
        <v>0</v>
      </c>
      <c r="FK25" s="163">
        <v>-0.83730000000000004</v>
      </c>
      <c r="FL25" s="163">
        <v>9.7125000000000004</v>
      </c>
      <c r="FM25" s="162"/>
      <c r="FN25" s="163">
        <v>12.3652</v>
      </c>
      <c r="FO25" s="163">
        <v>14.450200000000001</v>
      </c>
      <c r="FP25" s="163">
        <v>26.6173</v>
      </c>
      <c r="FQ25" s="162"/>
      <c r="FR25" s="162"/>
      <c r="FS25" s="163">
        <v>-3.6177999999999999</v>
      </c>
      <c r="FT25" s="162"/>
      <c r="FU25" s="162"/>
      <c r="FV25" s="163">
        <v>0.67</v>
      </c>
      <c r="FW25" s="163">
        <v>-14.1348</v>
      </c>
      <c r="FX25" s="163">
        <v>1.2824</v>
      </c>
      <c r="FY25" s="163">
        <v>8.0939999999999994</v>
      </c>
      <c r="FZ25" s="163">
        <v>0.66200000000000003</v>
      </c>
      <c r="GA25" s="163">
        <v>1.9533</v>
      </c>
      <c r="GB25" s="163">
        <v>18.39</v>
      </c>
      <c r="GC25" s="163">
        <v>-31.737200000000001</v>
      </c>
      <c r="GD25" s="163">
        <v>-25.3521</v>
      </c>
      <c r="GE25" s="163">
        <v>-3.6</v>
      </c>
      <c r="GF25" s="163">
        <v>29.633900000000001</v>
      </c>
      <c r="GG25" s="162"/>
      <c r="GH25" s="163">
        <v>20.913799999999998</v>
      </c>
      <c r="GI25" s="162"/>
      <c r="GJ25" s="163">
        <v>-5.4084000000000003</v>
      </c>
      <c r="GK25" s="163">
        <v>2.3351000000000002</v>
      </c>
      <c r="GL25" s="162"/>
      <c r="GM25" s="162"/>
      <c r="GN25" s="162"/>
      <c r="GO25" s="163">
        <v>-2.6444999999999999</v>
      </c>
      <c r="GP25" s="163">
        <v>5.2743000000000002</v>
      </c>
      <c r="GQ25" s="163">
        <v>-32.1843</v>
      </c>
      <c r="GR25" s="163">
        <v>-16.4406</v>
      </c>
      <c r="GS25" s="163">
        <v>-8.5763999999999996</v>
      </c>
      <c r="GT25" s="163">
        <v>155.15549999999999</v>
      </c>
      <c r="GU25" s="163">
        <v>-7.6195000000000004</v>
      </c>
      <c r="GV25" s="163">
        <v>-10.531700000000001</v>
      </c>
      <c r="GW25" s="163">
        <v>6.8209999999999997</v>
      </c>
      <c r="GX25" s="162"/>
      <c r="GY25" s="163">
        <v>8.8057999999999996</v>
      </c>
      <c r="GZ25" s="163">
        <v>8.8378999999999994</v>
      </c>
      <c r="HA25" s="162"/>
      <c r="HB25" s="163">
        <v>4.6905000000000001</v>
      </c>
      <c r="HC25" s="163">
        <v>6.2961</v>
      </c>
      <c r="HD25" s="163">
        <v>5.03</v>
      </c>
      <c r="HE25" s="163">
        <v>0</v>
      </c>
      <c r="HF25" s="163">
        <v>0</v>
      </c>
      <c r="HG25" s="163">
        <v>57.4495</v>
      </c>
      <c r="HH25" s="163">
        <v>70.558000000000007</v>
      </c>
      <c r="HI25" s="163">
        <v>12.1332</v>
      </c>
      <c r="HJ25" s="163">
        <v>11.6858</v>
      </c>
      <c r="HK25" s="162"/>
      <c r="HL25" s="163">
        <v>9.8729999999999993</v>
      </c>
      <c r="HM25" s="163">
        <v>-13.081899999999999</v>
      </c>
      <c r="HN25" s="163">
        <v>-13.954499999999999</v>
      </c>
      <c r="HO25" s="163">
        <v>35.328400000000002</v>
      </c>
      <c r="HP25" s="163">
        <v>41.959299999999999</v>
      </c>
      <c r="HQ25" s="163">
        <v>-17.3188</v>
      </c>
      <c r="HR25" s="163">
        <v>-16.983699999999999</v>
      </c>
      <c r="HS25" s="163">
        <v>-15.278499999999999</v>
      </c>
      <c r="HT25" s="163">
        <v>-15.053599999999999</v>
      </c>
      <c r="HU25" s="163">
        <v>30.39</v>
      </c>
      <c r="HV25" s="163">
        <v>29.99</v>
      </c>
      <c r="HW25" s="163">
        <v>-33.299999999999997</v>
      </c>
      <c r="HX25" s="163">
        <v>-33.4</v>
      </c>
      <c r="HY25" s="163">
        <v>1.0904</v>
      </c>
      <c r="HZ25" s="163">
        <v>-3.28</v>
      </c>
      <c r="IA25" s="163">
        <v>35.3523</v>
      </c>
      <c r="IB25" s="163">
        <v>21.7745</v>
      </c>
      <c r="IC25" s="163">
        <v>21.684200000000001</v>
      </c>
      <c r="ID25" s="163">
        <v>-16.5</v>
      </c>
      <c r="IE25" s="163">
        <v>-37.9</v>
      </c>
      <c r="IF25" s="163">
        <v>0</v>
      </c>
      <c r="IG25" s="163">
        <v>-0.4</v>
      </c>
      <c r="IH25" s="163">
        <v>-20.867599999999999</v>
      </c>
      <c r="II25" s="163">
        <v>-20.8188</v>
      </c>
      <c r="IJ25" s="163">
        <v>-95.449700000000007</v>
      </c>
      <c r="IK25" s="163">
        <v>-89.785300000000007</v>
      </c>
      <c r="IL25" s="162"/>
      <c r="IM25" s="163">
        <v>-119.78749999999999</v>
      </c>
      <c r="IN25" s="163">
        <v>6.415</v>
      </c>
      <c r="IO25" s="163">
        <v>181.0437</v>
      </c>
      <c r="IP25" s="163">
        <v>-9.1470000000000002</v>
      </c>
      <c r="IQ25" s="163">
        <v>248.8073</v>
      </c>
      <c r="IR25" s="163">
        <v>-42.9039</v>
      </c>
      <c r="IS25" s="163">
        <v>105.6433</v>
      </c>
      <c r="IT25" s="163">
        <v>15.1424</v>
      </c>
      <c r="IU25" s="163">
        <v>13.4192</v>
      </c>
      <c r="IV25" s="163">
        <v>-124.39060000000001</v>
      </c>
      <c r="IW25" s="162"/>
      <c r="IX25" s="163">
        <v>-85.509799999999998</v>
      </c>
      <c r="IY25" s="163">
        <v>-85.627499999999998</v>
      </c>
      <c r="IZ25" s="163">
        <v>86.888099999999994</v>
      </c>
      <c r="JA25" s="163">
        <v>-0.56030000000000002</v>
      </c>
      <c r="JB25" s="162"/>
      <c r="JC25" s="163">
        <v>-9.1999999999999993</v>
      </c>
      <c r="JD25" s="163">
        <v>-1.262</v>
      </c>
      <c r="JE25" s="163">
        <v>-1.2609999999999999</v>
      </c>
      <c r="JF25" s="163">
        <v>5.44</v>
      </c>
      <c r="JG25" s="163">
        <v>-1.2</v>
      </c>
      <c r="JH25" s="163">
        <v>-4.6058000000000003</v>
      </c>
      <c r="JI25" s="163">
        <v>-4.5090000000000003</v>
      </c>
      <c r="JJ25" s="163">
        <v>12.599399999999999</v>
      </c>
      <c r="JK25" s="163">
        <v>-5.9463999999999997</v>
      </c>
      <c r="JL25" s="163">
        <v>-0.9</v>
      </c>
      <c r="JM25" s="163">
        <v>0.34300000000000003</v>
      </c>
      <c r="JN25" s="163">
        <v>1.823</v>
      </c>
      <c r="JO25" s="163">
        <v>2.1242999999999999</v>
      </c>
      <c r="JP25" s="162"/>
      <c r="JQ25" s="163">
        <v>3.3809999999999998</v>
      </c>
      <c r="JR25" s="163">
        <v>3.8795999999999999</v>
      </c>
      <c r="JS25" s="163">
        <v>2.8914</v>
      </c>
      <c r="JT25" s="162"/>
      <c r="JU25" s="163">
        <v>22.4</v>
      </c>
      <c r="JV25" s="163">
        <v>8.4045000000000005</v>
      </c>
      <c r="JW25" s="163">
        <v>0.18</v>
      </c>
      <c r="JX25" s="162"/>
      <c r="JY25" s="163">
        <v>-7.6391</v>
      </c>
      <c r="JZ25" s="163">
        <v>-3.8721000000000001</v>
      </c>
      <c r="KA25" s="163">
        <v>-27.546600000000002</v>
      </c>
      <c r="KB25" s="163">
        <v>-4.3593999999999999</v>
      </c>
      <c r="KC25" s="162"/>
      <c r="KD25" s="163">
        <v>-31.7331</v>
      </c>
      <c r="KE25" s="163">
        <v>0</v>
      </c>
      <c r="KF25" s="163">
        <v>-23.1</v>
      </c>
      <c r="KG25" s="163">
        <v>5.0999999999999996</v>
      </c>
      <c r="KH25" s="162"/>
      <c r="KI25" s="163">
        <v>-113.3716</v>
      </c>
    </row>
    <row r="26" spans="1:295" ht="18" customHeight="1" x14ac:dyDescent="0.3">
      <c r="A26" s="161" t="s">
        <v>41</v>
      </c>
      <c r="B26" s="161" t="s">
        <v>739</v>
      </c>
      <c r="C26" s="164">
        <v>0</v>
      </c>
      <c r="D26" s="165">
        <v>5.9047999999999998</v>
      </c>
      <c r="E26" s="165">
        <v>-12.289899999999999</v>
      </c>
      <c r="F26" s="165">
        <v>3.9514</v>
      </c>
      <c r="G26" s="165">
        <v>4.2915000000000001</v>
      </c>
      <c r="H26" s="164"/>
      <c r="I26" s="165">
        <v>7.2803000000000004</v>
      </c>
      <c r="J26" s="164"/>
      <c r="K26" s="165">
        <v>15.1081</v>
      </c>
      <c r="L26" s="165">
        <v>6.5827999999999998</v>
      </c>
      <c r="M26" s="165">
        <v>7.8878000000000004</v>
      </c>
      <c r="N26" s="165">
        <v>-11.1</v>
      </c>
      <c r="O26" s="165">
        <v>-26.5</v>
      </c>
      <c r="P26" s="164"/>
      <c r="Q26" s="165">
        <v>2.484</v>
      </c>
      <c r="R26" s="164"/>
      <c r="S26" s="165">
        <v>4.1464999999999996</v>
      </c>
      <c r="T26" s="165">
        <v>-9.9072999999999993</v>
      </c>
      <c r="U26" s="165">
        <v>5.1928000000000001</v>
      </c>
      <c r="V26" s="165">
        <v>5.0053999999999998</v>
      </c>
      <c r="W26" s="165">
        <v>8.7064000000000004</v>
      </c>
      <c r="X26" s="164"/>
      <c r="Y26" s="165">
        <v>2.4034</v>
      </c>
      <c r="Z26" s="165">
        <v>1.149</v>
      </c>
      <c r="AA26" s="164"/>
      <c r="AB26" s="165">
        <v>-1.0206</v>
      </c>
      <c r="AC26" s="165">
        <v>-0.51900000000000002</v>
      </c>
      <c r="AD26" s="165">
        <v>-0.49399999999999999</v>
      </c>
      <c r="AE26" s="165">
        <v>7.2770000000000001</v>
      </c>
      <c r="AF26" s="165">
        <v>-8.8800000000000008</v>
      </c>
      <c r="AG26" s="165">
        <v>-6.6</v>
      </c>
      <c r="AH26" s="165">
        <v>-0.245</v>
      </c>
      <c r="AI26" s="165">
        <v>0.19700000000000001</v>
      </c>
      <c r="AJ26" s="165">
        <v>-10.77</v>
      </c>
      <c r="AK26" s="165">
        <v>-10.67</v>
      </c>
      <c r="AL26" s="164"/>
      <c r="AM26" s="165">
        <v>-12.05</v>
      </c>
      <c r="AN26" s="165">
        <v>-12.11</v>
      </c>
      <c r="AO26" s="165">
        <v>2.4176000000000002</v>
      </c>
      <c r="AP26" s="164"/>
      <c r="AQ26" s="165">
        <v>23.929099999999998</v>
      </c>
      <c r="AR26" s="165">
        <v>24.780799999999999</v>
      </c>
      <c r="AS26" s="165">
        <v>-11.103899999999999</v>
      </c>
      <c r="AT26" s="165">
        <v>-3.2149999999999999</v>
      </c>
      <c r="AU26" s="165">
        <v>-3.6440000000000001</v>
      </c>
      <c r="AV26" s="165">
        <v>9.3299999999999994E-2</v>
      </c>
      <c r="AW26" s="165">
        <v>-0.32840000000000003</v>
      </c>
      <c r="AX26" s="164"/>
      <c r="AY26" s="165">
        <v>-6.5640000000000001</v>
      </c>
      <c r="AZ26" s="165">
        <v>5.1414</v>
      </c>
      <c r="BA26" s="165">
        <v>25.831800000000001</v>
      </c>
      <c r="BB26" s="165">
        <v>40.057000000000002</v>
      </c>
      <c r="BC26" s="165">
        <v>15.539400000000001</v>
      </c>
      <c r="BD26" s="165">
        <v>-5.5</v>
      </c>
      <c r="BE26" s="165">
        <v>-5.8</v>
      </c>
      <c r="BF26" s="165">
        <v>-29.1404</v>
      </c>
      <c r="BG26" s="165">
        <v>-29.081900000000001</v>
      </c>
      <c r="BH26" s="164"/>
      <c r="BI26" s="164"/>
      <c r="BJ26" s="165">
        <v>-5.4097</v>
      </c>
      <c r="BK26" s="165">
        <v>2.0861999999999998</v>
      </c>
      <c r="BL26" s="165">
        <v>1.4501999999999999</v>
      </c>
      <c r="BM26" s="165">
        <v>1.0811999999999999</v>
      </c>
      <c r="BN26" s="165">
        <v>-167.63810000000001</v>
      </c>
      <c r="BO26" s="165">
        <v>129.2764</v>
      </c>
      <c r="BP26" s="165">
        <v>130.43610000000001</v>
      </c>
      <c r="BQ26" s="165">
        <v>-63.575499999999998</v>
      </c>
      <c r="BR26" s="165">
        <v>-73.160600000000002</v>
      </c>
      <c r="BS26" s="164"/>
      <c r="BT26" s="164"/>
      <c r="BU26" s="164"/>
      <c r="BV26" s="165">
        <v>24.290199999999999</v>
      </c>
      <c r="BW26" s="165">
        <v>9.52</v>
      </c>
      <c r="BX26" s="165">
        <v>6.14</v>
      </c>
      <c r="BY26" s="165">
        <v>-8.52</v>
      </c>
      <c r="BZ26" s="165">
        <v>5.43</v>
      </c>
      <c r="CA26" s="165">
        <v>-1.6032999999999999</v>
      </c>
      <c r="CB26" s="165">
        <v>-0.9335</v>
      </c>
      <c r="CC26" s="165">
        <v>9.3301999999999996</v>
      </c>
      <c r="CD26" s="165">
        <v>7.3597999999999999</v>
      </c>
      <c r="CE26" s="165">
        <v>-2.7734000000000001</v>
      </c>
      <c r="CF26" s="165">
        <v>9.76</v>
      </c>
      <c r="CG26" s="165">
        <v>9.5434000000000001</v>
      </c>
      <c r="CH26" s="165">
        <v>-5.1353999999999997</v>
      </c>
      <c r="CI26" s="165">
        <v>15.491400000000001</v>
      </c>
      <c r="CJ26" s="164"/>
      <c r="CK26" s="164"/>
      <c r="CL26" s="165">
        <v>70.900000000000006</v>
      </c>
      <c r="CM26" s="165">
        <v>-44.5</v>
      </c>
      <c r="CN26" s="165">
        <v>-2.0699999999999998</v>
      </c>
      <c r="CO26" s="165">
        <v>45.873199999999997</v>
      </c>
      <c r="CP26" s="165">
        <v>46.197299999999998</v>
      </c>
      <c r="CQ26" s="165">
        <v>44.722700000000003</v>
      </c>
      <c r="CR26" s="165">
        <v>126.9834</v>
      </c>
      <c r="CS26" s="165">
        <v>127.07850000000001</v>
      </c>
      <c r="CT26" s="165">
        <v>-10.61</v>
      </c>
      <c r="CU26" s="165">
        <v>-130.0797</v>
      </c>
      <c r="CV26" s="165">
        <v>-6.4692999999999996</v>
      </c>
      <c r="CW26" s="165">
        <v>3.5979999999999999</v>
      </c>
      <c r="CX26" s="165">
        <v>29.47</v>
      </c>
      <c r="CY26" s="165">
        <v>8.2200000000000006</v>
      </c>
      <c r="CZ26" s="165">
        <v>8.2860999999999994</v>
      </c>
      <c r="DA26" s="165">
        <v>8.4015000000000004</v>
      </c>
      <c r="DB26" s="165">
        <v>-8.42</v>
      </c>
      <c r="DC26" s="164"/>
      <c r="DD26" s="165">
        <v>-16.700399999999998</v>
      </c>
      <c r="DE26" s="165">
        <v>-17.360299999999999</v>
      </c>
      <c r="DF26" s="165">
        <v>30.913399999999999</v>
      </c>
      <c r="DG26" s="165">
        <v>1.4999999999999999E-2</v>
      </c>
      <c r="DH26" s="165">
        <v>-4.2443</v>
      </c>
      <c r="DI26" s="165">
        <v>5.6</v>
      </c>
      <c r="DJ26" s="165">
        <v>6.2</v>
      </c>
      <c r="DK26" s="165">
        <v>-5.0513000000000003</v>
      </c>
      <c r="DL26" s="165">
        <v>3.746</v>
      </c>
      <c r="DM26" s="165">
        <v>38.487400000000001</v>
      </c>
      <c r="DN26" s="165">
        <v>12.251899999999999</v>
      </c>
      <c r="DO26" s="165">
        <v>4.25</v>
      </c>
      <c r="DP26" s="165">
        <v>-1.59</v>
      </c>
      <c r="DQ26" s="165">
        <v>8.64</v>
      </c>
      <c r="DR26" s="165">
        <v>-30.8018</v>
      </c>
      <c r="DS26" s="165">
        <v>-1.65</v>
      </c>
      <c r="DT26" s="165">
        <v>-1.69</v>
      </c>
      <c r="DU26" s="165">
        <v>14.24</v>
      </c>
      <c r="DV26" s="165">
        <v>20.91</v>
      </c>
      <c r="DW26" s="165">
        <v>-31.818200000000001</v>
      </c>
      <c r="DX26" s="165">
        <v>-15.7455</v>
      </c>
      <c r="DY26" s="165">
        <v>-19.219799999999999</v>
      </c>
      <c r="DZ26" s="165">
        <v>-17.709099999999999</v>
      </c>
      <c r="EA26" s="165">
        <v>24.7502</v>
      </c>
      <c r="EB26" s="165">
        <v>-11.120200000000001</v>
      </c>
      <c r="EC26" s="165">
        <v>-19.905200000000001</v>
      </c>
      <c r="ED26" s="165">
        <v>-19.9588</v>
      </c>
      <c r="EE26" s="165">
        <v>-18.064599999999999</v>
      </c>
      <c r="EF26" s="165">
        <v>11.2597</v>
      </c>
      <c r="EG26" s="165">
        <v>-12.034000000000001</v>
      </c>
      <c r="EH26" s="165">
        <v>-30.834299999999999</v>
      </c>
      <c r="EI26" s="165">
        <v>65.312299999999993</v>
      </c>
      <c r="EJ26" s="164"/>
      <c r="EK26" s="165">
        <v>-11.1175</v>
      </c>
      <c r="EL26" s="165">
        <v>-10.8431</v>
      </c>
      <c r="EM26" s="164"/>
      <c r="EN26" s="165">
        <v>-8.3846000000000007</v>
      </c>
      <c r="EO26" s="165">
        <v>-8.0559999999999992</v>
      </c>
      <c r="EP26" s="165">
        <v>-1.028</v>
      </c>
      <c r="EQ26" s="165">
        <v>-10.8222</v>
      </c>
      <c r="ER26" s="165">
        <v>-10.582700000000001</v>
      </c>
      <c r="ES26" s="165">
        <v>9.4014000000000006</v>
      </c>
      <c r="ET26" s="164"/>
      <c r="EU26" s="164"/>
      <c r="EV26" s="165">
        <v>-7.4</v>
      </c>
      <c r="EW26" s="165">
        <v>4.0269000000000004</v>
      </c>
      <c r="EX26" s="165">
        <v>-13.4237</v>
      </c>
      <c r="EY26" s="165">
        <v>-10.798999999999999</v>
      </c>
      <c r="EZ26" s="165">
        <v>-10.744</v>
      </c>
      <c r="FA26" s="165">
        <v>6.4302000000000001</v>
      </c>
      <c r="FB26" s="165">
        <v>-21.716999999999999</v>
      </c>
      <c r="FC26" s="165">
        <v>5.5368000000000004</v>
      </c>
      <c r="FD26" s="165">
        <v>5.3230000000000004</v>
      </c>
      <c r="FE26" s="164"/>
      <c r="FF26" s="164"/>
      <c r="FG26" s="165">
        <v>4.3231999999999999</v>
      </c>
      <c r="FH26" s="165">
        <v>3.6383999999999999</v>
      </c>
      <c r="FI26" s="165">
        <v>2.8927999999999998</v>
      </c>
      <c r="FJ26" s="165">
        <v>-5.3586</v>
      </c>
      <c r="FK26" s="165">
        <v>-6.5308000000000002</v>
      </c>
      <c r="FL26" s="165">
        <v>20.2622</v>
      </c>
      <c r="FM26" s="165">
        <v>7.1801000000000004</v>
      </c>
      <c r="FN26" s="165">
        <v>7.2015000000000002</v>
      </c>
      <c r="FO26" s="165">
        <v>20.7121</v>
      </c>
      <c r="FP26" s="165">
        <v>30.264199999999999</v>
      </c>
      <c r="FQ26" s="164"/>
      <c r="FR26" s="164"/>
      <c r="FS26" s="165">
        <v>-4.0041000000000002</v>
      </c>
      <c r="FT26" s="164"/>
      <c r="FU26" s="164"/>
      <c r="FV26" s="165">
        <v>1.36</v>
      </c>
      <c r="FW26" s="165">
        <v>-9.2447999999999997</v>
      </c>
      <c r="FX26" s="165">
        <v>1.1677999999999999</v>
      </c>
      <c r="FY26" s="165">
        <v>8.1199999999999992</v>
      </c>
      <c r="FZ26" s="165">
        <v>0.65800000000000003</v>
      </c>
      <c r="GA26" s="165">
        <v>2.0154999999999998</v>
      </c>
      <c r="GB26" s="165">
        <v>16.84</v>
      </c>
      <c r="GC26" s="165">
        <v>-35.479500000000002</v>
      </c>
      <c r="GD26" s="165">
        <v>-25.669799999999999</v>
      </c>
      <c r="GE26" s="165">
        <v>-3.15</v>
      </c>
      <c r="GF26" s="165">
        <v>28.498200000000001</v>
      </c>
      <c r="GG26" s="164"/>
      <c r="GH26" s="165">
        <v>22.1493</v>
      </c>
      <c r="GI26" s="164"/>
      <c r="GJ26" s="165">
        <v>-6.4581</v>
      </c>
      <c r="GK26" s="165">
        <v>2.3917999999999999</v>
      </c>
      <c r="GL26" s="164"/>
      <c r="GM26" s="164"/>
      <c r="GN26" s="165">
        <v>-12.900700000000001</v>
      </c>
      <c r="GO26" s="165">
        <v>-3.7608000000000001</v>
      </c>
      <c r="GP26" s="165">
        <v>6.1395</v>
      </c>
      <c r="GQ26" s="165">
        <v>-31.764099999999999</v>
      </c>
      <c r="GR26" s="165">
        <v>-21.210699999999999</v>
      </c>
      <c r="GS26" s="165">
        <v>-10.5739</v>
      </c>
      <c r="GT26" s="165">
        <v>162.63669999999999</v>
      </c>
      <c r="GU26" s="165">
        <v>-6.8882000000000003</v>
      </c>
      <c r="GV26" s="165">
        <v>-9.4740000000000002</v>
      </c>
      <c r="GW26" s="165">
        <v>6.4031000000000002</v>
      </c>
      <c r="GX26" s="165">
        <v>1.1763999999999999</v>
      </c>
      <c r="GY26" s="165">
        <v>9.0840999999999994</v>
      </c>
      <c r="GZ26" s="165">
        <v>9.0909999999999993</v>
      </c>
      <c r="HA26" s="165">
        <v>0.53259999999999996</v>
      </c>
      <c r="HB26" s="165">
        <v>4.6567999999999996</v>
      </c>
      <c r="HC26" s="165">
        <v>3.8281000000000001</v>
      </c>
      <c r="HD26" s="165">
        <v>2.93</v>
      </c>
      <c r="HE26" s="165">
        <v>2.4723000000000002</v>
      </c>
      <c r="HF26" s="165">
        <v>0</v>
      </c>
      <c r="HG26" s="165">
        <v>50.270699999999998</v>
      </c>
      <c r="HH26" s="165">
        <v>68.692300000000003</v>
      </c>
      <c r="HI26" s="165">
        <v>11.0604</v>
      </c>
      <c r="HJ26" s="165">
        <v>9.8859999999999992</v>
      </c>
      <c r="HK26" s="164"/>
      <c r="HL26" s="165">
        <v>6.7465999999999999</v>
      </c>
      <c r="HM26" s="165">
        <v>-11.6145</v>
      </c>
      <c r="HN26" s="165">
        <v>-14.8872</v>
      </c>
      <c r="HO26" s="164"/>
      <c r="HP26" s="164"/>
      <c r="HQ26" s="165">
        <v>-15.967499999999999</v>
      </c>
      <c r="HR26" s="165">
        <v>-15.363200000000001</v>
      </c>
      <c r="HS26" s="165">
        <v>-16.904800000000002</v>
      </c>
      <c r="HT26" s="165">
        <v>-17.0579</v>
      </c>
      <c r="HU26" s="165">
        <v>33.22</v>
      </c>
      <c r="HV26" s="165">
        <v>33.340000000000003</v>
      </c>
      <c r="HW26" s="165">
        <v>-32.9</v>
      </c>
      <c r="HX26" s="165">
        <v>-33.9</v>
      </c>
      <c r="HY26" s="165">
        <v>1.0373000000000001</v>
      </c>
      <c r="HZ26" s="165">
        <v>-0.08</v>
      </c>
      <c r="IA26" s="165">
        <v>34.4602</v>
      </c>
      <c r="IB26" s="165">
        <v>23.684200000000001</v>
      </c>
      <c r="IC26" s="165">
        <v>23.874300000000002</v>
      </c>
      <c r="ID26" s="165">
        <v>-16.2</v>
      </c>
      <c r="IE26" s="165">
        <v>-37.9</v>
      </c>
      <c r="IF26" s="165">
        <v>-2</v>
      </c>
      <c r="IG26" s="165">
        <v>-2.5</v>
      </c>
      <c r="IH26" s="165">
        <v>-13.816000000000001</v>
      </c>
      <c r="II26" s="165">
        <v>-12.071300000000001</v>
      </c>
      <c r="IJ26" s="165">
        <v>-99.971800000000002</v>
      </c>
      <c r="IK26" s="165">
        <v>-101.1755</v>
      </c>
      <c r="IL26" s="164"/>
      <c r="IM26" s="165">
        <v>-111.5412</v>
      </c>
      <c r="IN26" s="165">
        <v>7.2038000000000002</v>
      </c>
      <c r="IO26" s="165">
        <v>169.79239999999999</v>
      </c>
      <c r="IP26" s="165">
        <v>0.77629999999999999</v>
      </c>
      <c r="IQ26" s="165">
        <v>248.8844</v>
      </c>
      <c r="IR26" s="165">
        <v>-42.8155</v>
      </c>
      <c r="IS26" s="165">
        <v>96.442800000000005</v>
      </c>
      <c r="IT26" s="165">
        <v>11.9651</v>
      </c>
      <c r="IU26" s="165">
        <v>10.413</v>
      </c>
      <c r="IV26" s="165">
        <v>-125.32340000000001</v>
      </c>
      <c r="IW26" s="164"/>
      <c r="IX26" s="165">
        <v>-82.840500000000006</v>
      </c>
      <c r="IY26" s="165">
        <v>-83.180400000000006</v>
      </c>
      <c r="IZ26" s="165">
        <v>84.844499999999996</v>
      </c>
      <c r="JA26" s="165">
        <v>-1.2415</v>
      </c>
      <c r="JB26" s="164"/>
      <c r="JC26" s="165">
        <v>-9.1999999999999993</v>
      </c>
      <c r="JD26" s="165">
        <v>-1.1599999999999999</v>
      </c>
      <c r="JE26" s="165">
        <v>-1.1679999999999999</v>
      </c>
      <c r="JF26" s="165">
        <v>5.92</v>
      </c>
      <c r="JG26" s="165">
        <v>-2.4</v>
      </c>
      <c r="JH26" s="165">
        <v>-3.0541</v>
      </c>
      <c r="JI26" s="165">
        <v>-3.2791999999999999</v>
      </c>
      <c r="JJ26" s="165">
        <v>11.134499999999999</v>
      </c>
      <c r="JK26" s="165">
        <v>-6.0044000000000004</v>
      </c>
      <c r="JL26" s="165">
        <v>-0.9</v>
      </c>
      <c r="JM26" s="165">
        <v>-1.746</v>
      </c>
      <c r="JN26" s="165">
        <v>-0.35699999999999998</v>
      </c>
      <c r="JO26" s="165">
        <v>2.1547000000000001</v>
      </c>
      <c r="JP26" s="164"/>
      <c r="JQ26" s="165">
        <v>3.5674000000000001</v>
      </c>
      <c r="JR26" s="165">
        <v>3.0895000000000001</v>
      </c>
      <c r="JS26" s="165">
        <v>2.806</v>
      </c>
      <c r="JT26" s="164"/>
      <c r="JU26" s="165">
        <v>22.5</v>
      </c>
      <c r="JV26" s="165">
        <v>8.4130000000000003</v>
      </c>
      <c r="JW26" s="165">
        <v>0.2</v>
      </c>
      <c r="JX26" s="164"/>
      <c r="JY26" s="165">
        <v>-6.7633999999999999</v>
      </c>
      <c r="JZ26" s="165">
        <v>-3.8874</v>
      </c>
      <c r="KA26" s="165">
        <v>-27.177299999999999</v>
      </c>
      <c r="KB26" s="165">
        <v>-4.9314999999999998</v>
      </c>
      <c r="KC26" s="164"/>
      <c r="KD26" s="165">
        <v>-29.909300000000002</v>
      </c>
      <c r="KE26" s="164"/>
      <c r="KF26" s="165">
        <v>-24.3</v>
      </c>
      <c r="KG26" s="165">
        <v>6.1</v>
      </c>
      <c r="KH26" s="164"/>
      <c r="KI26" s="165">
        <v>-116.7572</v>
      </c>
    </row>
    <row r="27" spans="1:295" ht="18" customHeight="1" x14ac:dyDescent="0.3">
      <c r="A27" s="161" t="s">
        <v>41</v>
      </c>
      <c r="B27" s="161" t="s">
        <v>740</v>
      </c>
      <c r="C27" s="164">
        <v>0</v>
      </c>
      <c r="D27" s="165">
        <v>6.1740000000000004</v>
      </c>
      <c r="E27" s="165">
        <v>-12.7447</v>
      </c>
      <c r="F27" s="165">
        <v>3.9114</v>
      </c>
      <c r="G27" s="165">
        <v>4.3982999999999999</v>
      </c>
      <c r="H27" s="164"/>
      <c r="I27" s="165">
        <v>7.6624999999999996</v>
      </c>
      <c r="J27" s="164"/>
      <c r="K27" s="165">
        <v>16.1449</v>
      </c>
      <c r="L27" s="165">
        <v>7.0738000000000003</v>
      </c>
      <c r="M27" s="165">
        <v>8.4588000000000001</v>
      </c>
      <c r="N27" s="165">
        <v>-11.1</v>
      </c>
      <c r="O27" s="165">
        <v>-26.6</v>
      </c>
      <c r="P27" s="164"/>
      <c r="Q27" s="165">
        <v>3.3119999999999998</v>
      </c>
      <c r="R27" s="165">
        <v>-17.600000000000001</v>
      </c>
      <c r="S27" s="165">
        <v>3.9820000000000002</v>
      </c>
      <c r="T27" s="165">
        <v>-8.9934999999999992</v>
      </c>
      <c r="U27" s="165">
        <v>5.6703999999999999</v>
      </c>
      <c r="V27" s="165">
        <v>5.4417</v>
      </c>
      <c r="W27" s="165">
        <v>9.3792000000000009</v>
      </c>
      <c r="X27" s="164"/>
      <c r="Y27" s="165">
        <v>2.3862000000000001</v>
      </c>
      <c r="Z27" s="165">
        <v>1.1631</v>
      </c>
      <c r="AA27" s="164"/>
      <c r="AB27" s="165">
        <v>-0.97929999999999995</v>
      </c>
      <c r="AC27" s="165">
        <v>-0.19600000000000001</v>
      </c>
      <c r="AD27" s="165">
        <v>-0.19500000000000001</v>
      </c>
      <c r="AE27" s="165">
        <v>7.3</v>
      </c>
      <c r="AF27" s="165">
        <v>-6.66</v>
      </c>
      <c r="AG27" s="165">
        <v>-8.8000000000000007</v>
      </c>
      <c r="AH27" s="165">
        <v>-0.185</v>
      </c>
      <c r="AI27" s="165">
        <v>0.192</v>
      </c>
      <c r="AJ27" s="165">
        <v>-8.8000000000000007</v>
      </c>
      <c r="AK27" s="165">
        <v>-8.73</v>
      </c>
      <c r="AL27" s="164"/>
      <c r="AM27" s="165">
        <v>-12.36</v>
      </c>
      <c r="AN27" s="165">
        <v>-12.32</v>
      </c>
      <c r="AO27" s="165">
        <v>3.8515000000000001</v>
      </c>
      <c r="AP27" s="164"/>
      <c r="AQ27" s="165">
        <v>18.145199999999999</v>
      </c>
      <c r="AR27" s="165">
        <v>20.536899999999999</v>
      </c>
      <c r="AS27" s="165">
        <v>-14.988200000000001</v>
      </c>
      <c r="AT27" s="165">
        <v>-3.3490000000000002</v>
      </c>
      <c r="AU27" s="165">
        <v>-3.6777000000000002</v>
      </c>
      <c r="AV27" s="165">
        <v>13.2783</v>
      </c>
      <c r="AW27" s="165">
        <v>11.4146</v>
      </c>
      <c r="AX27" s="164"/>
      <c r="AY27" s="165">
        <v>-10.716699999999999</v>
      </c>
      <c r="AZ27" s="165">
        <v>5.5359999999999996</v>
      </c>
      <c r="BA27" s="165">
        <v>30.5017</v>
      </c>
      <c r="BB27" s="165">
        <v>44.285299999999999</v>
      </c>
      <c r="BC27" s="165">
        <v>11.944900000000001</v>
      </c>
      <c r="BD27" s="165">
        <v>-4.5999999999999996</v>
      </c>
      <c r="BE27" s="165">
        <v>-4.9000000000000004</v>
      </c>
      <c r="BF27" s="165">
        <v>-27.561499999999999</v>
      </c>
      <c r="BG27" s="165">
        <v>-25.877500000000001</v>
      </c>
      <c r="BH27" s="164"/>
      <c r="BI27" s="164"/>
      <c r="BJ27" s="165">
        <v>-3.8713000000000002</v>
      </c>
      <c r="BK27" s="165">
        <v>2.7761999999999998</v>
      </c>
      <c r="BL27" s="165">
        <v>1.3010999999999999</v>
      </c>
      <c r="BM27" s="165">
        <v>1.0709</v>
      </c>
      <c r="BN27" s="165">
        <v>-153.66059999999999</v>
      </c>
      <c r="BO27" s="165">
        <v>121.3416</v>
      </c>
      <c r="BP27" s="165">
        <v>121.31100000000001</v>
      </c>
      <c r="BQ27" s="165">
        <v>-65.863200000000006</v>
      </c>
      <c r="BR27" s="165">
        <v>-64.523300000000006</v>
      </c>
      <c r="BS27" s="164"/>
      <c r="BT27" s="164"/>
      <c r="BU27" s="164"/>
      <c r="BV27" s="165">
        <v>26.086500000000001</v>
      </c>
      <c r="BW27" s="165">
        <v>10.06</v>
      </c>
      <c r="BX27" s="165">
        <v>6.15</v>
      </c>
      <c r="BY27" s="165">
        <v>-6.54</v>
      </c>
      <c r="BZ27" s="165">
        <v>8.01</v>
      </c>
      <c r="CA27" s="165">
        <v>-3.2107999999999999</v>
      </c>
      <c r="CB27" s="165">
        <v>-3.4786999999999999</v>
      </c>
      <c r="CC27" s="165">
        <v>11.880100000000001</v>
      </c>
      <c r="CD27" s="165">
        <v>9.0866000000000007</v>
      </c>
      <c r="CE27" s="165">
        <v>-3.8761000000000001</v>
      </c>
      <c r="CF27" s="165">
        <v>15.9903</v>
      </c>
      <c r="CG27" s="165">
        <v>15.7668</v>
      </c>
      <c r="CH27" s="165">
        <v>-4.2430000000000003</v>
      </c>
      <c r="CI27" s="165">
        <v>17.792400000000001</v>
      </c>
      <c r="CJ27" s="164"/>
      <c r="CK27" s="164"/>
      <c r="CL27" s="165">
        <v>78.3</v>
      </c>
      <c r="CM27" s="165">
        <v>-50.7</v>
      </c>
      <c r="CN27" s="165">
        <v>-2.11</v>
      </c>
      <c r="CO27" s="165">
        <v>51.171599999999998</v>
      </c>
      <c r="CP27" s="165">
        <v>51.438299999999998</v>
      </c>
      <c r="CQ27" s="165">
        <v>49.504199999999997</v>
      </c>
      <c r="CR27" s="165">
        <v>115.1079</v>
      </c>
      <c r="CS27" s="165">
        <v>116.5204</v>
      </c>
      <c r="CT27" s="165">
        <v>-9.7414000000000005</v>
      </c>
      <c r="CU27" s="165">
        <v>-120.4241</v>
      </c>
      <c r="CV27" s="165">
        <v>-5.4424000000000001</v>
      </c>
      <c r="CW27" s="165">
        <v>3.7652000000000001</v>
      </c>
      <c r="CX27" s="165">
        <v>30.79</v>
      </c>
      <c r="CY27" s="165">
        <v>9.3800000000000008</v>
      </c>
      <c r="CZ27" s="165">
        <v>9.3798999999999992</v>
      </c>
      <c r="DA27" s="165">
        <v>9.3780999999999999</v>
      </c>
      <c r="DB27" s="165">
        <v>-9.26</v>
      </c>
      <c r="DC27" s="164"/>
      <c r="DD27" s="165">
        <v>-20.0883</v>
      </c>
      <c r="DE27" s="165">
        <v>-19.684899999999999</v>
      </c>
      <c r="DF27" s="165">
        <v>29.992000000000001</v>
      </c>
      <c r="DG27" s="165">
        <v>1.46E-2</v>
      </c>
      <c r="DH27" s="165">
        <v>-4.7042000000000002</v>
      </c>
      <c r="DI27" s="165">
        <v>3.8</v>
      </c>
      <c r="DJ27" s="165">
        <v>2.2999999999999998</v>
      </c>
      <c r="DK27" s="165">
        <v>-5.0122</v>
      </c>
      <c r="DL27" s="165">
        <v>5.2420999999999998</v>
      </c>
      <c r="DM27" s="165">
        <v>40.853099999999998</v>
      </c>
      <c r="DN27" s="165">
        <v>14.1074</v>
      </c>
      <c r="DO27" s="165">
        <v>5.76</v>
      </c>
      <c r="DP27" s="165">
        <v>-2.29</v>
      </c>
      <c r="DQ27" s="165">
        <v>9.8279999999999994</v>
      </c>
      <c r="DR27" s="165">
        <v>-28.316600000000001</v>
      </c>
      <c r="DS27" s="165">
        <v>-2.66</v>
      </c>
      <c r="DT27" s="165">
        <v>-2.75</v>
      </c>
      <c r="DU27" s="165">
        <v>16.07</v>
      </c>
      <c r="DV27" s="165">
        <v>22.44</v>
      </c>
      <c r="DW27" s="165">
        <v>-29.2727</v>
      </c>
      <c r="DX27" s="165">
        <v>-14.4909</v>
      </c>
      <c r="DY27" s="165">
        <v>-19.963200000000001</v>
      </c>
      <c r="DZ27" s="165">
        <v>-17.809100000000001</v>
      </c>
      <c r="EA27" s="165">
        <v>29.286200000000001</v>
      </c>
      <c r="EB27" s="165">
        <v>-2.3586</v>
      </c>
      <c r="EC27" s="165">
        <v>-10.6957</v>
      </c>
      <c r="ED27" s="165">
        <v>-10.898199999999999</v>
      </c>
      <c r="EE27" s="165">
        <v>-16.217099999999999</v>
      </c>
      <c r="EF27" s="165">
        <v>5.8105000000000002</v>
      </c>
      <c r="EG27" s="165">
        <v>-13.706</v>
      </c>
      <c r="EH27" s="165">
        <v>-25.7059</v>
      </c>
      <c r="EI27" s="165">
        <v>59.696899999999999</v>
      </c>
      <c r="EJ27" s="164"/>
      <c r="EK27" s="165">
        <v>-11.0214</v>
      </c>
      <c r="EL27" s="165">
        <v>-10.561199999999999</v>
      </c>
      <c r="EM27" s="164"/>
      <c r="EN27" s="165">
        <v>-9.4641999999999999</v>
      </c>
      <c r="EO27" s="165">
        <v>-8.7558000000000007</v>
      </c>
      <c r="EP27" s="165">
        <v>-8.1959999999999997</v>
      </c>
      <c r="EQ27" s="165">
        <v>-7.7102000000000004</v>
      </c>
      <c r="ER27" s="165">
        <v>-7.8887</v>
      </c>
      <c r="ES27" s="165">
        <v>9.7662999999999993</v>
      </c>
      <c r="ET27" s="164"/>
      <c r="EU27" s="164"/>
      <c r="EV27" s="165">
        <v>-0.6</v>
      </c>
      <c r="EW27" s="165">
        <v>4.2529000000000003</v>
      </c>
      <c r="EX27" s="165">
        <v>-16.6175</v>
      </c>
      <c r="EY27" s="165">
        <v>-11.0181</v>
      </c>
      <c r="EZ27" s="165">
        <v>-11.050599999999999</v>
      </c>
      <c r="FA27" s="165">
        <v>7.3765999999999998</v>
      </c>
      <c r="FB27" s="165">
        <v>-19.332799999999999</v>
      </c>
      <c r="FC27" s="164"/>
      <c r="FD27" s="165">
        <v>5.6403999999999996</v>
      </c>
      <c r="FE27" s="164"/>
      <c r="FF27" s="164"/>
      <c r="FG27" s="165">
        <v>4.7457000000000003</v>
      </c>
      <c r="FH27" s="165">
        <v>4.6924000000000001</v>
      </c>
      <c r="FI27" s="165">
        <v>3.7332999999999998</v>
      </c>
      <c r="FJ27" s="165">
        <v>-3.1817000000000002</v>
      </c>
      <c r="FK27" s="165">
        <v>-4.3539000000000003</v>
      </c>
      <c r="FL27" s="165">
        <v>16.075800000000001</v>
      </c>
      <c r="FM27" s="165">
        <v>8.4093</v>
      </c>
      <c r="FN27" s="165">
        <v>8.5393000000000008</v>
      </c>
      <c r="FO27" s="165">
        <v>16.8413</v>
      </c>
      <c r="FP27" s="165">
        <v>27.289100000000001</v>
      </c>
      <c r="FQ27" s="164"/>
      <c r="FR27" s="164"/>
      <c r="FS27" s="165">
        <v>-3.4035000000000002</v>
      </c>
      <c r="FT27" s="164"/>
      <c r="FU27" s="164"/>
      <c r="FV27" s="165">
        <v>0.99</v>
      </c>
      <c r="FW27" s="165">
        <v>-11.227499999999999</v>
      </c>
      <c r="FX27" s="165">
        <v>1.1395999999999999</v>
      </c>
      <c r="FY27" s="165">
        <v>8.0630000000000006</v>
      </c>
      <c r="FZ27" s="165">
        <v>2.1469999999999998</v>
      </c>
      <c r="GA27" s="165">
        <v>1.9431</v>
      </c>
      <c r="GB27" s="165">
        <v>15.1</v>
      </c>
      <c r="GC27" s="165">
        <v>-33.253700000000002</v>
      </c>
      <c r="GD27" s="165">
        <v>-23.5398</v>
      </c>
      <c r="GE27" s="164"/>
      <c r="GF27" s="165">
        <v>32.822499999999998</v>
      </c>
      <c r="GG27" s="164"/>
      <c r="GH27" s="165">
        <v>23.003</v>
      </c>
      <c r="GI27" s="164"/>
      <c r="GJ27" s="165">
        <v>-6.6901999999999999</v>
      </c>
      <c r="GK27" s="165">
        <v>2.5041000000000002</v>
      </c>
      <c r="GL27" s="164"/>
      <c r="GM27" s="164"/>
      <c r="GN27" s="164"/>
      <c r="GO27" s="165">
        <v>-6.4637000000000002</v>
      </c>
      <c r="GP27" s="165">
        <v>6.9878999999999998</v>
      </c>
      <c r="GQ27" s="165">
        <v>-31.680099999999999</v>
      </c>
      <c r="GR27" s="165">
        <v>-29.125599999999999</v>
      </c>
      <c r="GS27" s="165">
        <v>-9.8697999999999997</v>
      </c>
      <c r="GT27" s="165">
        <v>172.86089999999999</v>
      </c>
      <c r="GU27" s="165">
        <v>-6.1185999999999998</v>
      </c>
      <c r="GV27" s="165">
        <v>-10.551500000000001</v>
      </c>
      <c r="GW27" s="165">
        <v>6.7076000000000002</v>
      </c>
      <c r="GX27" s="165">
        <v>1.5618000000000001</v>
      </c>
      <c r="GY27" s="165">
        <v>9.4870000000000001</v>
      </c>
      <c r="GZ27" s="165">
        <v>9.5182000000000002</v>
      </c>
      <c r="HA27" s="164"/>
      <c r="HB27" s="165">
        <v>3.125</v>
      </c>
      <c r="HC27" s="165">
        <v>5.0277000000000003</v>
      </c>
      <c r="HD27" s="165">
        <v>8.3800000000000008</v>
      </c>
      <c r="HE27" s="165">
        <v>0</v>
      </c>
      <c r="HF27" s="165">
        <v>-7.6623999999999999</v>
      </c>
      <c r="HG27" s="165">
        <v>59.088799999999999</v>
      </c>
      <c r="HH27" s="165">
        <v>72.321600000000004</v>
      </c>
      <c r="HI27" s="165">
        <v>7.0797999999999996</v>
      </c>
      <c r="HJ27" s="165">
        <v>8.5182000000000002</v>
      </c>
      <c r="HK27" s="164"/>
      <c r="HL27" s="165">
        <v>9.7484000000000002</v>
      </c>
      <c r="HM27" s="165">
        <v>-13.474299999999999</v>
      </c>
      <c r="HN27" s="165">
        <v>-13.8606</v>
      </c>
      <c r="HO27" s="164"/>
      <c r="HP27" s="164"/>
      <c r="HQ27" s="165">
        <v>-17.3078</v>
      </c>
      <c r="HR27" s="165">
        <v>-16.363</v>
      </c>
      <c r="HS27" s="165">
        <v>-20.104600000000001</v>
      </c>
      <c r="HT27" s="165">
        <v>-19.985700000000001</v>
      </c>
      <c r="HU27" s="165">
        <v>30.03</v>
      </c>
      <c r="HV27" s="165">
        <v>29.79</v>
      </c>
      <c r="HW27" s="165">
        <v>-31.5</v>
      </c>
      <c r="HX27" s="165">
        <v>-31.6</v>
      </c>
      <c r="HY27" s="165">
        <v>1.0904</v>
      </c>
      <c r="HZ27" s="165">
        <v>4</v>
      </c>
      <c r="IA27" s="165">
        <v>27.615400000000001</v>
      </c>
      <c r="IB27" s="165">
        <v>23.428699999999999</v>
      </c>
      <c r="IC27" s="165">
        <v>23.334700000000002</v>
      </c>
      <c r="ID27" s="165">
        <v>-15.7</v>
      </c>
      <c r="IE27" s="165">
        <v>-36.700000000000003</v>
      </c>
      <c r="IF27" s="165">
        <v>-1.2</v>
      </c>
      <c r="IG27" s="165">
        <v>-1.7</v>
      </c>
      <c r="IH27" s="165">
        <v>-14.093500000000001</v>
      </c>
      <c r="II27" s="165">
        <v>-14.737500000000001</v>
      </c>
      <c r="IJ27" s="165">
        <v>-98.707300000000004</v>
      </c>
      <c r="IK27" s="165">
        <v>-84.955600000000004</v>
      </c>
      <c r="IL27" s="164"/>
      <c r="IM27" s="165">
        <v>-122.8852</v>
      </c>
      <c r="IN27" s="165">
        <v>6.1741999999999999</v>
      </c>
      <c r="IO27" s="165">
        <v>175.2491</v>
      </c>
      <c r="IP27" s="165">
        <v>-4.9570999999999996</v>
      </c>
      <c r="IQ27" s="165">
        <v>237.38730000000001</v>
      </c>
      <c r="IR27" s="165">
        <v>-42.633099999999999</v>
      </c>
      <c r="IS27" s="165">
        <v>103.0313</v>
      </c>
      <c r="IT27" s="165">
        <v>14.5017</v>
      </c>
      <c r="IU27" s="165">
        <v>14.317399999999999</v>
      </c>
      <c r="IV27" s="165">
        <v>-123.279</v>
      </c>
      <c r="IW27" s="164"/>
      <c r="IX27" s="165">
        <v>-82.615700000000004</v>
      </c>
      <c r="IY27" s="165">
        <v>-82.421499999999995</v>
      </c>
      <c r="IZ27" s="165">
        <v>84.56</v>
      </c>
      <c r="JA27" s="165">
        <v>-1.1463000000000001</v>
      </c>
      <c r="JB27" s="164"/>
      <c r="JC27" s="165">
        <v>-7.76</v>
      </c>
      <c r="JD27" s="165">
        <v>-1.151</v>
      </c>
      <c r="JE27" s="165">
        <v>-1.159</v>
      </c>
      <c r="JF27" s="165">
        <v>4.6399999999999997</v>
      </c>
      <c r="JG27" s="165">
        <v>-3.12</v>
      </c>
      <c r="JH27" s="165">
        <v>-2.1334</v>
      </c>
      <c r="JI27" s="165">
        <v>-2.4001999999999999</v>
      </c>
      <c r="JJ27" s="165">
        <v>12.132400000000001</v>
      </c>
      <c r="JK27" s="165">
        <v>-6.2668999999999997</v>
      </c>
      <c r="JL27" s="165">
        <v>-1.4</v>
      </c>
      <c r="JM27" s="165">
        <v>0.63600000000000001</v>
      </c>
      <c r="JN27" s="165">
        <v>0.38700000000000001</v>
      </c>
      <c r="JO27" s="164"/>
      <c r="JP27" s="164"/>
      <c r="JQ27" s="165">
        <v>3.1640000000000001</v>
      </c>
      <c r="JR27" s="165">
        <v>3.5844999999999998</v>
      </c>
      <c r="JS27" s="165">
        <v>2.8045</v>
      </c>
      <c r="JT27" s="164"/>
      <c r="JU27" s="165">
        <v>22.1</v>
      </c>
      <c r="JV27" s="165">
        <v>7.6101000000000001</v>
      </c>
      <c r="JW27" s="165">
        <v>0.43</v>
      </c>
      <c r="JX27" s="164"/>
      <c r="JY27" s="165">
        <v>-8.4001999999999999</v>
      </c>
      <c r="JZ27" s="165">
        <v>-4.0255000000000001</v>
      </c>
      <c r="KA27" s="165">
        <v>-27.8858</v>
      </c>
      <c r="KB27" s="165">
        <v>-5.2515000000000001</v>
      </c>
      <c r="KC27" s="164"/>
      <c r="KD27" s="165">
        <v>-30.8932</v>
      </c>
      <c r="KE27" s="164"/>
      <c r="KF27" s="165">
        <v>-22.9</v>
      </c>
      <c r="KG27" s="165">
        <v>5.3</v>
      </c>
      <c r="KH27" s="164"/>
      <c r="KI27" s="165">
        <v>-113.81570000000001</v>
      </c>
    </row>
    <row r="28" spans="1:295" ht="18" customHeight="1" x14ac:dyDescent="0.3">
      <c r="A28" s="161" t="s">
        <v>41</v>
      </c>
      <c r="B28" s="161" t="s">
        <v>741</v>
      </c>
      <c r="C28" s="164">
        <v>0</v>
      </c>
      <c r="D28" s="165">
        <v>6.1356000000000002</v>
      </c>
      <c r="E28" s="165">
        <v>-12.7462</v>
      </c>
      <c r="F28" s="165">
        <v>3.9632999999999998</v>
      </c>
      <c r="G28" s="165">
        <v>5.0065</v>
      </c>
      <c r="H28" s="164"/>
      <c r="I28" s="165">
        <v>9.1037999999999997</v>
      </c>
      <c r="J28" s="164"/>
      <c r="K28" s="165">
        <v>17.82</v>
      </c>
      <c r="L28" s="165">
        <v>7.8887999999999998</v>
      </c>
      <c r="M28" s="165">
        <v>9.1555999999999997</v>
      </c>
      <c r="N28" s="165">
        <v>-15.54</v>
      </c>
      <c r="O28" s="165">
        <v>-26.7</v>
      </c>
      <c r="P28" s="165">
        <v>2.2000000000000002</v>
      </c>
      <c r="Q28" s="165">
        <v>2.484</v>
      </c>
      <c r="R28" s="165">
        <v>-19.8</v>
      </c>
      <c r="S28" s="165">
        <v>4.1421999999999999</v>
      </c>
      <c r="T28" s="165">
        <v>-6.2232000000000003</v>
      </c>
      <c r="U28" s="165">
        <v>5.3529999999999998</v>
      </c>
      <c r="V28" s="165">
        <v>5.3602999999999996</v>
      </c>
      <c r="W28" s="165">
        <v>9.2844999999999995</v>
      </c>
      <c r="X28" s="164"/>
      <c r="Y28" s="165">
        <v>2.2040999999999999</v>
      </c>
      <c r="Z28" s="165">
        <v>1.1107</v>
      </c>
      <c r="AA28" s="164"/>
      <c r="AB28" s="165">
        <v>-1.0481</v>
      </c>
      <c r="AC28" s="165">
        <v>-0.25</v>
      </c>
      <c r="AD28" s="165">
        <v>-0.23300000000000001</v>
      </c>
      <c r="AE28" s="165">
        <v>7.0650000000000004</v>
      </c>
      <c r="AF28" s="165">
        <v>-4.4400000000000004</v>
      </c>
      <c r="AG28" s="164"/>
      <c r="AH28" s="165">
        <v>-0.153</v>
      </c>
      <c r="AI28" s="165">
        <v>0.192</v>
      </c>
      <c r="AJ28" s="165">
        <v>-9.24</v>
      </c>
      <c r="AK28" s="165">
        <v>-9.26</v>
      </c>
      <c r="AL28" s="164"/>
      <c r="AM28" s="165">
        <v>-12.54</v>
      </c>
      <c r="AN28" s="165">
        <v>-12.69</v>
      </c>
      <c r="AO28" s="165">
        <v>5.8577000000000004</v>
      </c>
      <c r="AP28" s="164"/>
      <c r="AQ28" s="165">
        <v>19.2193</v>
      </c>
      <c r="AR28" s="165">
        <v>20.523700000000002</v>
      </c>
      <c r="AS28" s="165">
        <v>-14.3764</v>
      </c>
      <c r="AT28" s="165">
        <v>-2.9470999999999998</v>
      </c>
      <c r="AU28" s="165">
        <v>-2.6903999999999999</v>
      </c>
      <c r="AV28" s="165">
        <v>0.27360000000000001</v>
      </c>
      <c r="AW28" s="165">
        <v>0.2162</v>
      </c>
      <c r="AX28" s="164"/>
      <c r="AY28" s="165">
        <v>-8.8413000000000004</v>
      </c>
      <c r="AZ28" s="165">
        <v>4.3522999999999996</v>
      </c>
      <c r="BA28" s="165">
        <v>21.867100000000001</v>
      </c>
      <c r="BB28" s="165">
        <v>49.954300000000003</v>
      </c>
      <c r="BC28" s="165">
        <v>11.955399999999999</v>
      </c>
      <c r="BD28" s="165">
        <v>-4.7</v>
      </c>
      <c r="BE28" s="165">
        <v>-5.0999999999999996</v>
      </c>
      <c r="BF28" s="165">
        <v>-28.636800000000001</v>
      </c>
      <c r="BG28" s="165">
        <v>-28.446000000000002</v>
      </c>
      <c r="BH28" s="164"/>
      <c r="BI28" s="164"/>
      <c r="BJ28" s="165">
        <v>-2.0488</v>
      </c>
      <c r="BK28" s="165">
        <v>4.2008999999999999</v>
      </c>
      <c r="BL28" s="165">
        <v>2.3597000000000001</v>
      </c>
      <c r="BM28" s="165">
        <v>1.6946000000000001</v>
      </c>
      <c r="BN28" s="165">
        <v>-163.4571</v>
      </c>
      <c r="BO28" s="165">
        <v>122.65389999999999</v>
      </c>
      <c r="BP28" s="165">
        <v>123.2642</v>
      </c>
      <c r="BQ28" s="165">
        <v>-67.960400000000007</v>
      </c>
      <c r="BR28" s="165">
        <v>-66.934200000000004</v>
      </c>
      <c r="BS28" s="164"/>
      <c r="BT28" s="164"/>
      <c r="BU28" s="164"/>
      <c r="BV28" s="165">
        <v>26.844999999999999</v>
      </c>
      <c r="BW28" s="165">
        <v>9.8800000000000008</v>
      </c>
      <c r="BX28" s="165">
        <v>6.28</v>
      </c>
      <c r="BY28" s="165">
        <v>-5.69</v>
      </c>
      <c r="BZ28" s="165">
        <v>9.06</v>
      </c>
      <c r="CA28" s="165">
        <v>-4.9522000000000004</v>
      </c>
      <c r="CB28" s="165">
        <v>-4.8182999999999998</v>
      </c>
      <c r="CC28" s="165">
        <v>12.3627</v>
      </c>
      <c r="CD28" s="165">
        <v>9.9341000000000008</v>
      </c>
      <c r="CE28" s="165">
        <v>-4.9549000000000003</v>
      </c>
      <c r="CF28" s="165">
        <v>16.287199999999999</v>
      </c>
      <c r="CG28" s="165">
        <v>16.202200000000001</v>
      </c>
      <c r="CH28" s="165">
        <v>-2.0268999999999999</v>
      </c>
      <c r="CI28" s="165">
        <v>18.174800000000001</v>
      </c>
      <c r="CJ28" s="164"/>
      <c r="CK28" s="164"/>
      <c r="CL28" s="165">
        <v>85.1</v>
      </c>
      <c r="CM28" s="165">
        <v>-53.1</v>
      </c>
      <c r="CN28" s="165">
        <v>-2.4300000000000002</v>
      </c>
      <c r="CO28" s="165">
        <v>54.712899999999998</v>
      </c>
      <c r="CP28" s="165">
        <v>54.524299999999997</v>
      </c>
      <c r="CQ28" s="165">
        <v>52.576700000000002</v>
      </c>
      <c r="CR28" s="165">
        <v>116.3413</v>
      </c>
      <c r="CS28" s="165">
        <v>116.6009</v>
      </c>
      <c r="CT28" s="165">
        <v>-10.433400000000001</v>
      </c>
      <c r="CU28" s="165">
        <v>-119.715</v>
      </c>
      <c r="CV28" s="165">
        <v>-5.6515000000000004</v>
      </c>
      <c r="CW28" s="165">
        <v>3.7984</v>
      </c>
      <c r="CX28" s="165">
        <v>31.99</v>
      </c>
      <c r="CY28" s="165">
        <v>9.49</v>
      </c>
      <c r="CZ28" s="165">
        <v>10.629899999999999</v>
      </c>
      <c r="DA28" s="165">
        <v>10.647600000000001</v>
      </c>
      <c r="DB28" s="165">
        <v>-9.9499999999999993</v>
      </c>
      <c r="DC28" s="164"/>
      <c r="DD28" s="165">
        <v>-19.984999999999999</v>
      </c>
      <c r="DE28" s="165">
        <v>-19.898199999999999</v>
      </c>
      <c r="DF28" s="165">
        <v>30.828199999999999</v>
      </c>
      <c r="DG28" s="165">
        <v>1.44E-2</v>
      </c>
      <c r="DH28" s="165">
        <v>-5.0895000000000001</v>
      </c>
      <c r="DI28" s="165">
        <v>0</v>
      </c>
      <c r="DJ28" s="165">
        <v>0</v>
      </c>
      <c r="DK28" s="165">
        <v>-4.8840000000000003</v>
      </c>
      <c r="DL28" s="165">
        <v>6.1771000000000003</v>
      </c>
      <c r="DM28" s="165">
        <v>40.853099999999998</v>
      </c>
      <c r="DN28" s="165">
        <v>15.591699999999999</v>
      </c>
      <c r="DO28" s="165">
        <v>6.87</v>
      </c>
      <c r="DP28" s="165">
        <v>-2.44</v>
      </c>
      <c r="DQ28" s="165">
        <v>10.071</v>
      </c>
      <c r="DR28" s="165">
        <v>-30.351700000000001</v>
      </c>
      <c r="DS28" s="165">
        <v>-2.85</v>
      </c>
      <c r="DT28" s="165">
        <v>-2.86</v>
      </c>
      <c r="DU28" s="165">
        <v>18.850000000000001</v>
      </c>
      <c r="DV28" s="165">
        <v>23.58</v>
      </c>
      <c r="DW28" s="165">
        <v>-29.418199999999999</v>
      </c>
      <c r="DX28" s="165">
        <v>-14.7727</v>
      </c>
      <c r="DY28" s="165">
        <v>-21.058299999999999</v>
      </c>
      <c r="DZ28" s="165">
        <v>-20.7455</v>
      </c>
      <c r="EA28" s="165">
        <v>31.369199999999999</v>
      </c>
      <c r="EB28" s="165">
        <v>1.9844999999999999</v>
      </c>
      <c r="EC28" s="165">
        <v>-6.3285</v>
      </c>
      <c r="ED28" s="165">
        <v>-6.7218</v>
      </c>
      <c r="EE28" s="165">
        <v>-17.945399999999999</v>
      </c>
      <c r="EF28" s="165">
        <v>8.4505999999999997</v>
      </c>
      <c r="EG28" s="165">
        <v>-15.19</v>
      </c>
      <c r="EH28" s="165">
        <v>-23.3582</v>
      </c>
      <c r="EI28" s="165">
        <v>52.308300000000003</v>
      </c>
      <c r="EJ28" s="164"/>
      <c r="EK28" s="165">
        <v>-11.5989</v>
      </c>
      <c r="EL28" s="165">
        <v>-11.112</v>
      </c>
      <c r="EM28" s="164"/>
      <c r="EN28" s="165">
        <v>-6.0010000000000003</v>
      </c>
      <c r="EO28" s="165">
        <v>-6.2568999999999999</v>
      </c>
      <c r="EP28" s="165">
        <v>-16.899999999999999</v>
      </c>
      <c r="EQ28" s="165">
        <v>-10.9848</v>
      </c>
      <c r="ER28" s="165">
        <v>-10.5975</v>
      </c>
      <c r="ES28" s="165">
        <v>15.0351</v>
      </c>
      <c r="ET28" s="164"/>
      <c r="EU28" s="164"/>
      <c r="EV28" s="165">
        <v>0</v>
      </c>
      <c r="EW28" s="165">
        <v>4.6691000000000003</v>
      </c>
      <c r="EX28" s="165">
        <v>-10.431699999999999</v>
      </c>
      <c r="EY28" s="165">
        <v>-11.0107</v>
      </c>
      <c r="EZ28" s="165">
        <v>-10.9488</v>
      </c>
      <c r="FA28" s="165">
        <v>6.2621000000000002</v>
      </c>
      <c r="FB28" s="165">
        <v>-21.8596</v>
      </c>
      <c r="FC28" s="164"/>
      <c r="FD28" s="165">
        <v>6.3064999999999998</v>
      </c>
      <c r="FE28" s="164"/>
      <c r="FF28" s="164"/>
      <c r="FG28" s="165">
        <v>5.0613000000000001</v>
      </c>
      <c r="FH28" s="165">
        <v>5.8346</v>
      </c>
      <c r="FI28" s="165">
        <v>3.1286999999999998</v>
      </c>
      <c r="FJ28" s="165">
        <v>-1.1721999999999999</v>
      </c>
      <c r="FK28" s="165">
        <v>-2.0095000000000001</v>
      </c>
      <c r="FL28" s="165">
        <v>14.2338</v>
      </c>
      <c r="FM28" s="165">
        <v>9.7452000000000005</v>
      </c>
      <c r="FN28" s="165">
        <v>9.7619000000000007</v>
      </c>
      <c r="FO28" s="165">
        <v>15.904199999999999</v>
      </c>
      <c r="FP28" s="165">
        <v>25.398599999999998</v>
      </c>
      <c r="FQ28" s="164"/>
      <c r="FR28" s="164"/>
      <c r="FS28" s="165">
        <v>-2.911</v>
      </c>
      <c r="FT28" s="164"/>
      <c r="FU28" s="164"/>
      <c r="FV28" s="165">
        <v>1.25</v>
      </c>
      <c r="FW28" s="165">
        <v>-11.408799999999999</v>
      </c>
      <c r="FX28" s="165">
        <v>1.0078</v>
      </c>
      <c r="FY28" s="165">
        <v>8.0500000000000007</v>
      </c>
      <c r="FZ28" s="165">
        <v>2.0339999999999998</v>
      </c>
      <c r="GA28" s="165">
        <v>1.9363999999999999</v>
      </c>
      <c r="GB28" s="165">
        <v>15.96</v>
      </c>
      <c r="GC28" s="165">
        <v>-32.304400000000001</v>
      </c>
      <c r="GD28" s="165">
        <v>-22.897600000000001</v>
      </c>
      <c r="GE28" s="165">
        <v>-3.53</v>
      </c>
      <c r="GF28" s="165">
        <v>34.173499999999997</v>
      </c>
      <c r="GG28" s="164"/>
      <c r="GH28" s="165">
        <v>23.135899999999999</v>
      </c>
      <c r="GI28" s="164"/>
      <c r="GJ28" s="165">
        <v>-7.1856999999999998</v>
      </c>
      <c r="GK28" s="165">
        <v>2.6013000000000002</v>
      </c>
      <c r="GL28" s="164"/>
      <c r="GM28" s="164"/>
      <c r="GN28" s="164"/>
      <c r="GO28" s="165">
        <v>-8.2464999999999993</v>
      </c>
      <c r="GP28" s="165">
        <v>9.8749000000000002</v>
      </c>
      <c r="GQ28" s="165">
        <v>-31.596</v>
      </c>
      <c r="GR28" s="165">
        <v>-29.612200000000001</v>
      </c>
      <c r="GS28" s="165">
        <v>-9.0579999999999998</v>
      </c>
      <c r="GT28" s="165">
        <v>173.4058</v>
      </c>
      <c r="GU28" s="165">
        <v>-5.7492999999999999</v>
      </c>
      <c r="GV28" s="165">
        <v>-9.7525999999999993</v>
      </c>
      <c r="GW28" s="165">
        <v>6.7260999999999997</v>
      </c>
      <c r="GX28" s="165">
        <v>1.8069999999999999</v>
      </c>
      <c r="GY28" s="165">
        <v>9.6114999999999995</v>
      </c>
      <c r="GZ28" s="165">
        <v>9.7001000000000008</v>
      </c>
      <c r="HA28" s="165">
        <v>1.1751</v>
      </c>
      <c r="HB28" s="165">
        <v>3.2597</v>
      </c>
      <c r="HC28" s="165">
        <v>4.6763000000000003</v>
      </c>
      <c r="HD28" s="165">
        <v>6.29</v>
      </c>
      <c r="HE28" s="165">
        <v>-4.4089</v>
      </c>
      <c r="HF28" s="165">
        <v>-7.0163000000000002</v>
      </c>
      <c r="HG28" s="165">
        <v>60.718800000000002</v>
      </c>
      <c r="HH28" s="165">
        <v>73.209699999999998</v>
      </c>
      <c r="HI28" s="165">
        <v>11.526</v>
      </c>
      <c r="HJ28" s="165">
        <v>11.213100000000001</v>
      </c>
      <c r="HK28" s="164"/>
      <c r="HL28" s="165">
        <v>6.9577</v>
      </c>
      <c r="HM28" s="165">
        <v>-14.592499999999999</v>
      </c>
      <c r="HN28" s="165">
        <v>-14.773</v>
      </c>
      <c r="HO28" s="164"/>
      <c r="HP28" s="164"/>
      <c r="HQ28" s="165">
        <v>-15.6214</v>
      </c>
      <c r="HR28" s="165">
        <v>-15.3523</v>
      </c>
      <c r="HS28" s="165">
        <v>-20.9514</v>
      </c>
      <c r="HT28" s="165">
        <v>-20.683800000000002</v>
      </c>
      <c r="HU28" s="165">
        <v>29.81</v>
      </c>
      <c r="HV28" s="165">
        <v>29.82</v>
      </c>
      <c r="HW28" s="165">
        <v>-31.8</v>
      </c>
      <c r="HX28" s="165">
        <v>-32.299999999999997</v>
      </c>
      <c r="HY28" s="165">
        <v>1.1435</v>
      </c>
      <c r="HZ28" s="165">
        <v>4.72</v>
      </c>
      <c r="IA28" s="165">
        <v>25.822500000000002</v>
      </c>
      <c r="IB28" s="165">
        <v>21.053599999999999</v>
      </c>
      <c r="IC28" s="165">
        <v>20.9878</v>
      </c>
      <c r="ID28" s="165">
        <v>-15.2</v>
      </c>
      <c r="IE28" s="165">
        <v>-36.700000000000003</v>
      </c>
      <c r="IF28" s="165">
        <v>-1.2</v>
      </c>
      <c r="IG28" s="165">
        <v>-1.7</v>
      </c>
      <c r="IH28" s="165">
        <v>-14.754799999999999</v>
      </c>
      <c r="II28" s="165">
        <v>-14.8019</v>
      </c>
      <c r="IJ28" s="165">
        <v>-103.2307</v>
      </c>
      <c r="IK28" s="165">
        <v>-79.955600000000004</v>
      </c>
      <c r="IL28" s="164"/>
      <c r="IM28" s="165">
        <v>-123.1776</v>
      </c>
      <c r="IN28" s="165">
        <v>6.3650000000000002</v>
      </c>
      <c r="IO28" s="165">
        <v>178.91669999999999</v>
      </c>
      <c r="IP28" s="165">
        <v>-12.337999999999999</v>
      </c>
      <c r="IQ28" s="165">
        <v>244.2791</v>
      </c>
      <c r="IR28" s="165">
        <v>-43.056199999999997</v>
      </c>
      <c r="IS28" s="165">
        <v>107.5813</v>
      </c>
      <c r="IT28" s="165">
        <v>13.7941</v>
      </c>
      <c r="IU28" s="165">
        <v>14.5214</v>
      </c>
      <c r="IV28" s="165">
        <v>-132.20179999999999</v>
      </c>
      <c r="IW28" s="164"/>
      <c r="IX28" s="165">
        <v>-83.642099999999999</v>
      </c>
      <c r="IY28" s="165">
        <v>-83.596900000000005</v>
      </c>
      <c r="IZ28" s="165">
        <v>85.661799999999999</v>
      </c>
      <c r="JA28" s="165">
        <v>-0.88990000000000002</v>
      </c>
      <c r="JB28" s="164"/>
      <c r="JC28" s="165">
        <v>-8.08</v>
      </c>
      <c r="JD28" s="165">
        <v>-1.1759999999999999</v>
      </c>
      <c r="JE28" s="165">
        <v>-1.1850000000000001</v>
      </c>
      <c r="JF28" s="165">
        <v>4.5599999999999996</v>
      </c>
      <c r="JG28" s="165">
        <v>-3.28</v>
      </c>
      <c r="JH28" s="165">
        <v>-1.6192</v>
      </c>
      <c r="JI28" s="165">
        <v>-2.1958000000000002</v>
      </c>
      <c r="JJ28" s="165">
        <v>11.4855</v>
      </c>
      <c r="JK28" s="165">
        <v>-6.4439000000000002</v>
      </c>
      <c r="JL28" s="165">
        <v>-0.9</v>
      </c>
      <c r="JM28" s="165">
        <v>0.38</v>
      </c>
      <c r="JN28" s="165">
        <v>0.65900000000000003</v>
      </c>
      <c r="JO28" s="164"/>
      <c r="JP28" s="164"/>
      <c r="JQ28" s="165">
        <v>3.1930000000000001</v>
      </c>
      <c r="JR28" s="165">
        <v>2.5981999999999998</v>
      </c>
      <c r="JS28" s="165">
        <v>3.1739000000000002</v>
      </c>
      <c r="JT28" s="164"/>
      <c r="JU28" s="165">
        <v>21.9</v>
      </c>
      <c r="JV28" s="165">
        <v>6.9527000000000001</v>
      </c>
      <c r="JW28" s="165">
        <v>0.5</v>
      </c>
      <c r="JX28" s="164"/>
      <c r="JY28" s="165">
        <v>-7.7356999999999996</v>
      </c>
      <c r="JZ28" s="165">
        <v>-3.4546999999999999</v>
      </c>
      <c r="KA28" s="165">
        <v>-26.776800000000001</v>
      </c>
      <c r="KB28" s="165">
        <v>-5.6656000000000004</v>
      </c>
      <c r="KC28" s="164"/>
      <c r="KD28" s="165">
        <v>-29.7986</v>
      </c>
      <c r="KE28" s="164"/>
      <c r="KF28" s="165">
        <v>-22.9</v>
      </c>
      <c r="KG28" s="165">
        <v>5.4</v>
      </c>
      <c r="KH28" s="164"/>
      <c r="KI28" s="165">
        <v>-113.0368</v>
      </c>
    </row>
    <row r="29" spans="1:295" ht="18" customHeight="1" x14ac:dyDescent="0.3">
      <c r="A29" s="161" t="s">
        <v>41</v>
      </c>
      <c r="B29" s="161" t="s">
        <v>742</v>
      </c>
      <c r="C29" s="164">
        <v>0</v>
      </c>
      <c r="D29" s="165">
        <v>6.5270999999999999</v>
      </c>
      <c r="E29" s="165">
        <v>-13.723800000000001</v>
      </c>
      <c r="F29" s="165">
        <v>4.4627999999999997</v>
      </c>
      <c r="G29" s="165">
        <v>5.5448000000000004</v>
      </c>
      <c r="H29" s="164"/>
      <c r="I29" s="165">
        <v>9.6827000000000005</v>
      </c>
      <c r="J29" s="164"/>
      <c r="K29" s="165">
        <v>19.7454</v>
      </c>
      <c r="L29" s="165">
        <v>8.6257000000000001</v>
      </c>
      <c r="M29" s="165">
        <v>9.5282</v>
      </c>
      <c r="N29" s="165">
        <v>-13.32</v>
      </c>
      <c r="O29" s="165">
        <v>-26.8</v>
      </c>
      <c r="P29" s="165">
        <v>4.4000000000000004</v>
      </c>
      <c r="Q29" s="165">
        <v>3.3119999999999998</v>
      </c>
      <c r="R29" s="165">
        <v>-22</v>
      </c>
      <c r="S29" s="165">
        <v>4.22</v>
      </c>
      <c r="T29" s="165">
        <v>-10.412000000000001</v>
      </c>
      <c r="U29" s="165">
        <v>5.7084000000000001</v>
      </c>
      <c r="V29" s="165">
        <v>5.6909000000000001</v>
      </c>
      <c r="W29" s="165">
        <v>9.8986000000000001</v>
      </c>
      <c r="X29" s="164"/>
      <c r="Y29" s="165">
        <v>2.4546999999999999</v>
      </c>
      <c r="Z29" s="165">
        <v>1.175</v>
      </c>
      <c r="AA29" s="164"/>
      <c r="AB29" s="165">
        <v>-0.72389999999999999</v>
      </c>
      <c r="AC29" s="165">
        <v>-0.183</v>
      </c>
      <c r="AD29" s="165">
        <v>-0.14199999999999999</v>
      </c>
      <c r="AE29" s="165">
        <v>7.266</v>
      </c>
      <c r="AF29" s="165">
        <v>-6.66</v>
      </c>
      <c r="AG29" s="165">
        <v>-4.4000000000000004</v>
      </c>
      <c r="AH29" s="165">
        <v>-0.22800000000000001</v>
      </c>
      <c r="AI29" s="165">
        <v>0.19600000000000001</v>
      </c>
      <c r="AJ29" s="165">
        <v>-9</v>
      </c>
      <c r="AK29" s="165">
        <v>-8.89</v>
      </c>
      <c r="AL29" s="164"/>
      <c r="AM29" s="165">
        <v>-12.33</v>
      </c>
      <c r="AN29" s="165">
        <v>-12.41</v>
      </c>
      <c r="AO29" s="165">
        <v>8.5780999999999992</v>
      </c>
      <c r="AP29" s="164"/>
      <c r="AQ29" s="165">
        <v>17.113600000000002</v>
      </c>
      <c r="AR29" s="165">
        <v>19.159300000000002</v>
      </c>
      <c r="AS29" s="165">
        <v>-17.878599999999999</v>
      </c>
      <c r="AT29" s="165">
        <v>-2.6791999999999998</v>
      </c>
      <c r="AU29" s="165">
        <v>-3.3054000000000001</v>
      </c>
      <c r="AV29" s="165">
        <v>13.2386</v>
      </c>
      <c r="AW29" s="165">
        <v>14.544700000000001</v>
      </c>
      <c r="AX29" s="164"/>
      <c r="AY29" s="165">
        <v>-14.8695</v>
      </c>
      <c r="AZ29" s="165">
        <v>5.5359999999999996</v>
      </c>
      <c r="BA29" s="165">
        <v>28.8459</v>
      </c>
      <c r="BB29" s="165">
        <v>52.684899999999999</v>
      </c>
      <c r="BC29" s="165">
        <v>11.4643</v>
      </c>
      <c r="BD29" s="165">
        <v>-4.8</v>
      </c>
      <c r="BE29" s="165">
        <v>-5.0999999999999996</v>
      </c>
      <c r="BF29" s="165">
        <v>-26.4468</v>
      </c>
      <c r="BG29" s="165">
        <v>-26.9633</v>
      </c>
      <c r="BH29" s="164"/>
      <c r="BI29" s="164"/>
      <c r="BJ29" s="165">
        <v>-2.0257000000000001</v>
      </c>
      <c r="BK29" s="165">
        <v>4.4245999999999999</v>
      </c>
      <c r="BL29" s="165">
        <v>3.2869999999999999</v>
      </c>
      <c r="BM29" s="165">
        <v>2.1768999999999998</v>
      </c>
      <c r="BN29" s="165">
        <v>-150.24260000000001</v>
      </c>
      <c r="BO29" s="165">
        <v>120.9448</v>
      </c>
      <c r="BP29" s="165">
        <v>121.25</v>
      </c>
      <c r="BQ29" s="165">
        <v>-63.511200000000002</v>
      </c>
      <c r="BR29" s="165">
        <v>-56.921900000000001</v>
      </c>
      <c r="BS29" s="164"/>
      <c r="BT29" s="164"/>
      <c r="BU29" s="164"/>
      <c r="BV29" s="165">
        <v>28.890799999999999</v>
      </c>
      <c r="BW29" s="165">
        <v>10.62</v>
      </c>
      <c r="BX29" s="165">
        <v>7.12</v>
      </c>
      <c r="BY29" s="165">
        <v>-4.5199999999999996</v>
      </c>
      <c r="BZ29" s="165">
        <v>9.85</v>
      </c>
      <c r="CA29" s="165">
        <v>-1.8712</v>
      </c>
      <c r="CB29" s="165">
        <v>-1.8712</v>
      </c>
      <c r="CC29" s="165">
        <v>21.971699999999998</v>
      </c>
      <c r="CD29" s="165">
        <v>19.529800000000002</v>
      </c>
      <c r="CE29" s="165">
        <v>-2.8923000000000001</v>
      </c>
      <c r="CF29" s="165">
        <v>9.4710000000000001</v>
      </c>
      <c r="CG29" s="165">
        <v>9.5521999999999991</v>
      </c>
      <c r="CH29" s="165">
        <v>-1.5337000000000001</v>
      </c>
      <c r="CI29" s="165">
        <v>16.963100000000001</v>
      </c>
      <c r="CJ29" s="164"/>
      <c r="CK29" s="164"/>
      <c r="CL29" s="165">
        <v>85.1</v>
      </c>
      <c r="CM29" s="165">
        <v>-50.1</v>
      </c>
      <c r="CN29" s="165">
        <v>-2.69</v>
      </c>
      <c r="CO29" s="165">
        <v>52.204500000000003</v>
      </c>
      <c r="CP29" s="165">
        <v>51.426400000000001</v>
      </c>
      <c r="CQ29" s="165">
        <v>49.982799999999997</v>
      </c>
      <c r="CR29" s="165">
        <v>110.1217</v>
      </c>
      <c r="CS29" s="165">
        <v>111.1182</v>
      </c>
      <c r="CT29" s="165">
        <v>1</v>
      </c>
      <c r="CU29" s="165">
        <v>-116.4785</v>
      </c>
      <c r="CV29" s="165">
        <v>0</v>
      </c>
      <c r="CW29" s="165">
        <v>3.851</v>
      </c>
      <c r="CX29" s="165">
        <v>30.16</v>
      </c>
      <c r="CY29" s="165">
        <v>11.11</v>
      </c>
      <c r="CZ29" s="165">
        <v>10.942399999999999</v>
      </c>
      <c r="DA29" s="165">
        <v>10.9406</v>
      </c>
      <c r="DB29" s="165">
        <v>-10.36</v>
      </c>
      <c r="DC29" s="164"/>
      <c r="DD29" s="165">
        <v>-17.342099999999999</v>
      </c>
      <c r="DE29" s="165">
        <v>-17.090399999999999</v>
      </c>
      <c r="DF29" s="165">
        <v>35.582700000000003</v>
      </c>
      <c r="DG29" s="165">
        <v>1.43E-2</v>
      </c>
      <c r="DH29" s="165">
        <v>-5.2769000000000004</v>
      </c>
      <c r="DI29" s="165">
        <v>0</v>
      </c>
      <c r="DJ29" s="165">
        <v>0</v>
      </c>
      <c r="DK29" s="165">
        <v>-3.6791999999999998</v>
      </c>
      <c r="DL29" s="165">
        <v>7.2991999999999999</v>
      </c>
      <c r="DM29" s="165">
        <v>40.379899999999999</v>
      </c>
      <c r="DN29" s="165">
        <v>16.704999999999998</v>
      </c>
      <c r="DO29" s="165">
        <v>7.72</v>
      </c>
      <c r="DP29" s="165">
        <v>-1.78</v>
      </c>
      <c r="DQ29" s="165">
        <v>10.449</v>
      </c>
      <c r="DR29" s="165">
        <v>-34.627000000000002</v>
      </c>
      <c r="DS29" s="165">
        <v>-2.93</v>
      </c>
      <c r="DT29" s="165">
        <v>-3</v>
      </c>
      <c r="DU29" s="165">
        <v>19.07</v>
      </c>
      <c r="DV29" s="165">
        <v>24.58</v>
      </c>
      <c r="DW29" s="165">
        <v>-35.872700000000002</v>
      </c>
      <c r="DX29" s="165">
        <v>-17.5</v>
      </c>
      <c r="DY29" s="165">
        <v>-24.504799999999999</v>
      </c>
      <c r="DZ29" s="165">
        <v>-23.163599999999999</v>
      </c>
      <c r="EA29" s="165">
        <v>31.6297</v>
      </c>
      <c r="EB29" s="165">
        <v>0.39589999999999997</v>
      </c>
      <c r="EC29" s="165">
        <v>-9.8003</v>
      </c>
      <c r="ED29" s="165">
        <v>-8.9225999999999992</v>
      </c>
      <c r="EE29" s="165">
        <v>-13.5801</v>
      </c>
      <c r="EF29" s="165">
        <v>10.279400000000001</v>
      </c>
      <c r="EG29" s="165">
        <v>-16.084</v>
      </c>
      <c r="EH29" s="165">
        <v>-27.345400000000001</v>
      </c>
      <c r="EI29" s="165">
        <v>49.5047</v>
      </c>
      <c r="EJ29" s="164"/>
      <c r="EK29" s="165">
        <v>-11.952999999999999</v>
      </c>
      <c r="EL29" s="165">
        <v>-12.0031</v>
      </c>
      <c r="EM29" s="164"/>
      <c r="EN29" s="165">
        <v>-9.3282000000000007</v>
      </c>
      <c r="EO29" s="165">
        <v>-9.9269999999999996</v>
      </c>
      <c r="EP29" s="165">
        <v>-11.78</v>
      </c>
      <c r="EQ29" s="165">
        <v>-10.039999999999999</v>
      </c>
      <c r="ER29" s="165">
        <v>-9.68</v>
      </c>
      <c r="ES29" s="165">
        <v>14.9625</v>
      </c>
      <c r="ET29" s="164"/>
      <c r="EU29" s="164"/>
      <c r="EV29" s="165">
        <v>1.7</v>
      </c>
      <c r="EW29" s="165">
        <v>4.5317999999999996</v>
      </c>
      <c r="EX29" s="165">
        <v>-16.208300000000001</v>
      </c>
      <c r="EY29" s="165">
        <v>-10.8002</v>
      </c>
      <c r="EZ29" s="165">
        <v>-10.7369</v>
      </c>
      <c r="FA29" s="165">
        <v>6.7805999999999997</v>
      </c>
      <c r="FB29" s="165">
        <v>-23.013300000000001</v>
      </c>
      <c r="FC29" s="165">
        <v>4.0536000000000003</v>
      </c>
      <c r="FD29" s="165">
        <v>5.6281999999999996</v>
      </c>
      <c r="FE29" s="164"/>
      <c r="FF29" s="164"/>
      <c r="FG29" s="165">
        <v>4.0532000000000004</v>
      </c>
      <c r="FH29" s="165">
        <v>4.6097999999999999</v>
      </c>
      <c r="FI29" s="165">
        <v>2.5848</v>
      </c>
      <c r="FJ29" s="165">
        <v>-6.1959</v>
      </c>
      <c r="FK29" s="165">
        <v>-6.0284000000000004</v>
      </c>
      <c r="FL29" s="165">
        <v>16.075800000000001</v>
      </c>
      <c r="FM29" s="165">
        <v>11.7636</v>
      </c>
      <c r="FN29" s="165">
        <v>11.615399999999999</v>
      </c>
      <c r="FO29" s="165">
        <v>16.643899999999999</v>
      </c>
      <c r="FP29" s="165">
        <v>27.126300000000001</v>
      </c>
      <c r="FQ29" s="164"/>
      <c r="FR29" s="164"/>
      <c r="FS29" s="165">
        <v>-3.0171999999999999</v>
      </c>
      <c r="FT29" s="164"/>
      <c r="FU29" s="164"/>
      <c r="FV29" s="165">
        <v>0.87</v>
      </c>
      <c r="FW29" s="165">
        <v>-11.3345</v>
      </c>
      <c r="FX29" s="165">
        <v>0</v>
      </c>
      <c r="FY29" s="165">
        <v>7.9139999999999997</v>
      </c>
      <c r="FZ29" s="165">
        <v>0.10199999999999999</v>
      </c>
      <c r="GA29" s="165">
        <v>2.2263999999999999</v>
      </c>
      <c r="GB29" s="165">
        <v>15.77</v>
      </c>
      <c r="GC29" s="165">
        <v>-34.445599999999999</v>
      </c>
      <c r="GD29" s="165">
        <v>-24.238600000000002</v>
      </c>
      <c r="GE29" s="164"/>
      <c r="GF29" s="165">
        <v>34.775199999999998</v>
      </c>
      <c r="GG29" s="164"/>
      <c r="GH29" s="165">
        <v>27.7805</v>
      </c>
      <c r="GI29" s="164"/>
      <c r="GJ29" s="165">
        <v>-9.3598999999999997</v>
      </c>
      <c r="GK29" s="165">
        <v>2.7523</v>
      </c>
      <c r="GL29" s="164"/>
      <c r="GM29" s="164"/>
      <c r="GN29" s="164"/>
      <c r="GO29" s="165">
        <v>-5.1513</v>
      </c>
      <c r="GP29" s="165">
        <v>10.343299999999999</v>
      </c>
      <c r="GQ29" s="165">
        <v>-33.276699999999998</v>
      </c>
      <c r="GR29" s="165">
        <v>-34.716299999999997</v>
      </c>
      <c r="GS29" s="165">
        <v>-10.0198</v>
      </c>
      <c r="GT29" s="165">
        <v>180.18790000000001</v>
      </c>
      <c r="GU29" s="165">
        <v>-5.0876999999999999</v>
      </c>
      <c r="GV29" s="165">
        <v>-9.8526000000000007</v>
      </c>
      <c r="GW29" s="165">
        <v>-12.7029</v>
      </c>
      <c r="GX29" s="165">
        <v>2.2584</v>
      </c>
      <c r="GY29" s="165">
        <v>9.9337999999999997</v>
      </c>
      <c r="GZ29" s="165">
        <v>10.0007</v>
      </c>
      <c r="HA29" s="165">
        <v>2</v>
      </c>
      <c r="HB29" s="165">
        <v>2.8540999999999999</v>
      </c>
      <c r="HC29" s="165">
        <v>4.7683999999999997</v>
      </c>
      <c r="HD29" s="165">
        <v>9.64</v>
      </c>
      <c r="HE29" s="165">
        <v>-4.5312000000000001</v>
      </c>
      <c r="HF29" s="165">
        <v>-9.4100999999999999</v>
      </c>
      <c r="HG29" s="165">
        <v>62.3581</v>
      </c>
      <c r="HH29" s="165">
        <v>74.878399999999999</v>
      </c>
      <c r="HI29" s="165">
        <v>14.8812</v>
      </c>
      <c r="HJ29" s="165">
        <v>15.718299999999999</v>
      </c>
      <c r="HK29" s="165">
        <v>0</v>
      </c>
      <c r="HL29" s="165">
        <v>0</v>
      </c>
      <c r="HM29" s="165">
        <v>-12.353400000000001</v>
      </c>
      <c r="HN29" s="165">
        <v>-13.964</v>
      </c>
      <c r="HO29" s="164"/>
      <c r="HP29" s="164"/>
      <c r="HQ29" s="165">
        <v>-17.725300000000001</v>
      </c>
      <c r="HR29" s="165">
        <v>-17.121099999999998</v>
      </c>
      <c r="HS29" s="165">
        <v>-21.468299999999999</v>
      </c>
      <c r="HT29" s="165">
        <v>-21.6936</v>
      </c>
      <c r="HU29" s="165">
        <v>27.69</v>
      </c>
      <c r="HV29" s="165">
        <v>27.25</v>
      </c>
      <c r="HW29" s="165">
        <v>-32</v>
      </c>
      <c r="HX29" s="165">
        <v>-32</v>
      </c>
      <c r="HY29" s="165">
        <v>1.1617999999999999</v>
      </c>
      <c r="HZ29" s="165">
        <v>5.36</v>
      </c>
      <c r="IA29" s="165">
        <v>34.304400000000001</v>
      </c>
      <c r="IB29" s="165">
        <v>17.9634</v>
      </c>
      <c r="IC29" s="165">
        <v>18.067399999999999</v>
      </c>
      <c r="ID29" s="165">
        <v>-14.8</v>
      </c>
      <c r="IE29" s="165">
        <v>-36.299999999999997</v>
      </c>
      <c r="IF29" s="165">
        <v>-0.3</v>
      </c>
      <c r="IG29" s="165">
        <v>-0.6</v>
      </c>
      <c r="IH29" s="165">
        <v>-12.769399999999999</v>
      </c>
      <c r="II29" s="165">
        <v>-13.3329</v>
      </c>
      <c r="IJ29" s="165">
        <v>-100.3357</v>
      </c>
      <c r="IK29" s="165">
        <v>-79.030600000000007</v>
      </c>
      <c r="IL29" s="164"/>
      <c r="IM29" s="165">
        <v>-126.1617</v>
      </c>
      <c r="IN29" s="165">
        <v>6.6557000000000004</v>
      </c>
      <c r="IO29" s="165">
        <v>190.87549999999999</v>
      </c>
      <c r="IP29" s="165">
        <v>-21.790400000000002</v>
      </c>
      <c r="IQ29" s="165">
        <v>240.73589999999999</v>
      </c>
      <c r="IR29" s="165">
        <v>-42.220399999999998</v>
      </c>
      <c r="IS29" s="165">
        <v>115.8522</v>
      </c>
      <c r="IT29" s="165">
        <v>18.165500000000002</v>
      </c>
      <c r="IU29" s="165">
        <v>18.116</v>
      </c>
      <c r="IV29" s="165">
        <v>-133.34180000000001</v>
      </c>
      <c r="IW29" s="164"/>
      <c r="IX29" s="165">
        <v>-84.077100000000002</v>
      </c>
      <c r="IY29" s="165">
        <v>-82.708100000000002</v>
      </c>
      <c r="IZ29" s="165">
        <v>85.132900000000006</v>
      </c>
      <c r="JA29" s="165">
        <v>-0.67749999999999999</v>
      </c>
      <c r="JB29" s="164"/>
      <c r="JC29" s="165">
        <v>-7.84</v>
      </c>
      <c r="JD29" s="165">
        <v>-1.085</v>
      </c>
      <c r="JE29" s="165">
        <v>-1.083</v>
      </c>
      <c r="JF29" s="165">
        <v>5.12</v>
      </c>
      <c r="JG29" s="165">
        <v>-2.8</v>
      </c>
      <c r="JH29" s="165">
        <v>-1.8202</v>
      </c>
      <c r="JI29" s="165">
        <v>-2.1377999999999999</v>
      </c>
      <c r="JJ29" s="165">
        <v>11.0185</v>
      </c>
      <c r="JK29" s="165">
        <v>-6.4134000000000002</v>
      </c>
      <c r="JL29" s="165">
        <v>-0.2</v>
      </c>
      <c r="JM29" s="165">
        <v>1.6779999999999999</v>
      </c>
      <c r="JN29" s="165">
        <v>1.506</v>
      </c>
      <c r="JO29" s="165">
        <v>2.1972</v>
      </c>
      <c r="JP29" s="164"/>
      <c r="JQ29" s="165">
        <v>3.0699000000000001</v>
      </c>
      <c r="JR29" s="165">
        <v>3.1048</v>
      </c>
      <c r="JS29" s="165">
        <v>2.6288999999999998</v>
      </c>
      <c r="JT29" s="164"/>
      <c r="JU29" s="165">
        <v>22.2</v>
      </c>
      <c r="JV29" s="165">
        <v>6.5073999999999996</v>
      </c>
      <c r="JW29" s="165">
        <v>0.56999999999999995</v>
      </c>
      <c r="JX29" s="164"/>
      <c r="JY29" s="165">
        <v>-9.6362000000000005</v>
      </c>
      <c r="JZ29" s="165">
        <v>-2.7477</v>
      </c>
      <c r="KA29" s="165">
        <v>-26.058399999999999</v>
      </c>
      <c r="KB29" s="165">
        <v>-7.7773000000000003</v>
      </c>
      <c r="KC29" s="165">
        <v>0</v>
      </c>
      <c r="KD29" s="165">
        <v>-28.379300000000001</v>
      </c>
      <c r="KE29" s="165">
        <v>-1.5033000000000001</v>
      </c>
      <c r="KF29" s="165">
        <v>-23.1</v>
      </c>
      <c r="KG29" s="165">
        <v>5.5</v>
      </c>
      <c r="KH29" s="164"/>
      <c r="KI29" s="165">
        <v>-107.49299999999999</v>
      </c>
    </row>
    <row r="30" spans="1:295" ht="18" customHeight="1" x14ac:dyDescent="0.3">
      <c r="A30" s="161" t="s">
        <v>41</v>
      </c>
      <c r="B30" s="161" t="s">
        <v>743</v>
      </c>
      <c r="C30" s="164">
        <v>0</v>
      </c>
      <c r="D30" s="165">
        <v>6.4569999999999999</v>
      </c>
      <c r="E30" s="165">
        <v>-13.2881</v>
      </c>
      <c r="F30" s="165">
        <v>10.515599999999999</v>
      </c>
      <c r="G30" s="165">
        <v>5.9739000000000004</v>
      </c>
      <c r="H30" s="164"/>
      <c r="I30" s="165">
        <v>10.992699999999999</v>
      </c>
      <c r="J30" s="164"/>
      <c r="K30" s="165">
        <v>20.563700000000001</v>
      </c>
      <c r="L30" s="165">
        <v>9.0897000000000006</v>
      </c>
      <c r="M30" s="165">
        <v>10.4666</v>
      </c>
      <c r="N30" s="165">
        <v>-13.32</v>
      </c>
      <c r="O30" s="165">
        <v>-26.9</v>
      </c>
      <c r="P30" s="164"/>
      <c r="Q30" s="165">
        <v>4.1399999999999997</v>
      </c>
      <c r="R30" s="165">
        <v>-19.8</v>
      </c>
      <c r="S30" s="165">
        <v>3.8908</v>
      </c>
      <c r="T30" s="165">
        <v>-12.100099999999999</v>
      </c>
      <c r="U30" s="165">
        <v>5.9013999999999998</v>
      </c>
      <c r="V30" s="165">
        <v>5.7878999999999996</v>
      </c>
      <c r="W30" s="165">
        <v>9.9741</v>
      </c>
      <c r="X30" s="164"/>
      <c r="Y30" s="165">
        <v>2.4769999999999999</v>
      </c>
      <c r="Z30" s="165">
        <v>1.1418999999999999</v>
      </c>
      <c r="AA30" s="164"/>
      <c r="AB30" s="165">
        <v>-0.58960000000000001</v>
      </c>
      <c r="AC30" s="165">
        <v>-0.54700000000000004</v>
      </c>
      <c r="AD30" s="165">
        <v>-0.56200000000000006</v>
      </c>
      <c r="AE30" s="165">
        <v>7.2910000000000004</v>
      </c>
      <c r="AF30" s="165">
        <v>-6.66</v>
      </c>
      <c r="AG30" s="164"/>
      <c r="AH30" s="165">
        <v>5.8000000000000003E-2</v>
      </c>
      <c r="AI30" s="165">
        <v>0.20499999999999999</v>
      </c>
      <c r="AJ30" s="165">
        <v>-11.94</v>
      </c>
      <c r="AK30" s="165">
        <v>-11.93</v>
      </c>
      <c r="AL30" s="164"/>
      <c r="AM30" s="165">
        <v>-11.8</v>
      </c>
      <c r="AN30" s="165">
        <v>-11.8</v>
      </c>
      <c r="AO30" s="165">
        <v>11.4008</v>
      </c>
      <c r="AP30" s="164"/>
      <c r="AQ30" s="165">
        <v>26.219200000000001</v>
      </c>
      <c r="AR30" s="165">
        <v>26.6356</v>
      </c>
      <c r="AS30" s="165">
        <v>-11.484299999999999</v>
      </c>
      <c r="AT30" s="165">
        <v>-4.8224999999999998</v>
      </c>
      <c r="AU30" s="165">
        <v>-4.6546000000000003</v>
      </c>
      <c r="AV30" s="165">
        <v>-0.44359999999999999</v>
      </c>
      <c r="AW30" s="165">
        <v>-0.41599999999999998</v>
      </c>
      <c r="AX30" s="164"/>
      <c r="AY30" s="165">
        <v>-5.4923000000000002</v>
      </c>
      <c r="AZ30" s="165">
        <v>5.1414</v>
      </c>
      <c r="BA30" s="165">
        <v>27.873799999999999</v>
      </c>
      <c r="BB30" s="165">
        <v>32.144399999999997</v>
      </c>
      <c r="BC30" s="165">
        <v>16.655899999999999</v>
      </c>
      <c r="BD30" s="165">
        <v>-5.9</v>
      </c>
      <c r="BE30" s="165">
        <v>-6.4</v>
      </c>
      <c r="BF30" s="165">
        <v>-29.104500000000002</v>
      </c>
      <c r="BG30" s="165">
        <v>-29.008500000000002</v>
      </c>
      <c r="BH30" s="164"/>
      <c r="BI30" s="164"/>
      <c r="BJ30" s="165">
        <v>-6.6475999999999997</v>
      </c>
      <c r="BK30" s="165">
        <v>3.0089999999999999</v>
      </c>
      <c r="BL30" s="165">
        <v>2.0337000000000001</v>
      </c>
      <c r="BM30" s="165">
        <v>1.4818</v>
      </c>
      <c r="BN30" s="165">
        <v>-160.19159999999999</v>
      </c>
      <c r="BO30" s="165">
        <v>126.4687</v>
      </c>
      <c r="BP30" s="165">
        <v>127.018</v>
      </c>
      <c r="BQ30" s="165">
        <v>-54.791200000000003</v>
      </c>
      <c r="BR30" s="165">
        <v>-56.139600000000002</v>
      </c>
      <c r="BS30" s="164"/>
      <c r="BT30" s="164"/>
      <c r="BU30" s="164"/>
      <c r="BV30" s="165">
        <v>29.818899999999999</v>
      </c>
      <c r="BW30" s="165">
        <v>11.87</v>
      </c>
      <c r="BX30" s="165">
        <v>8.4700000000000006</v>
      </c>
      <c r="BY30" s="165">
        <v>-4.2300000000000004</v>
      </c>
      <c r="BZ30" s="165">
        <v>11.37</v>
      </c>
      <c r="CA30" s="165">
        <v>4.1999999999999997E-3</v>
      </c>
      <c r="CB30" s="165">
        <v>0.40610000000000002</v>
      </c>
      <c r="CC30" s="165">
        <v>17.778700000000001</v>
      </c>
      <c r="CD30" s="165">
        <v>15.3947</v>
      </c>
      <c r="CE30" s="165">
        <v>-4.6531000000000002</v>
      </c>
      <c r="CF30" s="165">
        <v>4.3285</v>
      </c>
      <c r="CG30" s="165">
        <v>4.8738999999999999</v>
      </c>
      <c r="CH30" s="165">
        <v>-7.1097999999999999</v>
      </c>
      <c r="CI30" s="165">
        <v>17.159400000000002</v>
      </c>
      <c r="CJ30" s="164"/>
      <c r="CK30" s="164"/>
      <c r="CL30" s="165">
        <v>90.5</v>
      </c>
      <c r="CM30" s="165">
        <v>-52.2</v>
      </c>
      <c r="CN30" s="165">
        <v>-2.56</v>
      </c>
      <c r="CO30" s="165">
        <v>52.944299999999998</v>
      </c>
      <c r="CP30" s="165">
        <v>52.5458</v>
      </c>
      <c r="CQ30" s="165">
        <v>50.290799999999997</v>
      </c>
      <c r="CR30" s="165">
        <v>107.2869</v>
      </c>
      <c r="CS30" s="165">
        <v>108.3532</v>
      </c>
      <c r="CT30" s="164"/>
      <c r="CU30" s="165">
        <v>-115.8338</v>
      </c>
      <c r="CV30" s="165">
        <v>0</v>
      </c>
      <c r="CW30" s="165">
        <v>3.8599000000000001</v>
      </c>
      <c r="CX30" s="165">
        <v>35.700000000000003</v>
      </c>
      <c r="CY30" s="165">
        <v>13.66</v>
      </c>
      <c r="CZ30" s="165">
        <v>11.879899999999999</v>
      </c>
      <c r="DA30" s="165">
        <v>11.9171</v>
      </c>
      <c r="DB30" s="165">
        <v>-10.75</v>
      </c>
      <c r="DC30" s="164"/>
      <c r="DD30" s="165">
        <v>-18.942</v>
      </c>
      <c r="DE30" s="165">
        <v>-18.3583</v>
      </c>
      <c r="DF30" s="165">
        <v>41.059199999999997</v>
      </c>
      <c r="DG30" s="165">
        <v>1.52E-2</v>
      </c>
      <c r="DH30" s="165">
        <v>-5.6702000000000004</v>
      </c>
      <c r="DI30" s="165">
        <v>-2.4</v>
      </c>
      <c r="DJ30" s="165">
        <v>-2.5</v>
      </c>
      <c r="DK30" s="165">
        <v>-5.1050000000000004</v>
      </c>
      <c r="DL30" s="165">
        <v>7.4862000000000002</v>
      </c>
      <c r="DM30" s="165">
        <v>41.799399999999999</v>
      </c>
      <c r="DN30" s="165">
        <v>17.818300000000001</v>
      </c>
      <c r="DO30" s="165">
        <v>8.17</v>
      </c>
      <c r="DP30" s="165">
        <v>-1.79</v>
      </c>
      <c r="DQ30" s="165">
        <v>10.894500000000001</v>
      </c>
      <c r="DR30" s="165">
        <v>-40.607300000000002</v>
      </c>
      <c r="DS30" s="165">
        <v>-6.28</v>
      </c>
      <c r="DT30" s="165">
        <v>-6.26</v>
      </c>
      <c r="DU30" s="165">
        <v>30.44</v>
      </c>
      <c r="DV30" s="165">
        <v>25.27</v>
      </c>
      <c r="DW30" s="165">
        <v>-41.163600000000002</v>
      </c>
      <c r="DX30" s="165">
        <v>-20.4636</v>
      </c>
      <c r="DY30" s="165">
        <v>-26.047699999999999</v>
      </c>
      <c r="DZ30" s="165">
        <v>-24.318200000000001</v>
      </c>
      <c r="EA30" s="165">
        <v>31.946200000000001</v>
      </c>
      <c r="EB30" s="165">
        <v>-1.8223</v>
      </c>
      <c r="EC30" s="165">
        <v>-10.655200000000001</v>
      </c>
      <c r="ED30" s="165">
        <v>-11.5296</v>
      </c>
      <c r="EE30" s="165">
        <v>-6.7408999999999999</v>
      </c>
      <c r="EF30" s="165">
        <v>7.6363000000000003</v>
      </c>
      <c r="EG30" s="165">
        <v>-16.026</v>
      </c>
      <c r="EH30" s="165">
        <v>-39.018099999999997</v>
      </c>
      <c r="EI30" s="165">
        <v>70.739199999999997</v>
      </c>
      <c r="EJ30" s="164"/>
      <c r="EK30" s="165">
        <v>-12.337899999999999</v>
      </c>
      <c r="EL30" s="165">
        <v>-11.1395</v>
      </c>
      <c r="EM30" s="164"/>
      <c r="EN30" s="165">
        <v>-2.0577000000000001</v>
      </c>
      <c r="EO30" s="165">
        <v>-1.7808999999999999</v>
      </c>
      <c r="EP30" s="165">
        <v>-12.292</v>
      </c>
      <c r="EQ30" s="165">
        <v>-15.120100000000001</v>
      </c>
      <c r="ER30" s="165">
        <v>-14.4442</v>
      </c>
      <c r="ES30" s="165">
        <v>12.207100000000001</v>
      </c>
      <c r="ET30" s="164"/>
      <c r="EU30" s="164"/>
      <c r="EV30" s="165">
        <v>0.8</v>
      </c>
      <c r="EW30" s="165">
        <v>4.9951999999999996</v>
      </c>
      <c r="EX30" s="165">
        <v>-2.7322000000000002</v>
      </c>
      <c r="EY30" s="165">
        <v>-11.183400000000001</v>
      </c>
      <c r="EZ30" s="165">
        <v>-11.260899999999999</v>
      </c>
      <c r="FA30" s="165">
        <v>6.8754</v>
      </c>
      <c r="FB30" s="165">
        <v>-21.850999999999999</v>
      </c>
      <c r="FC30" s="165">
        <v>0</v>
      </c>
      <c r="FD30" s="165">
        <v>5.9211999999999998</v>
      </c>
      <c r="FE30" s="164"/>
      <c r="FF30" s="164"/>
      <c r="FG30" s="165">
        <v>4.0258000000000003</v>
      </c>
      <c r="FH30" s="165">
        <v>3.6497000000000002</v>
      </c>
      <c r="FI30" s="165">
        <v>2.4603000000000002</v>
      </c>
      <c r="FJ30" s="165">
        <v>-7.7030000000000003</v>
      </c>
      <c r="FK30" s="165">
        <v>-8.3727999999999998</v>
      </c>
      <c r="FL30" s="165">
        <v>30.812000000000001</v>
      </c>
      <c r="FM30" s="165">
        <v>12.0869</v>
      </c>
      <c r="FN30" s="165">
        <v>12.6473</v>
      </c>
      <c r="FO30" s="165">
        <v>27.577500000000001</v>
      </c>
      <c r="FP30" s="165">
        <v>39.156100000000002</v>
      </c>
      <c r="FQ30" s="164"/>
      <c r="FR30" s="164"/>
      <c r="FS30" s="165">
        <v>-5.1155999999999997</v>
      </c>
      <c r="FT30" s="164"/>
      <c r="FU30" s="164"/>
      <c r="FV30" s="165">
        <v>0.54</v>
      </c>
      <c r="FW30" s="165">
        <v>0</v>
      </c>
      <c r="FX30" s="165">
        <v>0</v>
      </c>
      <c r="FY30" s="165">
        <v>7.5579999999999998</v>
      </c>
      <c r="FZ30" s="165">
        <v>9.7000000000000003E-2</v>
      </c>
      <c r="GA30" s="165">
        <v>2.3311999999999999</v>
      </c>
      <c r="GB30" s="165">
        <v>16.920000000000002</v>
      </c>
      <c r="GC30" s="165">
        <v>-45.331499999999998</v>
      </c>
      <c r="GD30" s="165">
        <v>-35.688000000000002</v>
      </c>
      <c r="GE30" s="164"/>
      <c r="GF30" s="165">
        <v>35.886600000000001</v>
      </c>
      <c r="GG30" s="164"/>
      <c r="GH30" s="165">
        <v>27.0017</v>
      </c>
      <c r="GI30" s="164"/>
      <c r="GJ30" s="165">
        <v>-8.8870000000000005</v>
      </c>
      <c r="GK30" s="165">
        <v>2.8147000000000002</v>
      </c>
      <c r="GL30" s="164"/>
      <c r="GM30" s="164"/>
      <c r="GN30" s="164"/>
      <c r="GO30" s="165">
        <v>-7.3822000000000001</v>
      </c>
      <c r="GP30" s="165">
        <v>10.0061</v>
      </c>
      <c r="GQ30" s="165">
        <v>-32.1843</v>
      </c>
      <c r="GR30" s="165">
        <v>-24.271699999999999</v>
      </c>
      <c r="GS30" s="165">
        <v>-11.5695</v>
      </c>
      <c r="GT30" s="165">
        <v>173.95490000000001</v>
      </c>
      <c r="GU30" s="165">
        <v>-5.4714999999999998</v>
      </c>
      <c r="GV30" s="165">
        <v>-10.311299999999999</v>
      </c>
      <c r="GW30" s="165">
        <v>-12.523899999999999</v>
      </c>
      <c r="GX30" s="164"/>
      <c r="GY30" s="165">
        <v>10.7468</v>
      </c>
      <c r="GZ30" s="165">
        <v>10.744300000000001</v>
      </c>
      <c r="HA30" s="164"/>
      <c r="HB30" s="165">
        <v>18.4497</v>
      </c>
      <c r="HC30" s="165">
        <v>18.397400000000001</v>
      </c>
      <c r="HD30" s="165">
        <v>-15.09</v>
      </c>
      <c r="HE30" s="165">
        <v>20.351400000000002</v>
      </c>
      <c r="HF30" s="165">
        <v>-11.6981</v>
      </c>
      <c r="HG30" s="165">
        <v>56.357999999999997</v>
      </c>
      <c r="HH30" s="165">
        <v>79.962800000000001</v>
      </c>
      <c r="HI30" s="165">
        <v>-4.3964999999999996</v>
      </c>
      <c r="HJ30" s="165">
        <v>-2.0985</v>
      </c>
      <c r="HK30" s="165">
        <v>0</v>
      </c>
      <c r="HL30" s="165">
        <v>10.4397</v>
      </c>
      <c r="HM30" s="165">
        <v>-14.043799999999999</v>
      </c>
      <c r="HN30" s="165">
        <v>-14.045400000000001</v>
      </c>
      <c r="HO30" s="164"/>
      <c r="HP30" s="165">
        <v>22.878900000000002</v>
      </c>
      <c r="HQ30" s="165">
        <v>-14.6271</v>
      </c>
      <c r="HR30" s="165">
        <v>-14.533799999999999</v>
      </c>
      <c r="HS30" s="165">
        <v>-22.234100000000002</v>
      </c>
      <c r="HT30" s="165">
        <v>-21.755700000000001</v>
      </c>
      <c r="HU30" s="165">
        <v>34.76</v>
      </c>
      <c r="HV30" s="165">
        <v>34.68</v>
      </c>
      <c r="HW30" s="165">
        <v>-31.4</v>
      </c>
      <c r="HX30" s="165">
        <v>-33.299999999999997</v>
      </c>
      <c r="HY30" s="165">
        <v>1.3192999999999999</v>
      </c>
      <c r="HZ30" s="165">
        <v>4.08</v>
      </c>
      <c r="IA30" s="165">
        <v>27.952400000000001</v>
      </c>
      <c r="IB30" s="165">
        <v>24.380099999999999</v>
      </c>
      <c r="IC30" s="165">
        <v>24.768799999999999</v>
      </c>
      <c r="ID30" s="165">
        <v>-15.2</v>
      </c>
      <c r="IE30" s="165">
        <v>-38.4</v>
      </c>
      <c r="IF30" s="165">
        <v>-2.4</v>
      </c>
      <c r="IG30" s="165">
        <v>-2.9</v>
      </c>
      <c r="IH30" s="165">
        <v>-10.296200000000001</v>
      </c>
      <c r="II30" s="165">
        <v>-12.4457</v>
      </c>
      <c r="IJ30" s="165">
        <v>-114.27509999999999</v>
      </c>
      <c r="IK30" s="165">
        <v>-99.971000000000004</v>
      </c>
      <c r="IL30" s="164"/>
      <c r="IM30" s="165">
        <v>-103.50620000000001</v>
      </c>
      <c r="IN30" s="165">
        <v>8.2317999999999998</v>
      </c>
      <c r="IO30" s="165">
        <v>158.05430000000001</v>
      </c>
      <c r="IP30" s="165">
        <v>11.09</v>
      </c>
      <c r="IQ30" s="165">
        <v>242.8167</v>
      </c>
      <c r="IR30" s="165">
        <v>-44.220199999999998</v>
      </c>
      <c r="IS30" s="165">
        <v>85.028400000000005</v>
      </c>
      <c r="IT30" s="165">
        <v>11.603400000000001</v>
      </c>
      <c r="IU30" s="165">
        <v>11.9716</v>
      </c>
      <c r="IV30" s="165">
        <v>-128.9513</v>
      </c>
      <c r="IW30" s="164"/>
      <c r="IX30" s="165">
        <v>-81.962800000000001</v>
      </c>
      <c r="IY30" s="165">
        <v>-81.702500000000001</v>
      </c>
      <c r="IZ30" s="165">
        <v>83.443200000000004</v>
      </c>
      <c r="JA30" s="165">
        <v>-1.0999000000000001</v>
      </c>
      <c r="JB30" s="164"/>
      <c r="JC30" s="165">
        <v>-8.64</v>
      </c>
      <c r="JD30" s="165">
        <v>-1.1579999999999999</v>
      </c>
      <c r="JE30" s="165">
        <v>-1.17</v>
      </c>
      <c r="JF30" s="165">
        <v>5.36</v>
      </c>
      <c r="JG30" s="165">
        <v>-3.44</v>
      </c>
      <c r="JH30" s="165">
        <v>-1.6575</v>
      </c>
      <c r="JI30" s="165">
        <v>-2.0188000000000001</v>
      </c>
      <c r="JJ30" s="165">
        <v>10.344099999999999</v>
      </c>
      <c r="JK30" s="165">
        <v>-6.2393999999999998</v>
      </c>
      <c r="JL30" s="165">
        <v>0.6</v>
      </c>
      <c r="JM30" s="165">
        <v>1.0429999999999999</v>
      </c>
      <c r="JN30" s="165">
        <v>0.74399999999999999</v>
      </c>
      <c r="JO30" s="164"/>
      <c r="JP30" s="164"/>
      <c r="JQ30" s="165">
        <v>3.9874999999999998</v>
      </c>
      <c r="JR30" s="165">
        <v>3.4359000000000002</v>
      </c>
      <c r="JS30" s="165">
        <v>3.5699000000000001</v>
      </c>
      <c r="JT30" s="164"/>
      <c r="JU30" s="165">
        <v>22.9</v>
      </c>
      <c r="JV30" s="165">
        <v>6.9733999999999998</v>
      </c>
      <c r="JW30" s="165">
        <v>0.51</v>
      </c>
      <c r="JX30" s="164"/>
      <c r="JY30" s="165">
        <v>0</v>
      </c>
      <c r="JZ30" s="165">
        <v>-5.7849000000000004</v>
      </c>
      <c r="KA30" s="165">
        <v>-30.8826</v>
      </c>
      <c r="KB30" s="165">
        <v>0</v>
      </c>
      <c r="KC30" s="165">
        <v>0</v>
      </c>
      <c r="KD30" s="165">
        <v>-34.147300000000001</v>
      </c>
      <c r="KE30" s="165">
        <v>0</v>
      </c>
      <c r="KF30" s="165">
        <v>-24.7</v>
      </c>
      <c r="KG30" s="165">
        <v>7</v>
      </c>
      <c r="KH30" s="164"/>
      <c r="KI30" s="165">
        <v>-115.5274</v>
      </c>
    </row>
    <row r="31" spans="1:295" ht="18" customHeight="1" x14ac:dyDescent="0.3">
      <c r="A31" s="161" t="s">
        <v>41</v>
      </c>
      <c r="B31" s="161" t="s">
        <v>744</v>
      </c>
      <c r="C31" s="164">
        <v>0</v>
      </c>
      <c r="D31" s="165">
        <v>5.8624999999999998</v>
      </c>
      <c r="E31" s="165">
        <v>-12.323</v>
      </c>
      <c r="F31" s="165">
        <v>3.0474999999999999</v>
      </c>
      <c r="G31" s="165">
        <v>6.4082999999999997</v>
      </c>
      <c r="H31" s="164"/>
      <c r="I31" s="165">
        <v>11.5528</v>
      </c>
      <c r="J31" s="164"/>
      <c r="K31" s="165">
        <v>20.820799999999998</v>
      </c>
      <c r="L31" s="165">
        <v>9.2787000000000006</v>
      </c>
      <c r="M31" s="165">
        <v>10.541600000000001</v>
      </c>
      <c r="N31" s="165">
        <v>-15.54</v>
      </c>
      <c r="O31" s="165">
        <v>-30.8</v>
      </c>
      <c r="P31" s="165">
        <v>6.6</v>
      </c>
      <c r="Q31" s="164"/>
      <c r="R31" s="165">
        <v>-22</v>
      </c>
      <c r="S31" s="165">
        <v>4.1974999999999998</v>
      </c>
      <c r="T31" s="165">
        <v>-5.0282</v>
      </c>
      <c r="U31" s="165">
        <v>5.9128999999999996</v>
      </c>
      <c r="V31" s="165">
        <v>5.7629999999999999</v>
      </c>
      <c r="W31" s="165">
        <v>10.0924</v>
      </c>
      <c r="X31" s="164"/>
      <c r="Y31" s="165">
        <v>2.3298999999999999</v>
      </c>
      <c r="Z31" s="165">
        <v>1.1343000000000001</v>
      </c>
      <c r="AA31" s="164"/>
      <c r="AB31" s="165">
        <v>-0.72799999999999998</v>
      </c>
      <c r="AC31" s="165">
        <v>-0.59699999999999998</v>
      </c>
      <c r="AD31" s="165">
        <v>-0.57499999999999996</v>
      </c>
      <c r="AE31" s="165">
        <v>6.6470000000000002</v>
      </c>
      <c r="AF31" s="165">
        <v>-4.4400000000000004</v>
      </c>
      <c r="AG31" s="165">
        <v>-2.2000000000000002</v>
      </c>
      <c r="AH31" s="165">
        <v>-2E-3</v>
      </c>
      <c r="AI31" s="165">
        <v>0.184</v>
      </c>
      <c r="AJ31" s="165">
        <v>-12.46</v>
      </c>
      <c r="AK31" s="165">
        <v>-12.48</v>
      </c>
      <c r="AL31" s="164"/>
      <c r="AM31" s="165">
        <v>-11.54</v>
      </c>
      <c r="AN31" s="165">
        <v>-11.57</v>
      </c>
      <c r="AO31" s="165">
        <v>15.0954</v>
      </c>
      <c r="AP31" s="164"/>
      <c r="AQ31" s="165">
        <v>24.499400000000001</v>
      </c>
      <c r="AR31" s="165">
        <v>26.5093</v>
      </c>
      <c r="AS31" s="165">
        <v>-10.8048</v>
      </c>
      <c r="AT31" s="165">
        <v>-5.6262999999999996</v>
      </c>
      <c r="AU31" s="165">
        <v>-5.4020999999999999</v>
      </c>
      <c r="AV31" s="165">
        <v>-0.47260000000000002</v>
      </c>
      <c r="AW31" s="165">
        <v>-0.49209999999999998</v>
      </c>
      <c r="AX31" s="164"/>
      <c r="AY31" s="165">
        <v>-4.9565000000000001</v>
      </c>
      <c r="AZ31" s="165">
        <v>5.1414</v>
      </c>
      <c r="BA31" s="165">
        <v>27.518799999999999</v>
      </c>
      <c r="BB31" s="165">
        <v>30.4726</v>
      </c>
      <c r="BC31" s="165">
        <v>16.191800000000001</v>
      </c>
      <c r="BD31" s="165">
        <v>-6.2</v>
      </c>
      <c r="BE31" s="165">
        <v>-6.7</v>
      </c>
      <c r="BF31" s="165">
        <v>-28.706399999999999</v>
      </c>
      <c r="BG31" s="165">
        <v>-28.4846</v>
      </c>
      <c r="BH31" s="164"/>
      <c r="BI31" s="164"/>
      <c r="BJ31" s="165">
        <v>-8.9794999999999998</v>
      </c>
      <c r="BK31" s="165">
        <v>3.4649999999999999</v>
      </c>
      <c r="BL31" s="165">
        <v>2.2454999999999998</v>
      </c>
      <c r="BM31" s="165">
        <v>1.5358000000000001</v>
      </c>
      <c r="BN31" s="165">
        <v>-157.81120000000001</v>
      </c>
      <c r="BO31" s="165">
        <v>122.34869999999999</v>
      </c>
      <c r="BP31" s="165">
        <v>122.56229999999999</v>
      </c>
      <c r="BQ31" s="165">
        <v>-47.999299999999998</v>
      </c>
      <c r="BR31" s="165">
        <v>-56.225700000000003</v>
      </c>
      <c r="BS31" s="164"/>
      <c r="BT31" s="164"/>
      <c r="BU31" s="164"/>
      <c r="BV31" s="164"/>
      <c r="BW31" s="165">
        <v>12.03</v>
      </c>
      <c r="BX31" s="165">
        <v>8.41</v>
      </c>
      <c r="BY31" s="165">
        <v>-4.46</v>
      </c>
      <c r="BZ31" s="165">
        <v>10.74</v>
      </c>
      <c r="CA31" s="165">
        <v>-0.66559999999999997</v>
      </c>
      <c r="CB31" s="165">
        <v>-0.53159999999999996</v>
      </c>
      <c r="CC31" s="165">
        <v>18.136600000000001</v>
      </c>
      <c r="CD31" s="165">
        <v>16.101900000000001</v>
      </c>
      <c r="CE31" s="165">
        <v>-5.3010999999999999</v>
      </c>
      <c r="CF31" s="165">
        <v>4.5018000000000002</v>
      </c>
      <c r="CG31" s="165">
        <v>4.4466999999999999</v>
      </c>
      <c r="CH31" s="165">
        <v>-8.7867999999999995</v>
      </c>
      <c r="CI31" s="165">
        <v>15.698600000000001</v>
      </c>
      <c r="CJ31" s="164"/>
      <c r="CK31" s="164"/>
      <c r="CL31" s="165">
        <v>87.2</v>
      </c>
      <c r="CM31" s="165">
        <v>-50.4</v>
      </c>
      <c r="CN31" s="165">
        <v>-2.73</v>
      </c>
      <c r="CO31" s="165">
        <v>51.684699999999999</v>
      </c>
      <c r="CP31" s="165">
        <v>52.0672</v>
      </c>
      <c r="CQ31" s="165">
        <v>50.205199999999998</v>
      </c>
      <c r="CR31" s="165">
        <v>107.20099999999999</v>
      </c>
      <c r="CS31" s="165">
        <v>106.226</v>
      </c>
      <c r="CT31" s="165">
        <v>1</v>
      </c>
      <c r="CU31" s="165">
        <v>-115.6597</v>
      </c>
      <c r="CV31" s="165">
        <v>0</v>
      </c>
      <c r="CW31" s="165">
        <v>3.8092999999999999</v>
      </c>
      <c r="CX31" s="165">
        <v>34.82</v>
      </c>
      <c r="CY31" s="165">
        <v>13.64</v>
      </c>
      <c r="CZ31" s="165">
        <v>12.348599999999999</v>
      </c>
      <c r="DA31" s="165">
        <v>12.4054</v>
      </c>
      <c r="DB31" s="165">
        <v>-11.04</v>
      </c>
      <c r="DC31" s="164"/>
      <c r="DD31" s="165">
        <v>-17.314900000000002</v>
      </c>
      <c r="DE31" s="165">
        <v>-17.242000000000001</v>
      </c>
      <c r="DF31" s="165">
        <v>36.147199999999998</v>
      </c>
      <c r="DG31" s="165">
        <v>1.52E-2</v>
      </c>
      <c r="DH31" s="165">
        <v>-5.6848999999999998</v>
      </c>
      <c r="DI31" s="165">
        <v>-2.2000000000000002</v>
      </c>
      <c r="DJ31" s="165">
        <v>-2.7</v>
      </c>
      <c r="DK31" s="165">
        <v>-5.0903</v>
      </c>
      <c r="DL31" s="165">
        <v>8.0472000000000001</v>
      </c>
      <c r="DM31" s="165">
        <v>43.061100000000003</v>
      </c>
      <c r="DN31" s="165">
        <v>18.560500000000001</v>
      </c>
      <c r="DO31" s="165">
        <v>8.67</v>
      </c>
      <c r="DP31" s="165">
        <v>-2.13</v>
      </c>
      <c r="DQ31" s="165">
        <v>11.8935</v>
      </c>
      <c r="DR31" s="165">
        <v>-36.8446</v>
      </c>
      <c r="DS31" s="165">
        <v>-6.33</v>
      </c>
      <c r="DT31" s="165">
        <v>-6.36</v>
      </c>
      <c r="DU31" s="165">
        <v>27.16</v>
      </c>
      <c r="DV31" s="165">
        <v>26.18</v>
      </c>
      <c r="DW31" s="165">
        <v>-38.181800000000003</v>
      </c>
      <c r="DX31" s="165">
        <v>-19.063600000000001</v>
      </c>
      <c r="DY31" s="165">
        <v>-25.015799999999999</v>
      </c>
      <c r="DZ31" s="165">
        <v>-24.2636</v>
      </c>
      <c r="EA31" s="164"/>
      <c r="EB31" s="164"/>
      <c r="EC31" s="164"/>
      <c r="ED31" s="164"/>
      <c r="EE31" s="164"/>
      <c r="EF31" s="164"/>
      <c r="EG31" s="165">
        <v>-16.454000000000001</v>
      </c>
      <c r="EH31" s="164"/>
      <c r="EI31" s="165">
        <v>64.037800000000004</v>
      </c>
      <c r="EJ31" s="164"/>
      <c r="EK31" s="165">
        <v>-12.340999999999999</v>
      </c>
      <c r="EL31" s="165">
        <v>-11.7607</v>
      </c>
      <c r="EM31" s="164"/>
      <c r="EN31" s="165">
        <v>2.5129999999999999</v>
      </c>
      <c r="EO31" s="165">
        <v>1.6395999999999999</v>
      </c>
      <c r="EP31" s="165">
        <v>-19.46</v>
      </c>
      <c r="EQ31" s="165">
        <v>-17.109000000000002</v>
      </c>
      <c r="ER31" s="165">
        <v>-16.820399999999999</v>
      </c>
      <c r="ES31" s="165">
        <v>12.7509</v>
      </c>
      <c r="ET31" s="164"/>
      <c r="EU31" s="164"/>
      <c r="EV31" s="165">
        <v>0</v>
      </c>
      <c r="EW31" s="165">
        <v>5.3967999999999998</v>
      </c>
      <c r="EX31" s="165">
        <v>3.8957999999999999</v>
      </c>
      <c r="EY31" s="165">
        <v>-11.0014</v>
      </c>
      <c r="EZ31" s="165">
        <v>-10.920999999999999</v>
      </c>
      <c r="FA31" s="165">
        <v>6.7549999999999999</v>
      </c>
      <c r="FB31" s="165">
        <v>-20.9756</v>
      </c>
      <c r="FC31" s="165">
        <v>0</v>
      </c>
      <c r="FD31" s="165">
        <v>5.8174000000000001</v>
      </c>
      <c r="FE31" s="164"/>
      <c r="FF31" s="164"/>
      <c r="FG31" s="164"/>
      <c r="FH31" s="164"/>
      <c r="FI31" s="164"/>
      <c r="FJ31" s="165">
        <v>-8.0379000000000005</v>
      </c>
      <c r="FK31" s="165">
        <v>-8.7077000000000009</v>
      </c>
      <c r="FL31" s="165">
        <v>31.146899999999999</v>
      </c>
      <c r="FM31" s="165">
        <v>11.444699999999999</v>
      </c>
      <c r="FN31" s="165">
        <v>11.128299999999999</v>
      </c>
      <c r="FO31" s="165">
        <v>28.563300000000002</v>
      </c>
      <c r="FP31" s="165">
        <v>40.576900000000002</v>
      </c>
      <c r="FQ31" s="165">
        <v>8.8148</v>
      </c>
      <c r="FR31" s="164"/>
      <c r="FS31" s="165">
        <v>-3.7038000000000002</v>
      </c>
      <c r="FT31" s="164"/>
      <c r="FU31" s="165">
        <v>2.91</v>
      </c>
      <c r="FV31" s="165">
        <v>1.38</v>
      </c>
      <c r="FW31" s="165">
        <v>0</v>
      </c>
      <c r="FX31" s="165">
        <v>0.98140000000000005</v>
      </c>
      <c r="FY31" s="165">
        <v>7.5949999999999998</v>
      </c>
      <c r="FZ31" s="165">
        <v>3.6999999999999998E-2</v>
      </c>
      <c r="GA31" s="165">
        <v>2.4927000000000001</v>
      </c>
      <c r="GB31" s="165">
        <v>17.010000000000002</v>
      </c>
      <c r="GC31" s="165">
        <v>-46.689</v>
      </c>
      <c r="GD31" s="165">
        <v>-36.797499999999999</v>
      </c>
      <c r="GE31" s="165">
        <v>-3.32</v>
      </c>
      <c r="GF31" s="165">
        <v>36.447800000000001</v>
      </c>
      <c r="GG31" s="164"/>
      <c r="GH31" s="165">
        <v>26.6084</v>
      </c>
      <c r="GI31" s="164"/>
      <c r="GJ31" s="165">
        <v>-9.2129999999999992</v>
      </c>
      <c r="GK31" s="165">
        <v>2.8275999999999999</v>
      </c>
      <c r="GL31" s="164"/>
      <c r="GM31" s="164"/>
      <c r="GN31" s="165">
        <v>-12.5426</v>
      </c>
      <c r="GO31" s="165">
        <v>-8.8920999999999992</v>
      </c>
      <c r="GP31" s="165">
        <v>11.5595</v>
      </c>
      <c r="GQ31" s="165">
        <v>-31.512</v>
      </c>
      <c r="GR31" s="165">
        <v>-24.476600000000001</v>
      </c>
      <c r="GS31" s="165">
        <v>-11.2379</v>
      </c>
      <c r="GT31" s="165">
        <v>171.98869999999999</v>
      </c>
      <c r="GU31" s="165">
        <v>-5.1946000000000003</v>
      </c>
      <c r="GV31" s="165">
        <v>-9.3130000000000006</v>
      </c>
      <c r="GW31" s="165">
        <v>-12.949199999999999</v>
      </c>
      <c r="GX31" s="164"/>
      <c r="GY31" s="165">
        <v>10.7248</v>
      </c>
      <c r="GZ31" s="165">
        <v>10.823399999999999</v>
      </c>
      <c r="HA31" s="164"/>
      <c r="HB31" s="165">
        <v>18.693899999999999</v>
      </c>
      <c r="HC31" s="165">
        <v>20.495799999999999</v>
      </c>
      <c r="HD31" s="165">
        <v>-14.25</v>
      </c>
      <c r="HE31" s="165">
        <v>17.618300000000001</v>
      </c>
      <c r="HF31" s="165">
        <v>-13.2813</v>
      </c>
      <c r="HG31" s="165">
        <v>62.977800000000002</v>
      </c>
      <c r="HH31" s="165">
        <v>81.014399999999995</v>
      </c>
      <c r="HI31" s="165">
        <v>-0.61550000000000005</v>
      </c>
      <c r="HJ31" s="165">
        <v>0</v>
      </c>
      <c r="HK31" s="165">
        <v>0</v>
      </c>
      <c r="HL31" s="165">
        <v>10.488200000000001</v>
      </c>
      <c r="HM31" s="165">
        <v>-12.4732</v>
      </c>
      <c r="HN31" s="165">
        <v>-14.136200000000001</v>
      </c>
      <c r="HO31" s="164"/>
      <c r="HP31" s="164"/>
      <c r="HQ31" s="165">
        <v>-12.226599999999999</v>
      </c>
      <c r="HR31" s="165">
        <v>-11.781599999999999</v>
      </c>
      <c r="HS31" s="165">
        <v>-21.175899999999999</v>
      </c>
      <c r="HT31" s="165">
        <v>-20.838000000000001</v>
      </c>
      <c r="HU31" s="165">
        <v>30.13</v>
      </c>
      <c r="HV31" s="165">
        <v>30.07</v>
      </c>
      <c r="HW31" s="165">
        <v>-32.200000000000003</v>
      </c>
      <c r="HX31" s="165">
        <v>-31.8</v>
      </c>
      <c r="HY31" s="165">
        <v>1.2662</v>
      </c>
      <c r="HZ31" s="165">
        <v>2.16</v>
      </c>
      <c r="IA31" s="165">
        <v>19.9666</v>
      </c>
      <c r="IB31" s="165">
        <v>25.448599999999999</v>
      </c>
      <c r="IC31" s="165">
        <v>25.364799999999999</v>
      </c>
      <c r="ID31" s="165">
        <v>-14.8</v>
      </c>
      <c r="IE31" s="165">
        <v>-38</v>
      </c>
      <c r="IF31" s="165">
        <v>-4.5999999999999996</v>
      </c>
      <c r="IG31" s="165">
        <v>-5.0999999999999996</v>
      </c>
      <c r="IH31" s="165">
        <v>-13.1693</v>
      </c>
      <c r="II31" s="165">
        <v>-12.260400000000001</v>
      </c>
      <c r="IJ31" s="165">
        <v>-117.9969</v>
      </c>
      <c r="IK31" s="165">
        <v>-99.485600000000005</v>
      </c>
      <c r="IL31" s="164"/>
      <c r="IM31" s="165">
        <v>-102.61790000000001</v>
      </c>
      <c r="IN31" s="165">
        <v>8.0738000000000003</v>
      </c>
      <c r="IO31" s="165">
        <v>166.70179999999999</v>
      </c>
      <c r="IP31" s="165">
        <v>3.9754</v>
      </c>
      <c r="IQ31" s="165">
        <v>234.52019999999999</v>
      </c>
      <c r="IR31" s="165">
        <v>-43.322899999999997</v>
      </c>
      <c r="IS31" s="165">
        <v>93.760499999999993</v>
      </c>
      <c r="IT31" s="165">
        <v>16.164999999999999</v>
      </c>
      <c r="IU31" s="165">
        <v>13.507400000000001</v>
      </c>
      <c r="IV31" s="165">
        <v>-123.8835</v>
      </c>
      <c r="IW31" s="164"/>
      <c r="IX31" s="165">
        <v>-83.188900000000004</v>
      </c>
      <c r="IY31" s="165">
        <v>-83.415300000000002</v>
      </c>
      <c r="IZ31" s="165">
        <v>84.672499999999999</v>
      </c>
      <c r="JA31" s="165">
        <v>-0.98270000000000002</v>
      </c>
      <c r="JB31" s="164"/>
      <c r="JC31" s="165">
        <v>-8.56</v>
      </c>
      <c r="JD31" s="165">
        <v>-1.1259999999999999</v>
      </c>
      <c r="JE31" s="165">
        <v>-1.137</v>
      </c>
      <c r="JF31" s="165">
        <v>5.12</v>
      </c>
      <c r="JG31" s="165">
        <v>-3.28</v>
      </c>
      <c r="JH31" s="165">
        <v>-1.6166</v>
      </c>
      <c r="JI31" s="165">
        <v>-2.6932</v>
      </c>
      <c r="JJ31" s="165">
        <v>11.4275</v>
      </c>
      <c r="JK31" s="165">
        <v>-6.8254000000000001</v>
      </c>
      <c r="JL31" s="165">
        <v>-0.4</v>
      </c>
      <c r="JM31" s="165">
        <v>1.054</v>
      </c>
      <c r="JN31" s="165">
        <v>1.4570000000000001</v>
      </c>
      <c r="JO31" s="165">
        <v>2.0158</v>
      </c>
      <c r="JP31" s="165">
        <v>2.4575</v>
      </c>
      <c r="JQ31" s="165">
        <v>3.5808</v>
      </c>
      <c r="JR31" s="165">
        <v>3.0952000000000002</v>
      </c>
      <c r="JS31" s="165">
        <v>3.7012</v>
      </c>
      <c r="JT31" s="164"/>
      <c r="JU31" s="165">
        <v>22.9</v>
      </c>
      <c r="JV31" s="165">
        <v>6.1807999999999996</v>
      </c>
      <c r="JW31" s="165">
        <v>0.55000000000000004</v>
      </c>
      <c r="JX31" s="164"/>
      <c r="JY31" s="165">
        <v>0</v>
      </c>
      <c r="JZ31" s="165">
        <v>-4.8577000000000004</v>
      </c>
      <c r="KA31" s="165">
        <v>-30.334700000000002</v>
      </c>
      <c r="KB31" s="165">
        <v>0</v>
      </c>
      <c r="KC31" s="165">
        <v>0</v>
      </c>
      <c r="KD31" s="165">
        <v>-33.108800000000002</v>
      </c>
      <c r="KE31" s="165">
        <v>0</v>
      </c>
      <c r="KF31" s="165">
        <v>-24.1</v>
      </c>
      <c r="KG31" s="165">
        <v>7</v>
      </c>
      <c r="KH31" s="164"/>
      <c r="KI31" s="165">
        <v>-116.60209999999999</v>
      </c>
    </row>
    <row r="32" spans="1:295" ht="18" customHeight="1" x14ac:dyDescent="0.3">
      <c r="A32" s="161" t="s">
        <v>41</v>
      </c>
      <c r="B32" s="161" t="s">
        <v>745</v>
      </c>
      <c r="C32" s="166">
        <v>0</v>
      </c>
      <c r="D32" s="167">
        <v>6.9676</v>
      </c>
      <c r="E32" s="167">
        <v>-14.450100000000001</v>
      </c>
      <c r="F32" s="167">
        <v>-0.4773</v>
      </c>
      <c r="G32" s="167">
        <v>6.7130000000000001</v>
      </c>
      <c r="H32" s="166"/>
      <c r="I32" s="167">
        <v>12.4955</v>
      </c>
      <c r="J32" s="166"/>
      <c r="K32" s="167">
        <v>20.2026</v>
      </c>
      <c r="L32" s="167">
        <v>9.0457000000000001</v>
      </c>
      <c r="M32" s="167">
        <v>10.1861</v>
      </c>
      <c r="N32" s="167">
        <v>-15.54</v>
      </c>
      <c r="O32" s="167">
        <v>-28.6</v>
      </c>
      <c r="P32" s="166"/>
      <c r="Q32" s="167">
        <v>4.1399999999999997</v>
      </c>
      <c r="R32" s="166"/>
      <c r="S32" s="167">
        <v>4.5057</v>
      </c>
      <c r="T32" s="167">
        <v>-2.4367000000000001</v>
      </c>
      <c r="U32" s="167">
        <v>5.9993999999999996</v>
      </c>
      <c r="V32" s="167">
        <v>5.8544</v>
      </c>
      <c r="W32" s="167">
        <v>10.218</v>
      </c>
      <c r="X32" s="166"/>
      <c r="Y32" s="167">
        <v>2.3418999999999999</v>
      </c>
      <c r="Z32" s="167">
        <v>1.1276999999999999</v>
      </c>
      <c r="AA32" s="166"/>
      <c r="AB32" s="167">
        <v>-0.62729999999999997</v>
      </c>
      <c r="AC32" s="167">
        <v>-0.47099999999999997</v>
      </c>
      <c r="AD32" s="167">
        <v>-0.46200000000000002</v>
      </c>
      <c r="AE32" s="167">
        <v>7.2619999999999996</v>
      </c>
      <c r="AF32" s="167">
        <v>-4.4400000000000004</v>
      </c>
      <c r="AG32" s="167">
        <v>-2.2000000000000002</v>
      </c>
      <c r="AH32" s="167">
        <v>-6.0000000000000001E-3</v>
      </c>
      <c r="AI32" s="167">
        <v>0.19900000000000001</v>
      </c>
      <c r="AJ32" s="167">
        <v>-11.47</v>
      </c>
      <c r="AK32" s="167">
        <v>-11.47</v>
      </c>
      <c r="AL32" s="166"/>
      <c r="AM32" s="167">
        <v>-11.38</v>
      </c>
      <c r="AN32" s="167">
        <v>-11.23</v>
      </c>
      <c r="AO32" s="167">
        <v>14.2784</v>
      </c>
      <c r="AP32" s="166"/>
      <c r="AQ32" s="167">
        <v>20.6633</v>
      </c>
      <c r="AR32" s="167">
        <v>21.305399999999999</v>
      </c>
      <c r="AS32" s="167">
        <v>-13.4947</v>
      </c>
      <c r="AT32" s="167">
        <v>-5.7602000000000002</v>
      </c>
      <c r="AU32" s="167">
        <v>-6.6981999999999999</v>
      </c>
      <c r="AV32" s="167">
        <v>13.142200000000001</v>
      </c>
      <c r="AW32" s="167">
        <v>13.1707</v>
      </c>
      <c r="AX32" s="166"/>
      <c r="AY32" s="167">
        <v>-9.6450999999999993</v>
      </c>
      <c r="AZ32" s="167">
        <v>6.7195999999999998</v>
      </c>
      <c r="BA32" s="167">
        <v>33.4099</v>
      </c>
      <c r="BB32" s="167">
        <v>30.339400000000001</v>
      </c>
      <c r="BC32" s="167">
        <v>14.107900000000001</v>
      </c>
      <c r="BD32" s="167">
        <v>-5.8</v>
      </c>
      <c r="BE32" s="167">
        <v>-6.1</v>
      </c>
      <c r="BF32" s="167">
        <v>-24.8613</v>
      </c>
      <c r="BG32" s="167">
        <v>-24.642199999999999</v>
      </c>
      <c r="BH32" s="166"/>
      <c r="BI32" s="166"/>
      <c r="BJ32" s="167">
        <v>-9.1226000000000003</v>
      </c>
      <c r="BK32" s="167">
        <v>3.1263000000000001</v>
      </c>
      <c r="BL32" s="167">
        <v>2.1745999999999999</v>
      </c>
      <c r="BM32" s="167">
        <v>1.2056</v>
      </c>
      <c r="BN32" s="167">
        <v>-139.9273</v>
      </c>
      <c r="BO32" s="167">
        <v>117.86239999999999</v>
      </c>
      <c r="BP32" s="167">
        <v>117.74039999999999</v>
      </c>
      <c r="BQ32" s="167">
        <v>-53.406100000000002</v>
      </c>
      <c r="BR32" s="167">
        <v>-51.613100000000003</v>
      </c>
      <c r="BS32" s="166"/>
      <c r="BT32" s="166"/>
      <c r="BU32" s="166"/>
      <c r="BV32" s="167">
        <v>28.930700000000002</v>
      </c>
      <c r="BW32" s="167">
        <v>11.58</v>
      </c>
      <c r="BX32" s="167">
        <v>8.49</v>
      </c>
      <c r="BY32" s="167">
        <v>-3.63</v>
      </c>
      <c r="BZ32" s="167">
        <v>10.57</v>
      </c>
      <c r="CA32" s="167">
        <v>-1.7373000000000001</v>
      </c>
      <c r="CB32" s="167">
        <v>-2.8089</v>
      </c>
      <c r="CC32" s="167">
        <v>16.635000000000002</v>
      </c>
      <c r="CD32" s="167">
        <v>15.318199999999999</v>
      </c>
      <c r="CE32" s="167">
        <v>-5.5408999999999997</v>
      </c>
      <c r="CF32" s="167">
        <v>7.0270999999999999</v>
      </c>
      <c r="CG32" s="167">
        <v>7.1763000000000003</v>
      </c>
      <c r="CH32" s="167">
        <v>-9.3064</v>
      </c>
      <c r="CI32" s="167">
        <v>15.783799999999999</v>
      </c>
      <c r="CJ32" s="166"/>
      <c r="CK32" s="166"/>
      <c r="CL32" s="167">
        <v>88.6</v>
      </c>
      <c r="CM32" s="167">
        <v>-49.9</v>
      </c>
      <c r="CN32" s="167">
        <v>-2.67</v>
      </c>
      <c r="CO32" s="167">
        <v>54.446399999999997</v>
      </c>
      <c r="CP32" s="167">
        <v>54.104100000000003</v>
      </c>
      <c r="CQ32" s="167">
        <v>50.609000000000002</v>
      </c>
      <c r="CR32" s="167">
        <v>103.5154</v>
      </c>
      <c r="CS32" s="167">
        <v>104.1567</v>
      </c>
      <c r="CT32" s="167">
        <v>1</v>
      </c>
      <c r="CU32" s="167">
        <v>-111.2576</v>
      </c>
      <c r="CV32" s="167">
        <v>0</v>
      </c>
      <c r="CW32" s="167">
        <v>4.1805000000000003</v>
      </c>
      <c r="CX32" s="167">
        <v>35.51</v>
      </c>
      <c r="CY32" s="167">
        <v>13.55</v>
      </c>
      <c r="CZ32" s="167">
        <v>12.348599999999999</v>
      </c>
      <c r="DA32" s="167">
        <v>12.210100000000001</v>
      </c>
      <c r="DB32" s="167">
        <v>-11.32</v>
      </c>
      <c r="DC32" s="166"/>
      <c r="DD32" s="167">
        <v>-17.244199999999999</v>
      </c>
      <c r="DE32" s="167">
        <v>-16.809699999999999</v>
      </c>
      <c r="DF32" s="167">
        <v>32.076099999999997</v>
      </c>
      <c r="DG32" s="167">
        <v>1.4999999999999999E-2</v>
      </c>
      <c r="DH32" s="167">
        <v>-5.8765000000000001</v>
      </c>
      <c r="DI32" s="167">
        <v>-2.4</v>
      </c>
      <c r="DJ32" s="167">
        <v>-2.2999999999999998</v>
      </c>
      <c r="DK32" s="167">
        <v>-5.6444999999999999</v>
      </c>
      <c r="DL32" s="167">
        <v>8.0472000000000001</v>
      </c>
      <c r="DM32" s="167">
        <v>44.638199999999998</v>
      </c>
      <c r="DN32" s="167">
        <v>18.560500000000001</v>
      </c>
      <c r="DO32" s="167">
        <v>8.77</v>
      </c>
      <c r="DP32" s="167">
        <v>-2.44</v>
      </c>
      <c r="DQ32" s="167">
        <v>11.3535</v>
      </c>
      <c r="DR32" s="167">
        <v>-31.8293</v>
      </c>
      <c r="DS32" s="167">
        <v>-6.05</v>
      </c>
      <c r="DT32" s="167">
        <v>-6.16</v>
      </c>
      <c r="DU32" s="167">
        <v>26.52</v>
      </c>
      <c r="DV32" s="167">
        <v>25.69</v>
      </c>
      <c r="DW32" s="167">
        <v>-34.945500000000003</v>
      </c>
      <c r="DX32" s="167">
        <v>-18.2273</v>
      </c>
      <c r="DY32" s="167">
        <v>-25.021699999999999</v>
      </c>
      <c r="DZ32" s="167">
        <v>-24.2364</v>
      </c>
      <c r="EA32" s="167">
        <v>33.720799999999997</v>
      </c>
      <c r="EB32" s="167">
        <v>5.3700999999999999</v>
      </c>
      <c r="EC32" s="167">
        <v>-4.5297000000000001</v>
      </c>
      <c r="ED32" s="167">
        <v>-5.0286999999999997</v>
      </c>
      <c r="EE32" s="167">
        <v>-17.885999999999999</v>
      </c>
      <c r="EF32" s="167">
        <v>5.6077000000000004</v>
      </c>
      <c r="EG32" s="167">
        <v>-15.688000000000001</v>
      </c>
      <c r="EH32" s="167">
        <v>-41.816699999999997</v>
      </c>
      <c r="EI32" s="167">
        <v>64.961100000000002</v>
      </c>
      <c r="EJ32" s="166"/>
      <c r="EK32" s="167">
        <v>-11.508100000000001</v>
      </c>
      <c r="EL32" s="167">
        <v>-11.161899999999999</v>
      </c>
      <c r="EM32" s="166"/>
      <c r="EN32" s="167">
        <v>2.0234000000000001</v>
      </c>
      <c r="EO32" s="167">
        <v>2.5556000000000001</v>
      </c>
      <c r="EP32" s="167">
        <v>-18.948</v>
      </c>
      <c r="EQ32" s="167">
        <v>-15.8653</v>
      </c>
      <c r="ER32" s="167">
        <v>-15.006500000000001</v>
      </c>
      <c r="ES32" s="167">
        <v>10.2799</v>
      </c>
      <c r="ET32" s="166"/>
      <c r="EU32" s="166"/>
      <c r="EV32" s="167">
        <v>3.1</v>
      </c>
      <c r="EW32" s="167">
        <v>5.1026999999999996</v>
      </c>
      <c r="EX32" s="167">
        <v>2.9226000000000001</v>
      </c>
      <c r="EY32" s="167">
        <v>-9.9154</v>
      </c>
      <c r="EZ32" s="167">
        <v>-9.7521000000000004</v>
      </c>
      <c r="FA32" s="167">
        <v>6.2682000000000002</v>
      </c>
      <c r="FB32" s="167">
        <v>-20.652699999999999</v>
      </c>
      <c r="FC32" s="166"/>
      <c r="FD32" s="166"/>
      <c r="FE32" s="166"/>
      <c r="FF32" s="166"/>
      <c r="FG32" s="166"/>
      <c r="FH32" s="166"/>
      <c r="FI32" s="166"/>
      <c r="FJ32" s="167">
        <v>-6.0284000000000004</v>
      </c>
      <c r="FK32" s="167">
        <v>-6.3632999999999997</v>
      </c>
      <c r="FL32" s="167">
        <v>23.6113</v>
      </c>
      <c r="FM32" s="167">
        <v>10.426299999999999</v>
      </c>
      <c r="FN32" s="167">
        <v>10.459099999999999</v>
      </c>
      <c r="FO32" s="167">
        <v>24.107399999999998</v>
      </c>
      <c r="FP32" s="167">
        <v>36.085700000000003</v>
      </c>
      <c r="FQ32" s="166"/>
      <c r="FR32" s="167">
        <v>-5.88</v>
      </c>
      <c r="FS32" s="167">
        <v>-3.1032000000000002</v>
      </c>
      <c r="FT32" s="166"/>
      <c r="FU32" s="167">
        <v>2.8</v>
      </c>
      <c r="FV32" s="167">
        <v>0.52</v>
      </c>
      <c r="FW32" s="167">
        <v>-11.229799999999999</v>
      </c>
      <c r="FX32" s="167">
        <v>0</v>
      </c>
      <c r="FY32" s="167">
        <v>7.798</v>
      </c>
      <c r="FZ32" s="167">
        <v>-8.0000000000000002E-3</v>
      </c>
      <c r="GA32" s="167">
        <v>2.4156</v>
      </c>
      <c r="GB32" s="167">
        <v>15.3</v>
      </c>
      <c r="GC32" s="167">
        <v>-44.136800000000001</v>
      </c>
      <c r="GD32" s="167">
        <v>-33.868000000000002</v>
      </c>
      <c r="GE32" s="167">
        <v>-3.43</v>
      </c>
      <c r="GF32" s="167">
        <v>33.266300000000001</v>
      </c>
      <c r="GG32" s="166"/>
      <c r="GH32" s="167">
        <v>26.418500000000002</v>
      </c>
      <c r="GI32" s="166"/>
      <c r="GJ32" s="167">
        <v>-9.4472000000000005</v>
      </c>
      <c r="GK32" s="167">
        <v>2.8803999999999998</v>
      </c>
      <c r="GL32" s="166"/>
      <c r="GM32" s="166"/>
      <c r="GN32" s="167">
        <v>-12.9427</v>
      </c>
      <c r="GO32" s="167">
        <v>-9.1516999999999999</v>
      </c>
      <c r="GP32" s="167">
        <v>5.9335000000000004</v>
      </c>
      <c r="GQ32" s="167">
        <v>-30.671700000000001</v>
      </c>
      <c r="GR32" s="167">
        <v>-26.230399999999999</v>
      </c>
      <c r="GS32" s="167">
        <v>-9.8422000000000001</v>
      </c>
      <c r="GT32" s="167">
        <v>178.2157</v>
      </c>
      <c r="GU32" s="167">
        <v>-5.1308999999999996</v>
      </c>
      <c r="GV32" s="167">
        <v>-9.2169000000000008</v>
      </c>
      <c r="GW32" s="167">
        <v>-13.4199</v>
      </c>
      <c r="GX32" s="166"/>
      <c r="GY32" s="167">
        <v>10.7102</v>
      </c>
      <c r="GZ32" s="167">
        <v>10.9025</v>
      </c>
      <c r="HA32" s="166"/>
      <c r="HB32" s="167">
        <v>17.476900000000001</v>
      </c>
      <c r="HC32" s="167">
        <v>18.553000000000001</v>
      </c>
      <c r="HD32" s="167">
        <v>-14.25</v>
      </c>
      <c r="HE32" s="167">
        <v>12.503299999999999</v>
      </c>
      <c r="HF32" s="167">
        <v>-13.3157</v>
      </c>
      <c r="HG32" s="167">
        <v>60.649900000000002</v>
      </c>
      <c r="HH32" s="167">
        <v>83.991900000000001</v>
      </c>
      <c r="HI32" s="167">
        <v>-4.7234999999999996</v>
      </c>
      <c r="HJ32" s="167">
        <v>-5.1285999999999996</v>
      </c>
      <c r="HK32" s="167">
        <v>5.4307999999999996</v>
      </c>
      <c r="HL32" s="167">
        <v>13.8489</v>
      </c>
      <c r="HM32" s="167">
        <v>-12.036</v>
      </c>
      <c r="HN32" s="167">
        <v>-14.5762</v>
      </c>
      <c r="HO32" s="166"/>
      <c r="HP32" s="166"/>
      <c r="HQ32" s="167">
        <v>-13.506500000000001</v>
      </c>
      <c r="HR32" s="167">
        <v>-12.7485</v>
      </c>
      <c r="HS32" s="167">
        <v>-22.107199999999999</v>
      </c>
      <c r="HT32" s="167">
        <v>-21.379100000000001</v>
      </c>
      <c r="HU32" s="167">
        <v>34.14</v>
      </c>
      <c r="HV32" s="167">
        <v>33.94</v>
      </c>
      <c r="HW32" s="167">
        <v>-33.4</v>
      </c>
      <c r="HX32" s="167">
        <v>-32.9</v>
      </c>
      <c r="HY32" s="167">
        <v>1.3192999999999999</v>
      </c>
      <c r="HZ32" s="167">
        <v>4.6399999999999997</v>
      </c>
      <c r="IA32" s="167">
        <v>14.4856</v>
      </c>
      <c r="IB32" s="167">
        <v>25.084499999999998</v>
      </c>
      <c r="IC32" s="167">
        <v>24.991900000000001</v>
      </c>
      <c r="ID32" s="167">
        <v>-15.2</v>
      </c>
      <c r="IE32" s="167">
        <v>-38.799999999999997</v>
      </c>
      <c r="IF32" s="167">
        <v>-3.8</v>
      </c>
      <c r="IG32" s="167">
        <v>-4.3</v>
      </c>
      <c r="IH32" s="167">
        <v>-14.395899999999999</v>
      </c>
      <c r="II32" s="167">
        <v>-16.683199999999999</v>
      </c>
      <c r="IJ32" s="167">
        <v>-116.32129999999999</v>
      </c>
      <c r="IK32" s="167">
        <v>-93.549000000000007</v>
      </c>
      <c r="IL32" s="166"/>
      <c r="IM32" s="167">
        <v>-105.39</v>
      </c>
      <c r="IN32" s="167">
        <v>8.0429999999999993</v>
      </c>
      <c r="IO32" s="167">
        <v>166.56010000000001</v>
      </c>
      <c r="IP32" s="167">
        <v>7.1844999999999999</v>
      </c>
      <c r="IQ32" s="167">
        <v>235.12110000000001</v>
      </c>
      <c r="IR32" s="167">
        <v>-44.647100000000002</v>
      </c>
      <c r="IS32" s="167">
        <v>89.483699999999999</v>
      </c>
      <c r="IT32" s="167">
        <v>15.0617</v>
      </c>
      <c r="IU32" s="167">
        <v>12.8146</v>
      </c>
      <c r="IV32" s="167">
        <v>-131.78450000000001</v>
      </c>
      <c r="IW32" s="166"/>
      <c r="IX32" s="167">
        <v>-84.391800000000003</v>
      </c>
      <c r="IY32" s="167">
        <v>-82.899600000000007</v>
      </c>
      <c r="IZ32" s="167">
        <v>83.659599999999998</v>
      </c>
      <c r="JA32" s="167">
        <v>-1.0999000000000001</v>
      </c>
      <c r="JB32" s="166"/>
      <c r="JC32" s="167">
        <v>-9.44</v>
      </c>
      <c r="JD32" s="167">
        <v>-1.218</v>
      </c>
      <c r="JE32" s="167">
        <v>-1.23</v>
      </c>
      <c r="JF32" s="167">
        <v>5.28</v>
      </c>
      <c r="JG32" s="167">
        <v>-3.44</v>
      </c>
      <c r="JH32" s="167">
        <v>-2.1705999999999999</v>
      </c>
      <c r="JI32" s="167">
        <v>-2.2263000000000002</v>
      </c>
      <c r="JJ32" s="167">
        <v>12.1599</v>
      </c>
      <c r="JK32" s="167">
        <v>-6.7948000000000004</v>
      </c>
      <c r="JL32" s="167">
        <v>-1</v>
      </c>
      <c r="JM32" s="167">
        <v>0.77900000000000003</v>
      </c>
      <c r="JN32" s="167">
        <v>-0.34799999999999998</v>
      </c>
      <c r="JO32" s="166"/>
      <c r="JP32" s="166"/>
      <c r="JQ32" s="167">
        <v>3.4664999999999999</v>
      </c>
      <c r="JR32" s="167">
        <v>3.7389999999999999</v>
      </c>
      <c r="JS32" s="167">
        <v>3.4729999999999999</v>
      </c>
      <c r="JT32" s="166"/>
      <c r="JU32" s="167">
        <v>23.5</v>
      </c>
      <c r="JV32" s="167">
        <v>5.1692</v>
      </c>
      <c r="JW32" s="167">
        <v>0.69</v>
      </c>
      <c r="JX32" s="166"/>
      <c r="JY32" s="167">
        <v>0</v>
      </c>
      <c r="JZ32" s="167">
        <v>-6.3749000000000002</v>
      </c>
      <c r="KA32" s="167">
        <v>-31.3705</v>
      </c>
      <c r="KB32" s="167">
        <v>1.6769000000000001</v>
      </c>
      <c r="KC32" s="167">
        <v>2.2292999999999998</v>
      </c>
      <c r="KD32" s="167">
        <v>-34.554099999999998</v>
      </c>
      <c r="KE32" s="167">
        <v>0</v>
      </c>
      <c r="KF32" s="167">
        <v>-24.7</v>
      </c>
      <c r="KG32" s="167">
        <v>7.1</v>
      </c>
      <c r="KH32" s="166"/>
      <c r="KI32" s="167">
        <v>-117.524</v>
      </c>
    </row>
    <row r="33" spans="1:295" ht="18" customHeight="1" x14ac:dyDescent="0.3">
      <c r="A33" s="161" t="s">
        <v>41</v>
      </c>
      <c r="B33" s="161" t="s">
        <v>746</v>
      </c>
      <c r="C33" s="162">
        <v>0</v>
      </c>
      <c r="D33" s="163">
        <v>6.383</v>
      </c>
      <c r="E33" s="163">
        <v>-13.293100000000001</v>
      </c>
      <c r="F33" s="163">
        <v>-0.16700000000000001</v>
      </c>
      <c r="G33" s="163">
        <v>6.7512999999999996</v>
      </c>
      <c r="H33" s="162"/>
      <c r="I33" s="163">
        <v>12.4726</v>
      </c>
      <c r="J33" s="162"/>
      <c r="K33" s="163">
        <v>20.496300000000002</v>
      </c>
      <c r="L33" s="163">
        <v>9.1806999999999999</v>
      </c>
      <c r="M33" s="163">
        <v>10.5351</v>
      </c>
      <c r="N33" s="163">
        <v>-15.54</v>
      </c>
      <c r="O33" s="163">
        <v>-26.4</v>
      </c>
      <c r="P33" s="163">
        <v>2.2000000000000002</v>
      </c>
      <c r="Q33" s="163">
        <v>2.484</v>
      </c>
      <c r="R33" s="163">
        <v>-19.8</v>
      </c>
      <c r="S33" s="163">
        <v>4.2561999999999998</v>
      </c>
      <c r="T33" s="163">
        <v>-2.3548</v>
      </c>
      <c r="U33" s="163">
        <v>5.2100999999999997</v>
      </c>
      <c r="V33" s="163">
        <v>5.0614999999999997</v>
      </c>
      <c r="W33" s="163">
        <v>9.0953999999999997</v>
      </c>
      <c r="X33" s="162"/>
      <c r="Y33" s="163">
        <v>1.5014000000000001</v>
      </c>
      <c r="Z33" s="163">
        <v>1.1363000000000001</v>
      </c>
      <c r="AA33" s="162"/>
      <c r="AB33" s="163">
        <v>-0.99429999999999996</v>
      </c>
      <c r="AC33" s="163">
        <v>-0.52100000000000002</v>
      </c>
      <c r="AD33" s="163">
        <v>-0.501</v>
      </c>
      <c r="AE33" s="163">
        <v>7.11</v>
      </c>
      <c r="AF33" s="163">
        <v>-4.4400000000000004</v>
      </c>
      <c r="AG33" s="163">
        <v>-6.6</v>
      </c>
      <c r="AH33" s="163">
        <v>4.3999999999999997E-2</v>
      </c>
      <c r="AI33" s="163">
        <v>0.19</v>
      </c>
      <c r="AJ33" s="163">
        <v>-11.91</v>
      </c>
      <c r="AK33" s="163">
        <v>-11.92</v>
      </c>
      <c r="AL33" s="162"/>
      <c r="AM33" s="163">
        <v>-11.57</v>
      </c>
      <c r="AN33" s="163">
        <v>-11.81</v>
      </c>
      <c r="AO33" s="163">
        <v>14.090199999999999</v>
      </c>
      <c r="AP33" s="162"/>
      <c r="AQ33" s="163">
        <v>23.7409</v>
      </c>
      <c r="AR33" s="163">
        <v>24.418299999999999</v>
      </c>
      <c r="AS33" s="163">
        <v>-12.4215</v>
      </c>
      <c r="AT33" s="163">
        <v>-5.4923000000000002</v>
      </c>
      <c r="AU33" s="163">
        <v>-5.3399000000000001</v>
      </c>
      <c r="AV33" s="163">
        <v>-0.57950000000000002</v>
      </c>
      <c r="AW33" s="163">
        <v>-0.56100000000000005</v>
      </c>
      <c r="AX33" s="162"/>
      <c r="AY33" s="163">
        <v>-5.8941999999999997</v>
      </c>
      <c r="AZ33" s="163">
        <v>4.7469000000000001</v>
      </c>
      <c r="BA33" s="163">
        <v>25.342700000000001</v>
      </c>
      <c r="BB33" s="163">
        <v>37.070700000000002</v>
      </c>
      <c r="BC33" s="163">
        <v>15.7462</v>
      </c>
      <c r="BD33" s="163">
        <v>-5.5</v>
      </c>
      <c r="BE33" s="163">
        <v>-5.9</v>
      </c>
      <c r="BF33" s="163">
        <v>-28.376200000000001</v>
      </c>
      <c r="BG33" s="163">
        <v>-28.2471</v>
      </c>
      <c r="BH33" s="162"/>
      <c r="BI33" s="162"/>
      <c r="BJ33" s="163">
        <v>-6.5613000000000001</v>
      </c>
      <c r="BK33" s="163">
        <v>2.9548999999999999</v>
      </c>
      <c r="BL33" s="163">
        <v>1.8551</v>
      </c>
      <c r="BM33" s="163">
        <v>1.2287999999999999</v>
      </c>
      <c r="BN33" s="163">
        <v>-157.29230000000001</v>
      </c>
      <c r="BO33" s="163">
        <v>120.0903</v>
      </c>
      <c r="BP33" s="163">
        <v>119.32729999999999</v>
      </c>
      <c r="BQ33" s="163">
        <v>-51.730600000000003</v>
      </c>
      <c r="BR33" s="163">
        <v>-62.158799999999999</v>
      </c>
      <c r="BS33" s="162"/>
      <c r="BT33" s="162"/>
      <c r="BU33" s="162"/>
      <c r="BV33" s="163">
        <v>28.321999999999999</v>
      </c>
      <c r="BW33" s="163">
        <v>11.15</v>
      </c>
      <c r="BX33" s="163">
        <v>8.09</v>
      </c>
      <c r="BY33" s="163">
        <v>-3.48</v>
      </c>
      <c r="BZ33" s="163">
        <v>10.32</v>
      </c>
      <c r="CA33" s="163">
        <v>-7.3635000000000002</v>
      </c>
      <c r="CB33" s="163">
        <v>-6.9615999999999998</v>
      </c>
      <c r="CC33" s="163">
        <v>15.135199999999999</v>
      </c>
      <c r="CD33" s="163">
        <v>11.936</v>
      </c>
      <c r="CE33" s="163">
        <v>-4.2643000000000004</v>
      </c>
      <c r="CF33" s="163">
        <v>13.58</v>
      </c>
      <c r="CG33" s="163">
        <v>13.5364</v>
      </c>
      <c r="CH33" s="163">
        <v>-7.1124999999999998</v>
      </c>
      <c r="CI33" s="163">
        <v>19.2912</v>
      </c>
      <c r="CJ33" s="162"/>
      <c r="CK33" s="162"/>
      <c r="CL33" s="163">
        <v>92.8</v>
      </c>
      <c r="CM33" s="163">
        <v>-55.8</v>
      </c>
      <c r="CN33" s="163">
        <v>-2.54</v>
      </c>
      <c r="CO33" s="163">
        <v>57.945</v>
      </c>
      <c r="CP33" s="163">
        <v>57.828400000000002</v>
      </c>
      <c r="CQ33" s="163">
        <v>55.575499999999998</v>
      </c>
      <c r="CR33" s="163">
        <v>105.64960000000001</v>
      </c>
      <c r="CS33" s="163">
        <v>106.026</v>
      </c>
      <c r="CT33" s="163">
        <v>-8.6550999999999991</v>
      </c>
      <c r="CU33" s="163">
        <v>-111.94289999999999</v>
      </c>
      <c r="CV33" s="163">
        <v>-1.8178000000000001</v>
      </c>
      <c r="CW33" s="163">
        <v>4.0803000000000003</v>
      </c>
      <c r="CX33" s="163">
        <v>35.99</v>
      </c>
      <c r="CY33" s="163">
        <v>12.87</v>
      </c>
      <c r="CZ33" s="163">
        <v>12.192399999999999</v>
      </c>
      <c r="DA33" s="163">
        <v>12.112399999999999</v>
      </c>
      <c r="DB33" s="163">
        <v>-11.51</v>
      </c>
      <c r="DC33" s="162"/>
      <c r="DD33" s="163">
        <v>-20.892800000000001</v>
      </c>
      <c r="DE33" s="163">
        <v>-20.857299999999999</v>
      </c>
      <c r="DF33" s="163">
        <v>33.551900000000003</v>
      </c>
      <c r="DG33" s="163">
        <v>1.4999999999999999E-2</v>
      </c>
      <c r="DH33" s="163">
        <v>-5.6551999999999998</v>
      </c>
      <c r="DI33" s="163">
        <v>-5</v>
      </c>
      <c r="DJ33" s="163">
        <v>-4.8</v>
      </c>
      <c r="DK33" s="163">
        <v>-6.0632000000000001</v>
      </c>
      <c r="DL33" s="163">
        <v>8.0472000000000001</v>
      </c>
      <c r="DM33" s="163">
        <v>42.903399999999998</v>
      </c>
      <c r="DN33" s="163">
        <v>18.560500000000001</v>
      </c>
      <c r="DO33" s="163">
        <v>8.68</v>
      </c>
      <c r="DP33" s="163">
        <v>-2.0499999999999998</v>
      </c>
      <c r="DQ33" s="163">
        <v>11.1645</v>
      </c>
      <c r="DR33" s="163">
        <v>-33.691899999999997</v>
      </c>
      <c r="DS33" s="163">
        <v>-5.93</v>
      </c>
      <c r="DT33" s="163">
        <v>-5.93</v>
      </c>
      <c r="DU33" s="163">
        <v>28.43</v>
      </c>
      <c r="DV33" s="163">
        <v>25.25</v>
      </c>
      <c r="DW33" s="163">
        <v>-35.545499999999997</v>
      </c>
      <c r="DX33" s="163">
        <v>-17.309100000000001</v>
      </c>
      <c r="DY33" s="163">
        <v>-26.646799999999999</v>
      </c>
      <c r="DZ33" s="163">
        <v>-26.090900000000001</v>
      </c>
      <c r="EA33" s="163">
        <v>32.204700000000003</v>
      </c>
      <c r="EB33" s="163">
        <v>3.9352</v>
      </c>
      <c r="EC33" s="163">
        <v>-5.7544000000000004</v>
      </c>
      <c r="ED33" s="163">
        <v>-6.1597</v>
      </c>
      <c r="EE33" s="163">
        <v>-10.8988</v>
      </c>
      <c r="EF33" s="163">
        <v>4.8890000000000002</v>
      </c>
      <c r="EG33" s="163">
        <v>-14.363</v>
      </c>
      <c r="EH33" s="163">
        <v>-42.266300000000001</v>
      </c>
      <c r="EI33" s="163">
        <v>65.880799999999994</v>
      </c>
      <c r="EJ33" s="162"/>
      <c r="EK33" s="163">
        <v>-12.001899999999999</v>
      </c>
      <c r="EL33" s="163">
        <v>-11.537000000000001</v>
      </c>
      <c r="EM33" s="162"/>
      <c r="EN33" s="163">
        <v>0.57020000000000004</v>
      </c>
      <c r="EO33" s="163">
        <v>-0.2301</v>
      </c>
      <c r="EP33" s="163">
        <v>-10.756</v>
      </c>
      <c r="EQ33" s="163">
        <v>-22.487200000000001</v>
      </c>
      <c r="ER33" s="163">
        <v>-22.0398</v>
      </c>
      <c r="ES33" s="163">
        <v>6.2060000000000004</v>
      </c>
      <c r="ET33" s="162"/>
      <c r="EU33" s="162"/>
      <c r="EV33" s="163">
        <v>0.7</v>
      </c>
      <c r="EW33" s="163">
        <v>5.0228000000000002</v>
      </c>
      <c r="EX33" s="163">
        <v>0.49020000000000002</v>
      </c>
      <c r="EY33" s="163">
        <v>-10.1149</v>
      </c>
      <c r="EZ33" s="163">
        <v>-9.9987999999999992</v>
      </c>
      <c r="FA33" s="163">
        <v>6.3594999999999997</v>
      </c>
      <c r="FB33" s="163">
        <v>-18.941099999999999</v>
      </c>
      <c r="FC33" s="162"/>
      <c r="FD33" s="163">
        <v>5.6525999999999996</v>
      </c>
      <c r="FE33" s="162"/>
      <c r="FF33" s="162"/>
      <c r="FG33" s="162"/>
      <c r="FH33" s="162"/>
      <c r="FI33" s="162"/>
      <c r="FJ33" s="163">
        <v>-3.1817000000000002</v>
      </c>
      <c r="FK33" s="163">
        <v>-2.3443999999999998</v>
      </c>
      <c r="FL33" s="163">
        <v>24.113700000000001</v>
      </c>
      <c r="FM33" s="163">
        <v>12.923999999999999</v>
      </c>
      <c r="FN33" s="163">
        <v>13.0025</v>
      </c>
      <c r="FO33" s="163">
        <v>24.79</v>
      </c>
      <c r="FP33" s="163">
        <v>36.089100000000002</v>
      </c>
      <c r="FQ33" s="162"/>
      <c r="FR33" s="162"/>
      <c r="FS33" s="163">
        <v>-4.4088000000000003</v>
      </c>
      <c r="FT33" s="162"/>
      <c r="FU33" s="162"/>
      <c r="FV33" s="163">
        <v>0.28999999999999998</v>
      </c>
      <c r="FW33" s="163">
        <v>-11.106299999999999</v>
      </c>
      <c r="FX33" s="162"/>
      <c r="FY33" s="163">
        <v>7.4649999999999999</v>
      </c>
      <c r="FZ33" s="163">
        <v>0.80900000000000005</v>
      </c>
      <c r="GA33" s="163">
        <v>2.4192999999999998</v>
      </c>
      <c r="GB33" s="163">
        <v>15.72</v>
      </c>
      <c r="GC33" s="163">
        <v>-42.973199999999999</v>
      </c>
      <c r="GD33" s="163">
        <v>-33.928199999999997</v>
      </c>
      <c r="GE33" s="163">
        <v>-3.72</v>
      </c>
      <c r="GF33" s="163">
        <v>33.406100000000002</v>
      </c>
      <c r="GG33" s="162"/>
      <c r="GH33" s="163">
        <v>26.768699999999999</v>
      </c>
      <c r="GI33" s="162"/>
      <c r="GJ33" s="163">
        <v>-8.8453999999999997</v>
      </c>
      <c r="GK33" s="163">
        <v>2.9336000000000002</v>
      </c>
      <c r="GL33" s="162"/>
      <c r="GM33" s="162"/>
      <c r="GN33" s="163">
        <v>-12.320600000000001</v>
      </c>
      <c r="GO33" s="163">
        <v>-7.4635999999999996</v>
      </c>
      <c r="GP33" s="163">
        <v>7.0763999999999996</v>
      </c>
      <c r="GQ33" s="162"/>
      <c r="GR33" s="163">
        <v>-24.2879</v>
      </c>
      <c r="GS33" s="163">
        <v>-10.504899999999999</v>
      </c>
      <c r="GT33" s="163">
        <v>175.66759999999999</v>
      </c>
      <c r="GU33" s="163">
        <v>-5.5118999999999998</v>
      </c>
      <c r="GV33" s="163">
        <v>-10.423299999999999</v>
      </c>
      <c r="GW33" s="163">
        <v>-12.1915</v>
      </c>
      <c r="GX33" s="162"/>
      <c r="GY33" s="163">
        <v>10.593</v>
      </c>
      <c r="GZ33" s="163">
        <v>10.6889</v>
      </c>
      <c r="HA33" s="162"/>
      <c r="HB33" s="163">
        <v>18.682200000000002</v>
      </c>
      <c r="HC33" s="163">
        <v>19.988199999999999</v>
      </c>
      <c r="HD33" s="163">
        <v>-12.15</v>
      </c>
      <c r="HE33" s="163">
        <v>15.234400000000001</v>
      </c>
      <c r="HF33" s="163">
        <v>-21.1693</v>
      </c>
      <c r="HG33" s="163">
        <v>65.7453</v>
      </c>
      <c r="HH33" s="163">
        <v>88.662400000000005</v>
      </c>
      <c r="HI33" s="163">
        <v>2.4807999999999999</v>
      </c>
      <c r="HJ33" s="163">
        <v>2.3822999999999999</v>
      </c>
      <c r="HK33" s="162"/>
      <c r="HL33" s="163">
        <v>8.7364999999999995</v>
      </c>
      <c r="HM33" s="163">
        <v>-12.599</v>
      </c>
      <c r="HN33" s="163">
        <v>-13.709099999999999</v>
      </c>
      <c r="HO33" s="162"/>
      <c r="HP33" s="163">
        <v>36.464100000000002</v>
      </c>
      <c r="HQ33" s="163">
        <v>-13.8636</v>
      </c>
      <c r="HR33" s="163">
        <v>-13.319800000000001</v>
      </c>
      <c r="HS33" s="163">
        <v>-17.921299999999999</v>
      </c>
      <c r="HT33" s="163">
        <v>-17.450700000000001</v>
      </c>
      <c r="HU33" s="163">
        <v>31.2</v>
      </c>
      <c r="HV33" s="163">
        <v>31.14</v>
      </c>
      <c r="HW33" s="163">
        <v>-34.5</v>
      </c>
      <c r="HX33" s="163">
        <v>-34.5</v>
      </c>
      <c r="HY33" s="163">
        <v>1.3541000000000001</v>
      </c>
      <c r="HZ33" s="163">
        <v>-1.68</v>
      </c>
      <c r="IA33" s="163">
        <v>31.517900000000001</v>
      </c>
      <c r="IB33" s="163">
        <v>24.268999999999998</v>
      </c>
      <c r="IC33" s="163">
        <v>24.058800000000002</v>
      </c>
      <c r="ID33" s="163">
        <v>-15.3</v>
      </c>
      <c r="IE33" s="163">
        <v>-40.1</v>
      </c>
      <c r="IF33" s="163">
        <v>-2.4</v>
      </c>
      <c r="IG33" s="163">
        <v>-3</v>
      </c>
      <c r="IH33" s="163">
        <v>-17.8306</v>
      </c>
      <c r="II33" s="163">
        <v>-17.8368</v>
      </c>
      <c r="IJ33" s="163">
        <v>-126.8356</v>
      </c>
      <c r="IK33" s="163">
        <v>-98.668499999999995</v>
      </c>
      <c r="IL33" s="162"/>
      <c r="IM33" s="163">
        <v>-104.3241</v>
      </c>
      <c r="IN33" s="163">
        <v>9.0541999999999998</v>
      </c>
      <c r="IO33" s="163">
        <v>181.60319999999999</v>
      </c>
      <c r="IP33" s="163">
        <v>-19.436</v>
      </c>
      <c r="IQ33" s="163">
        <v>243.00470000000001</v>
      </c>
      <c r="IR33" s="163">
        <v>-47.257300000000001</v>
      </c>
      <c r="IS33" s="163">
        <v>115.1938</v>
      </c>
      <c r="IT33" s="163">
        <v>16.4421</v>
      </c>
      <c r="IU33" s="163">
        <v>15.561299999999999</v>
      </c>
      <c r="IV33" s="163">
        <v>-130.52379999999999</v>
      </c>
      <c r="IW33" s="162"/>
      <c r="IX33" s="163">
        <v>-76.275999999999996</v>
      </c>
      <c r="IY33" s="163">
        <v>-76.355800000000002</v>
      </c>
      <c r="IZ33" s="163">
        <v>78.248900000000006</v>
      </c>
      <c r="JA33" s="163">
        <v>-1.2171000000000001</v>
      </c>
      <c r="JB33" s="162"/>
      <c r="JC33" s="163">
        <v>-8.9600000000000009</v>
      </c>
      <c r="JD33" s="163">
        <v>-1.1950000000000001</v>
      </c>
      <c r="JE33" s="163">
        <v>-1.2050000000000001</v>
      </c>
      <c r="JF33" s="163">
        <v>5.12</v>
      </c>
      <c r="JG33" s="163">
        <v>-2.64</v>
      </c>
      <c r="JH33" s="163">
        <v>-2.4706000000000001</v>
      </c>
      <c r="JI33" s="163">
        <v>-3.2517</v>
      </c>
      <c r="JJ33" s="163">
        <v>12.132400000000001</v>
      </c>
      <c r="JK33" s="163">
        <v>-6.5019</v>
      </c>
      <c r="JL33" s="163">
        <v>-0.7</v>
      </c>
      <c r="JM33" s="163">
        <v>0.109</v>
      </c>
      <c r="JN33" s="163">
        <v>-0.28399999999999997</v>
      </c>
      <c r="JO33" s="163">
        <v>2.0125999999999999</v>
      </c>
      <c r="JP33" s="162"/>
      <c r="JQ33" s="163">
        <v>3.363</v>
      </c>
      <c r="JR33" s="163">
        <v>3.5699000000000001</v>
      </c>
      <c r="JS33" s="163">
        <v>3.2307999999999999</v>
      </c>
      <c r="JT33" s="162"/>
      <c r="JU33" s="163">
        <v>24.3</v>
      </c>
      <c r="JV33" s="163">
        <v>5.6791</v>
      </c>
      <c r="JW33" s="163">
        <v>0.62</v>
      </c>
      <c r="JX33" s="162"/>
      <c r="JY33" s="163">
        <v>-3.8786999999999998</v>
      </c>
      <c r="JZ33" s="163">
        <v>-4.5141999999999998</v>
      </c>
      <c r="KA33" s="163">
        <v>-28.806100000000001</v>
      </c>
      <c r="KB33" s="163">
        <v>-2.0939000000000001</v>
      </c>
      <c r="KC33" s="162"/>
      <c r="KD33" s="163">
        <v>-32.1676</v>
      </c>
      <c r="KE33" s="162"/>
      <c r="KF33" s="163">
        <v>-26</v>
      </c>
      <c r="KG33" s="163">
        <v>8</v>
      </c>
      <c r="KH33" s="162"/>
      <c r="KI33" s="163">
        <v>-113.4943</v>
      </c>
    </row>
    <row r="34" spans="1:295" ht="18" customHeight="1" x14ac:dyDescent="0.3">
      <c r="A34" s="161" t="s">
        <v>41</v>
      </c>
      <c r="B34" s="161" t="s">
        <v>747</v>
      </c>
      <c r="C34" s="164">
        <v>0</v>
      </c>
      <c r="D34" s="165">
        <v>6.1420000000000003</v>
      </c>
      <c r="E34" s="165">
        <v>-12.8878</v>
      </c>
      <c r="F34" s="165">
        <v>3.4304999999999999</v>
      </c>
      <c r="G34" s="165">
        <v>6.9668999999999999</v>
      </c>
      <c r="H34" s="164"/>
      <c r="I34" s="165">
        <v>12.7873</v>
      </c>
      <c r="J34" s="164"/>
      <c r="K34" s="165">
        <v>19.958200000000001</v>
      </c>
      <c r="L34" s="165">
        <v>8.7177000000000007</v>
      </c>
      <c r="M34" s="165">
        <v>10.0397</v>
      </c>
      <c r="N34" s="165">
        <v>-15.54</v>
      </c>
      <c r="O34" s="165">
        <v>-28.6</v>
      </c>
      <c r="P34" s="165">
        <v>4.4000000000000004</v>
      </c>
      <c r="Q34" s="165">
        <v>3.3119999999999998</v>
      </c>
      <c r="R34" s="164"/>
      <c r="S34" s="165">
        <v>4.0163000000000002</v>
      </c>
      <c r="T34" s="165">
        <v>-2.7233000000000001</v>
      </c>
      <c r="U34" s="165">
        <v>4.7900999999999998</v>
      </c>
      <c r="V34" s="165">
        <v>4.6334999999999997</v>
      </c>
      <c r="W34" s="165">
        <v>7.9531999999999998</v>
      </c>
      <c r="X34" s="164"/>
      <c r="Y34" s="165">
        <v>0.8125</v>
      </c>
      <c r="Z34" s="165">
        <v>1.1591</v>
      </c>
      <c r="AA34" s="164"/>
      <c r="AB34" s="165">
        <v>-0.96909999999999996</v>
      </c>
      <c r="AC34" s="165">
        <v>-0.64300000000000002</v>
      </c>
      <c r="AD34" s="165">
        <v>-0.627</v>
      </c>
      <c r="AE34" s="165">
        <v>7.1520000000000001</v>
      </c>
      <c r="AF34" s="165">
        <v>-6.66</v>
      </c>
      <c r="AG34" s="165">
        <v>-4.4000000000000004</v>
      </c>
      <c r="AH34" s="165">
        <v>-8.0000000000000002E-3</v>
      </c>
      <c r="AI34" s="165">
        <v>0.188</v>
      </c>
      <c r="AJ34" s="165">
        <v>-13.09</v>
      </c>
      <c r="AK34" s="165">
        <v>-13.05</v>
      </c>
      <c r="AL34" s="164"/>
      <c r="AM34" s="165">
        <v>-11.42</v>
      </c>
      <c r="AN34" s="165">
        <v>-11.34</v>
      </c>
      <c r="AO34" s="165">
        <v>13.3483</v>
      </c>
      <c r="AP34" s="164"/>
      <c r="AQ34" s="165">
        <v>24.802700000000002</v>
      </c>
      <c r="AR34" s="165">
        <v>24.367599999999999</v>
      </c>
      <c r="AS34" s="165">
        <v>-10.731999999999999</v>
      </c>
      <c r="AT34" s="165">
        <v>-5.6262999999999996</v>
      </c>
      <c r="AU34" s="165">
        <v>-5.2335000000000003</v>
      </c>
      <c r="AV34" s="165">
        <v>-0.77370000000000005</v>
      </c>
      <c r="AW34" s="165">
        <v>-0.77600000000000002</v>
      </c>
      <c r="AX34" s="164"/>
      <c r="AY34" s="165">
        <v>-5.8941999999999997</v>
      </c>
      <c r="AZ34" s="165">
        <v>5.1414</v>
      </c>
      <c r="BA34" s="165">
        <v>26.648900000000001</v>
      </c>
      <c r="BB34" s="165">
        <v>36.992800000000003</v>
      </c>
      <c r="BC34" s="165">
        <v>16.3154</v>
      </c>
      <c r="BD34" s="165">
        <v>-5.7</v>
      </c>
      <c r="BE34" s="165">
        <v>-6.1</v>
      </c>
      <c r="BF34" s="165">
        <v>-28.6187</v>
      </c>
      <c r="BG34" s="165">
        <v>-28.7364</v>
      </c>
      <c r="BH34" s="164"/>
      <c r="BI34" s="164"/>
      <c r="BJ34" s="165">
        <v>-6.6234000000000002</v>
      </c>
      <c r="BK34" s="165">
        <v>2.7439</v>
      </c>
      <c r="BL34" s="165">
        <v>1.6316999999999999</v>
      </c>
      <c r="BM34" s="165">
        <v>1.2034</v>
      </c>
      <c r="BN34" s="165">
        <v>-167.88229999999999</v>
      </c>
      <c r="BO34" s="165">
        <v>119.8462</v>
      </c>
      <c r="BP34" s="165">
        <v>120.9448</v>
      </c>
      <c r="BQ34" s="165">
        <v>-52.628500000000003</v>
      </c>
      <c r="BR34" s="165">
        <v>-69.950800000000001</v>
      </c>
      <c r="BS34" s="164"/>
      <c r="BT34" s="164"/>
      <c r="BU34" s="164"/>
      <c r="BV34" s="164"/>
      <c r="BW34" s="165">
        <v>11.11</v>
      </c>
      <c r="BX34" s="165">
        <v>8.3000000000000007</v>
      </c>
      <c r="BY34" s="165">
        <v>-3.77</v>
      </c>
      <c r="BZ34" s="165">
        <v>10.5</v>
      </c>
      <c r="CA34" s="165">
        <v>-6.2918000000000003</v>
      </c>
      <c r="CB34" s="165">
        <v>-6.4257999999999997</v>
      </c>
      <c r="CC34" s="165">
        <v>14.1249</v>
      </c>
      <c r="CD34" s="165">
        <v>11.8896</v>
      </c>
      <c r="CE34" s="165">
        <v>-4.7085999999999997</v>
      </c>
      <c r="CF34" s="165">
        <v>15.997299999999999</v>
      </c>
      <c r="CG34" s="165">
        <v>15.8025</v>
      </c>
      <c r="CH34" s="165">
        <v>-7.1848000000000001</v>
      </c>
      <c r="CI34" s="165">
        <v>18.204799999999999</v>
      </c>
      <c r="CJ34" s="164"/>
      <c r="CK34" s="164"/>
      <c r="CL34" s="165">
        <v>91.4</v>
      </c>
      <c r="CM34" s="165">
        <v>-53.9</v>
      </c>
      <c r="CN34" s="165">
        <v>-2.56</v>
      </c>
      <c r="CO34" s="165">
        <v>58.488199999999999</v>
      </c>
      <c r="CP34" s="165">
        <v>58.994900000000001</v>
      </c>
      <c r="CQ34" s="165">
        <v>56.494199999999999</v>
      </c>
      <c r="CR34" s="165">
        <v>107.6861</v>
      </c>
      <c r="CS34" s="165">
        <v>108.3686</v>
      </c>
      <c r="CT34" s="165">
        <v>1</v>
      </c>
      <c r="CU34" s="165">
        <v>-113.79349999999999</v>
      </c>
      <c r="CV34" s="165">
        <v>-3.9127000000000001</v>
      </c>
      <c r="CW34" s="165">
        <v>4.0243000000000002</v>
      </c>
      <c r="CX34" s="165">
        <v>34.5</v>
      </c>
      <c r="CY34" s="165">
        <v>11.46</v>
      </c>
      <c r="CZ34" s="165">
        <v>12.192399999999999</v>
      </c>
      <c r="DA34" s="165">
        <v>12.112399999999999</v>
      </c>
      <c r="DB34" s="165">
        <v>-11.06</v>
      </c>
      <c r="DC34" s="164"/>
      <c r="DD34" s="165">
        <v>-19.9438</v>
      </c>
      <c r="DE34" s="165">
        <v>-20.217400000000001</v>
      </c>
      <c r="DF34" s="165">
        <v>28.465800000000002</v>
      </c>
      <c r="DG34" s="165">
        <v>1.49E-2</v>
      </c>
      <c r="DH34" s="165">
        <v>-5.7835000000000001</v>
      </c>
      <c r="DI34" s="165">
        <v>-2.4</v>
      </c>
      <c r="DJ34" s="165">
        <v>-2.2999999999999998</v>
      </c>
      <c r="DK34" s="165">
        <v>-6.1608999999999998</v>
      </c>
      <c r="DL34" s="165">
        <v>7.8601999999999999</v>
      </c>
      <c r="DM34" s="165">
        <v>43.849699999999999</v>
      </c>
      <c r="DN34" s="165">
        <v>17.818300000000001</v>
      </c>
      <c r="DO34" s="165">
        <v>8.4</v>
      </c>
      <c r="DP34" s="165">
        <v>-2.44</v>
      </c>
      <c r="DQ34" s="165">
        <v>10.948499999999999</v>
      </c>
      <c r="DR34" s="165">
        <v>-30.226700000000001</v>
      </c>
      <c r="DS34" s="165">
        <v>-5.82</v>
      </c>
      <c r="DT34" s="165">
        <v>-5.95</v>
      </c>
      <c r="DU34" s="165">
        <v>27.73</v>
      </c>
      <c r="DV34" s="165">
        <v>24.11</v>
      </c>
      <c r="DW34" s="165">
        <v>-30.927299999999999</v>
      </c>
      <c r="DX34" s="165">
        <v>-15.427300000000001</v>
      </c>
      <c r="DY34" s="165">
        <v>-23.64</v>
      </c>
      <c r="DZ34" s="165">
        <v>-23.372699999999998</v>
      </c>
      <c r="EA34" s="165">
        <v>31.166499999999999</v>
      </c>
      <c r="EB34" s="165">
        <v>4.0012999999999996</v>
      </c>
      <c r="EC34" s="165">
        <v>-3.7288000000000001</v>
      </c>
      <c r="ED34" s="165">
        <v>-4.2557999999999998</v>
      </c>
      <c r="EE34" s="165">
        <v>-5.2477999999999998</v>
      </c>
      <c r="EF34" s="165">
        <v>11.4222</v>
      </c>
      <c r="EG34" s="165">
        <v>-13.965999999999999</v>
      </c>
      <c r="EH34" s="165">
        <v>-41.343800000000002</v>
      </c>
      <c r="EI34" s="165">
        <v>80.220100000000002</v>
      </c>
      <c r="EJ34" s="164"/>
      <c r="EK34" s="165">
        <v>-11.0792</v>
      </c>
      <c r="EL34" s="165">
        <v>-11.147600000000001</v>
      </c>
      <c r="EM34" s="164"/>
      <c r="EN34" s="165">
        <v>1.1200000000000001</v>
      </c>
      <c r="EO34" s="165">
        <v>0.3508</v>
      </c>
      <c r="EP34" s="165">
        <v>8.7200000000000006</v>
      </c>
      <c r="EQ34" s="165">
        <v>-22.8035</v>
      </c>
      <c r="ER34" s="165">
        <v>-22.402999999999999</v>
      </c>
      <c r="ES34" s="165">
        <v>-0.76600000000000001</v>
      </c>
      <c r="ET34" s="164"/>
      <c r="EU34" s="164"/>
      <c r="EV34" s="165">
        <v>0.4</v>
      </c>
      <c r="EW34" s="165">
        <v>4.9259000000000004</v>
      </c>
      <c r="EX34" s="165">
        <v>0.17150000000000001</v>
      </c>
      <c r="EY34" s="165">
        <v>-9.6056000000000008</v>
      </c>
      <c r="EZ34" s="165">
        <v>-9.5422999999999991</v>
      </c>
      <c r="FA34" s="165">
        <v>6.5838999999999999</v>
      </c>
      <c r="FB34" s="165">
        <v>-21.525400000000001</v>
      </c>
      <c r="FC34" s="165">
        <v>4.7533000000000003</v>
      </c>
      <c r="FD34" s="165">
        <v>5.6281999999999996</v>
      </c>
      <c r="FE34" s="164"/>
      <c r="FF34" s="164"/>
      <c r="FG34" s="164"/>
      <c r="FH34" s="164"/>
      <c r="FI34" s="164"/>
      <c r="FJ34" s="165">
        <v>-1.0046999999999999</v>
      </c>
      <c r="FK34" s="165">
        <v>-1.6746000000000001</v>
      </c>
      <c r="FL34" s="165">
        <v>18.922599999999999</v>
      </c>
      <c r="FM34" s="165">
        <v>11.6145</v>
      </c>
      <c r="FN34" s="165">
        <v>11.642799999999999</v>
      </c>
      <c r="FO34" s="165">
        <v>21.589400000000001</v>
      </c>
      <c r="FP34" s="165">
        <v>33.756500000000003</v>
      </c>
      <c r="FQ34" s="165">
        <v>10.728899999999999</v>
      </c>
      <c r="FR34" s="165">
        <v>-7.94</v>
      </c>
      <c r="FS34" s="165">
        <v>-3.81</v>
      </c>
      <c r="FT34" s="165">
        <v>0.3463</v>
      </c>
      <c r="FU34" s="164"/>
      <c r="FV34" s="165">
        <v>0.63</v>
      </c>
      <c r="FW34" s="165">
        <v>-11.2013</v>
      </c>
      <c r="FX34" s="165">
        <v>0</v>
      </c>
      <c r="FY34" s="165">
        <v>7.36</v>
      </c>
      <c r="FZ34" s="165">
        <v>1.448</v>
      </c>
      <c r="GA34" s="165">
        <v>2.4022999999999999</v>
      </c>
      <c r="GB34" s="165">
        <v>14.31</v>
      </c>
      <c r="GC34" s="165">
        <v>-40.295400000000001</v>
      </c>
      <c r="GD34" s="165">
        <v>-30.408799999999999</v>
      </c>
      <c r="GE34" s="165">
        <v>-3.87</v>
      </c>
      <c r="GF34" s="165">
        <v>31.8642</v>
      </c>
      <c r="GG34" s="164"/>
      <c r="GH34" s="165">
        <v>25.636099999999999</v>
      </c>
      <c r="GI34" s="164"/>
      <c r="GJ34" s="165">
        <v>-8.7457999999999991</v>
      </c>
      <c r="GK34" s="165">
        <v>2.8803000000000001</v>
      </c>
      <c r="GL34" s="164"/>
      <c r="GM34" s="164"/>
      <c r="GN34" s="165">
        <v>-12.6997</v>
      </c>
      <c r="GO34" s="165">
        <v>-8.0455000000000005</v>
      </c>
      <c r="GP34" s="165">
        <v>5.0103</v>
      </c>
      <c r="GQ34" s="165">
        <v>-30.671700000000001</v>
      </c>
      <c r="GR34" s="165">
        <v>-20.996500000000001</v>
      </c>
      <c r="GS34" s="165">
        <v>-10.838800000000001</v>
      </c>
      <c r="GT34" s="165">
        <v>168.4341</v>
      </c>
      <c r="GU34" s="165">
        <v>-5.7251000000000003</v>
      </c>
      <c r="GV34" s="165">
        <v>-9.2033000000000005</v>
      </c>
      <c r="GW34" s="165">
        <v>-12.826499999999999</v>
      </c>
      <c r="GX34" s="165">
        <v>2.7126999999999999</v>
      </c>
      <c r="GY34" s="165">
        <v>10.380599999999999</v>
      </c>
      <c r="GZ34" s="165">
        <v>10.427899999999999</v>
      </c>
      <c r="HA34" s="165">
        <v>2</v>
      </c>
      <c r="HB34" s="165">
        <v>16.8965</v>
      </c>
      <c r="HC34" s="165">
        <v>17.3782</v>
      </c>
      <c r="HD34" s="165">
        <v>-11.31</v>
      </c>
      <c r="HE34" s="165">
        <v>15.2402</v>
      </c>
      <c r="HF34" s="165">
        <v>-20.039100000000001</v>
      </c>
      <c r="HG34" s="165">
        <v>61.799300000000002</v>
      </c>
      <c r="HH34" s="165">
        <v>86.122200000000007</v>
      </c>
      <c r="HI34" s="165">
        <v>0</v>
      </c>
      <c r="HJ34" s="165">
        <v>1.7907</v>
      </c>
      <c r="HK34" s="165">
        <v>0</v>
      </c>
      <c r="HL34" s="165">
        <v>10.1073</v>
      </c>
      <c r="HM34" s="165">
        <v>-12.253299999999999</v>
      </c>
      <c r="HN34" s="165">
        <v>-12.675800000000001</v>
      </c>
      <c r="HO34" s="164"/>
      <c r="HP34" s="164"/>
      <c r="HQ34" s="165">
        <v>-18.065899999999999</v>
      </c>
      <c r="HR34" s="165">
        <v>-17.412199999999999</v>
      </c>
      <c r="HS34" s="165">
        <v>-17.553000000000001</v>
      </c>
      <c r="HT34" s="165">
        <v>-17.503499999999999</v>
      </c>
      <c r="HU34" s="165">
        <v>34.57</v>
      </c>
      <c r="HV34" s="165">
        <v>34.380000000000003</v>
      </c>
      <c r="HW34" s="165">
        <v>-34.9</v>
      </c>
      <c r="HX34" s="165">
        <v>-35.1</v>
      </c>
      <c r="HY34" s="165">
        <v>1.3009999999999999</v>
      </c>
      <c r="HZ34" s="165">
        <v>-2.2400000000000002</v>
      </c>
      <c r="IA34" s="165">
        <v>43.006300000000003</v>
      </c>
      <c r="IB34" s="165">
        <v>18.576599999999999</v>
      </c>
      <c r="IC34" s="165">
        <v>18.809799999999999</v>
      </c>
      <c r="ID34" s="165">
        <v>-15.3</v>
      </c>
      <c r="IE34" s="165">
        <v>-38.4</v>
      </c>
      <c r="IF34" s="165">
        <v>1.7</v>
      </c>
      <c r="IG34" s="165">
        <v>1.2</v>
      </c>
      <c r="IH34" s="165">
        <v>-17.9697</v>
      </c>
      <c r="II34" s="165">
        <v>-17.903600000000001</v>
      </c>
      <c r="IJ34" s="165">
        <v>-127.76479999999999</v>
      </c>
      <c r="IK34" s="165">
        <v>-97.093900000000005</v>
      </c>
      <c r="IL34" s="164"/>
      <c r="IM34" s="165">
        <v>-112.1819</v>
      </c>
      <c r="IN34" s="165">
        <v>8.0673999999999992</v>
      </c>
      <c r="IO34" s="165">
        <v>183.9349</v>
      </c>
      <c r="IP34" s="165">
        <v>-21.096299999999999</v>
      </c>
      <c r="IQ34" s="165">
        <v>253.68440000000001</v>
      </c>
      <c r="IR34" s="165">
        <v>-45.646299999999997</v>
      </c>
      <c r="IS34" s="165">
        <v>118.28740000000001</v>
      </c>
      <c r="IT34" s="165">
        <v>10.4541</v>
      </c>
      <c r="IU34" s="165">
        <v>8.6510999999999996</v>
      </c>
      <c r="IV34" s="165">
        <v>-139.86439999999999</v>
      </c>
      <c r="IW34" s="164"/>
      <c r="IX34" s="165">
        <v>-79.2804</v>
      </c>
      <c r="IY34" s="165">
        <v>-79.611000000000004</v>
      </c>
      <c r="IZ34" s="165">
        <v>81.076300000000003</v>
      </c>
      <c r="JA34" s="165">
        <v>0.54079999999999995</v>
      </c>
      <c r="JB34" s="164"/>
      <c r="JC34" s="165">
        <v>-8.8800000000000008</v>
      </c>
      <c r="JD34" s="165">
        <v>-1.208</v>
      </c>
      <c r="JE34" s="165">
        <v>-1.2170000000000001</v>
      </c>
      <c r="JF34" s="165">
        <v>5.28</v>
      </c>
      <c r="JG34" s="165">
        <v>-3.2</v>
      </c>
      <c r="JH34" s="165">
        <v>-1.8487</v>
      </c>
      <c r="JI34" s="165">
        <v>-2.7816999999999998</v>
      </c>
      <c r="JJ34" s="165">
        <v>11.339</v>
      </c>
      <c r="JK34" s="165">
        <v>-5.8578999999999999</v>
      </c>
      <c r="JL34" s="165">
        <v>-0.8</v>
      </c>
      <c r="JM34" s="165">
        <v>-0.41099999999999998</v>
      </c>
      <c r="JN34" s="165">
        <v>-7.0000000000000001E-3</v>
      </c>
      <c r="JO34" s="164"/>
      <c r="JP34" s="164"/>
      <c r="JQ34" s="165">
        <v>4.2602000000000002</v>
      </c>
      <c r="JR34" s="165">
        <v>3.5926999999999998</v>
      </c>
      <c r="JS34" s="165">
        <v>4.0820999999999996</v>
      </c>
      <c r="JT34" s="164"/>
      <c r="JU34" s="165">
        <v>22.5</v>
      </c>
      <c r="JV34" s="165">
        <v>5.6555</v>
      </c>
      <c r="JW34" s="165">
        <v>0.65</v>
      </c>
      <c r="JX34" s="164"/>
      <c r="JY34" s="165">
        <v>-3.2559999999999998</v>
      </c>
      <c r="JZ34" s="165">
        <v>-5.4851999999999999</v>
      </c>
      <c r="KA34" s="165">
        <v>-29.913799999999998</v>
      </c>
      <c r="KB34" s="165">
        <v>-1.7223999999999999</v>
      </c>
      <c r="KC34" s="165">
        <v>0</v>
      </c>
      <c r="KD34" s="165">
        <v>-32.397399999999998</v>
      </c>
      <c r="KE34" s="164"/>
      <c r="KF34" s="165">
        <v>-24.7</v>
      </c>
      <c r="KG34" s="165">
        <v>6.3</v>
      </c>
      <c r="KH34" s="164"/>
      <c r="KI34" s="165">
        <v>-115.45959999999999</v>
      </c>
    </row>
    <row r="35" spans="1:295" ht="18" customHeight="1" x14ac:dyDescent="0.3">
      <c r="A35" s="161" t="s">
        <v>41</v>
      </c>
      <c r="B35" s="161" t="s">
        <v>748</v>
      </c>
      <c r="C35" s="164">
        <v>0</v>
      </c>
      <c r="D35" s="165">
        <v>6.1123000000000003</v>
      </c>
      <c r="E35" s="165">
        <v>-12.8048</v>
      </c>
      <c r="F35" s="165">
        <v>4.8887999999999998</v>
      </c>
      <c r="G35" s="165">
        <v>6.4078999999999997</v>
      </c>
      <c r="H35" s="164"/>
      <c r="I35" s="165">
        <v>12.0977</v>
      </c>
      <c r="J35" s="164"/>
      <c r="K35" s="165">
        <v>18.033000000000001</v>
      </c>
      <c r="L35" s="165">
        <v>7.8418000000000001</v>
      </c>
      <c r="M35" s="165">
        <v>9.1891999999999996</v>
      </c>
      <c r="N35" s="165">
        <v>-13.32</v>
      </c>
      <c r="O35" s="165">
        <v>-28.7</v>
      </c>
      <c r="P35" s="164"/>
      <c r="Q35" s="165">
        <v>2.484</v>
      </c>
      <c r="R35" s="164"/>
      <c r="S35" s="165">
        <v>4.1977000000000002</v>
      </c>
      <c r="T35" s="165">
        <v>-4.0978000000000003</v>
      </c>
      <c r="U35" s="165">
        <v>4.3521000000000001</v>
      </c>
      <c r="V35" s="165">
        <v>4.2576000000000001</v>
      </c>
      <c r="W35" s="165">
        <v>7.2253999999999996</v>
      </c>
      <c r="X35" s="164"/>
      <c r="Y35" s="165">
        <v>0.6502</v>
      </c>
      <c r="Z35" s="165">
        <v>1.1462000000000001</v>
      </c>
      <c r="AA35" s="164"/>
      <c r="AB35" s="165">
        <v>-0.76590000000000003</v>
      </c>
      <c r="AC35" s="165">
        <v>-0.63700000000000001</v>
      </c>
      <c r="AD35" s="165">
        <v>-0.61399999999999999</v>
      </c>
      <c r="AE35" s="165">
        <v>6.9320000000000004</v>
      </c>
      <c r="AF35" s="165">
        <v>-6.66</v>
      </c>
      <c r="AG35" s="164"/>
      <c r="AH35" s="165">
        <v>7.3999999999999996E-2</v>
      </c>
      <c r="AI35" s="165">
        <v>0.18099999999999999</v>
      </c>
      <c r="AJ35" s="165">
        <v>-12.65</v>
      </c>
      <c r="AK35" s="165">
        <v>-12.76</v>
      </c>
      <c r="AL35" s="164"/>
      <c r="AM35" s="165">
        <v>-11.63</v>
      </c>
      <c r="AN35" s="165">
        <v>-11.68</v>
      </c>
      <c r="AO35" s="165">
        <v>14.7319</v>
      </c>
      <c r="AP35" s="164"/>
      <c r="AQ35" s="165">
        <v>24.800699999999999</v>
      </c>
      <c r="AR35" s="165">
        <v>26.694600000000001</v>
      </c>
      <c r="AS35" s="165">
        <v>-10.986599999999999</v>
      </c>
      <c r="AT35" s="165">
        <v>-5.3583999999999996</v>
      </c>
      <c r="AU35" s="165">
        <v>-5.1822999999999997</v>
      </c>
      <c r="AV35" s="165">
        <v>0.80320000000000003</v>
      </c>
      <c r="AW35" s="165">
        <v>1.3095000000000001</v>
      </c>
      <c r="AX35" s="164"/>
      <c r="AY35" s="165">
        <v>-5.4923000000000002</v>
      </c>
      <c r="AZ35" s="165">
        <v>5.5359999999999996</v>
      </c>
      <c r="BA35" s="165">
        <v>28.4436</v>
      </c>
      <c r="BB35" s="165">
        <v>34.939</v>
      </c>
      <c r="BC35" s="165">
        <v>16.6493</v>
      </c>
      <c r="BD35" s="165">
        <v>-6.1</v>
      </c>
      <c r="BE35" s="165">
        <v>-6.7</v>
      </c>
      <c r="BF35" s="165">
        <v>-28.7532</v>
      </c>
      <c r="BG35" s="165">
        <v>-28.422499999999999</v>
      </c>
      <c r="BH35" s="164"/>
      <c r="BI35" s="164"/>
      <c r="BJ35" s="165">
        <v>-8.1366999999999994</v>
      </c>
      <c r="BK35" s="165">
        <v>3.3117000000000001</v>
      </c>
      <c r="BL35" s="165">
        <v>1.6128</v>
      </c>
      <c r="BM35" s="165">
        <v>1.1565000000000001</v>
      </c>
      <c r="BN35" s="165">
        <v>-166.3563</v>
      </c>
      <c r="BO35" s="165">
        <v>124.1187</v>
      </c>
      <c r="BP35" s="165">
        <v>123.8746</v>
      </c>
      <c r="BQ35" s="165">
        <v>-62.496899999999997</v>
      </c>
      <c r="BR35" s="165">
        <v>-71.323899999999995</v>
      </c>
      <c r="BS35" s="164"/>
      <c r="BT35" s="164"/>
      <c r="BU35" s="164"/>
      <c r="BV35" s="165">
        <v>28.292000000000002</v>
      </c>
      <c r="BW35" s="165">
        <v>10.88</v>
      </c>
      <c r="BX35" s="165">
        <v>8.02</v>
      </c>
      <c r="BY35" s="165">
        <v>-4.4400000000000004</v>
      </c>
      <c r="BZ35" s="165">
        <v>10.14</v>
      </c>
      <c r="CA35" s="165">
        <v>-5.7560000000000002</v>
      </c>
      <c r="CB35" s="165">
        <v>-5.8898999999999999</v>
      </c>
      <c r="CC35" s="165">
        <v>11.4636</v>
      </c>
      <c r="CD35" s="165">
        <v>9.0589999999999993</v>
      </c>
      <c r="CE35" s="165">
        <v>-3.6888000000000001</v>
      </c>
      <c r="CF35" s="165">
        <v>16.979900000000001</v>
      </c>
      <c r="CG35" s="165">
        <v>16.979500000000002</v>
      </c>
      <c r="CH35" s="165">
        <v>-8.0498999999999992</v>
      </c>
      <c r="CI35" s="165">
        <v>17.774100000000001</v>
      </c>
      <c r="CJ35" s="164"/>
      <c r="CK35" s="164"/>
      <c r="CL35" s="165">
        <v>91.2</v>
      </c>
      <c r="CM35" s="165">
        <v>-52.8</v>
      </c>
      <c r="CN35" s="165">
        <v>-2.66</v>
      </c>
      <c r="CO35" s="165">
        <v>58.511400000000002</v>
      </c>
      <c r="CP35" s="165">
        <v>58.743299999999998</v>
      </c>
      <c r="CQ35" s="165">
        <v>56.814599999999999</v>
      </c>
      <c r="CR35" s="165">
        <v>111.40519999999999</v>
      </c>
      <c r="CS35" s="165">
        <v>110.88809999999999</v>
      </c>
      <c r="CT35" s="165">
        <v>1</v>
      </c>
      <c r="CU35" s="165">
        <v>-117.0928</v>
      </c>
      <c r="CV35" s="165">
        <v>-4.3422999999999998</v>
      </c>
      <c r="CW35" s="165">
        <v>4.0293000000000001</v>
      </c>
      <c r="CX35" s="165">
        <v>34.72</v>
      </c>
      <c r="CY35" s="165">
        <v>11.12</v>
      </c>
      <c r="CZ35" s="165">
        <v>12.036099999999999</v>
      </c>
      <c r="DA35" s="165">
        <v>12.112399999999999</v>
      </c>
      <c r="DB35" s="165">
        <v>-10.99</v>
      </c>
      <c r="DC35" s="164"/>
      <c r="DD35" s="165">
        <v>-19.572399999999998</v>
      </c>
      <c r="DE35" s="165">
        <v>-19.452100000000002</v>
      </c>
      <c r="DF35" s="165">
        <v>25.971</v>
      </c>
      <c r="DG35" s="165">
        <v>1.4999999999999999E-2</v>
      </c>
      <c r="DH35" s="165">
        <v>-5.5945</v>
      </c>
      <c r="DI35" s="165">
        <v>0</v>
      </c>
      <c r="DJ35" s="165">
        <v>0</v>
      </c>
      <c r="DK35" s="165">
        <v>-6.5564</v>
      </c>
      <c r="DL35" s="165">
        <v>7.4862000000000002</v>
      </c>
      <c r="DM35" s="165">
        <v>44.007399999999997</v>
      </c>
      <c r="DN35" s="165">
        <v>17.818300000000001</v>
      </c>
      <c r="DO35" s="165">
        <v>8.17</v>
      </c>
      <c r="DP35" s="165">
        <v>-2.59</v>
      </c>
      <c r="DQ35" s="165">
        <v>11.1915</v>
      </c>
      <c r="DR35" s="165">
        <v>-26.2515</v>
      </c>
      <c r="DS35" s="165">
        <v>-6.09</v>
      </c>
      <c r="DT35" s="165">
        <v>-6.11</v>
      </c>
      <c r="DU35" s="165">
        <v>26.78</v>
      </c>
      <c r="DV35" s="165">
        <v>22.8</v>
      </c>
      <c r="DW35" s="165">
        <v>-29.872699999999998</v>
      </c>
      <c r="DX35" s="165">
        <v>-14.709099999999999</v>
      </c>
      <c r="DY35" s="165">
        <v>-21.268899999999999</v>
      </c>
      <c r="DZ35" s="165">
        <v>-20.5364</v>
      </c>
      <c r="EA35" s="165">
        <v>31.625299999999999</v>
      </c>
      <c r="EB35" s="165">
        <v>5.5518000000000001</v>
      </c>
      <c r="EC35" s="165">
        <v>-3.5274999999999999</v>
      </c>
      <c r="ED35" s="165">
        <v>-1.9509000000000001</v>
      </c>
      <c r="EE35" s="165">
        <v>-7.8102999999999998</v>
      </c>
      <c r="EF35" s="165">
        <v>5.3925000000000001</v>
      </c>
      <c r="EG35" s="165">
        <v>-14.298999999999999</v>
      </c>
      <c r="EH35" s="165">
        <v>-31.501799999999999</v>
      </c>
      <c r="EI35" s="165">
        <v>80.891499999999994</v>
      </c>
      <c r="EJ35" s="164"/>
      <c r="EK35" s="165">
        <v>-10.863899999999999</v>
      </c>
      <c r="EL35" s="165">
        <v>-10.899800000000001</v>
      </c>
      <c r="EM35" s="164"/>
      <c r="EN35" s="165">
        <v>2.9106000000000001</v>
      </c>
      <c r="EO35" s="165">
        <v>2.8740999999999999</v>
      </c>
      <c r="EP35" s="165">
        <v>-12.292</v>
      </c>
      <c r="EQ35" s="165">
        <v>-19.4588</v>
      </c>
      <c r="ER35" s="165">
        <v>-19.992699999999999</v>
      </c>
      <c r="ES35" s="165">
        <v>2.3645999999999998</v>
      </c>
      <c r="ET35" s="164"/>
      <c r="EU35" s="164"/>
      <c r="EV35" s="165">
        <v>4.7</v>
      </c>
      <c r="EW35" s="165">
        <v>5.0774999999999997</v>
      </c>
      <c r="EX35" s="165">
        <v>4.5960000000000001</v>
      </c>
      <c r="EY35" s="165">
        <v>-10.6516</v>
      </c>
      <c r="EZ35" s="165">
        <v>-10.513400000000001</v>
      </c>
      <c r="FA35" s="165">
        <v>5.7443</v>
      </c>
      <c r="FB35" s="165">
        <v>-19.606400000000001</v>
      </c>
      <c r="FC35" s="164"/>
      <c r="FD35" s="164"/>
      <c r="FE35" s="164"/>
      <c r="FF35" s="164"/>
      <c r="FG35" s="164"/>
      <c r="FH35" s="164"/>
      <c r="FI35" s="164"/>
      <c r="FJ35" s="165">
        <v>-2.0095000000000001</v>
      </c>
      <c r="FK35" s="165">
        <v>-2.0095000000000001</v>
      </c>
      <c r="FL35" s="165">
        <v>23.276399999999999</v>
      </c>
      <c r="FM35" s="165">
        <v>9.7485999999999997</v>
      </c>
      <c r="FN35" s="165">
        <v>9.5629000000000008</v>
      </c>
      <c r="FO35" s="165">
        <v>23.922699999999999</v>
      </c>
      <c r="FP35" s="165">
        <v>36.013399999999997</v>
      </c>
      <c r="FQ35" s="164"/>
      <c r="FR35" s="164"/>
      <c r="FS35" s="165">
        <v>-2.911</v>
      </c>
      <c r="FT35" s="164"/>
      <c r="FU35" s="164"/>
      <c r="FV35" s="165">
        <v>1.65</v>
      </c>
      <c r="FW35" s="165">
        <v>-11.232699999999999</v>
      </c>
      <c r="FX35" s="165">
        <v>0</v>
      </c>
      <c r="FY35" s="165">
        <v>7.4349999999999996</v>
      </c>
      <c r="FZ35" s="165">
        <v>0.57599999999999996</v>
      </c>
      <c r="GA35" s="165">
        <v>2.3894000000000002</v>
      </c>
      <c r="GB35" s="165">
        <v>14.44</v>
      </c>
      <c r="GC35" s="165">
        <v>-42.464399999999998</v>
      </c>
      <c r="GD35" s="165">
        <v>-32.324599999999997</v>
      </c>
      <c r="GE35" s="164"/>
      <c r="GF35" s="165">
        <v>32.622500000000002</v>
      </c>
      <c r="GG35" s="164"/>
      <c r="GH35" s="165">
        <v>26.311</v>
      </c>
      <c r="GI35" s="164"/>
      <c r="GJ35" s="165">
        <v>-8.6446000000000005</v>
      </c>
      <c r="GK35" s="165">
        <v>2.7132999999999998</v>
      </c>
      <c r="GL35" s="165">
        <v>4.2799999999999998E-2</v>
      </c>
      <c r="GM35" s="164"/>
      <c r="GN35" s="164"/>
      <c r="GO35" s="165">
        <v>-7.4695999999999998</v>
      </c>
      <c r="GP35" s="165">
        <v>4.9233000000000002</v>
      </c>
      <c r="GQ35" s="165">
        <v>-31.596</v>
      </c>
      <c r="GR35" s="165">
        <v>-23.726299999999998</v>
      </c>
      <c r="GS35" s="165">
        <v>-11.233499999999999</v>
      </c>
      <c r="GT35" s="165">
        <v>170.40629999999999</v>
      </c>
      <c r="GU35" s="165">
        <v>-5.9470000000000001</v>
      </c>
      <c r="GV35" s="165">
        <v>-9.2632999999999992</v>
      </c>
      <c r="GW35" s="165">
        <v>-12.4979</v>
      </c>
      <c r="GX35" s="165">
        <v>2.6358999999999999</v>
      </c>
      <c r="GY35" s="165">
        <v>10.1096</v>
      </c>
      <c r="GZ35" s="165">
        <v>10.2934</v>
      </c>
      <c r="HA35" s="165">
        <v>2.0684999999999998</v>
      </c>
      <c r="HB35" s="165">
        <v>14.161899999999999</v>
      </c>
      <c r="HC35" s="165">
        <v>15.7516</v>
      </c>
      <c r="HD35" s="165">
        <v>-12.99</v>
      </c>
      <c r="HE35" s="165">
        <v>16.418900000000001</v>
      </c>
      <c r="HF35" s="165">
        <v>-18.8142</v>
      </c>
      <c r="HG35" s="165">
        <v>63.190899999999999</v>
      </c>
      <c r="HH35" s="165">
        <v>83.148499999999999</v>
      </c>
      <c r="HI35" s="165">
        <v>0</v>
      </c>
      <c r="HJ35" s="165">
        <v>0</v>
      </c>
      <c r="HK35" s="165">
        <v>0</v>
      </c>
      <c r="HL35" s="165">
        <v>11.8163</v>
      </c>
      <c r="HM35" s="165">
        <v>-13.7392</v>
      </c>
      <c r="HN35" s="165">
        <v>-14.3927</v>
      </c>
      <c r="HO35" s="165">
        <v>25.791499999999999</v>
      </c>
      <c r="HP35" s="164"/>
      <c r="HQ35" s="165">
        <v>-19.812799999999999</v>
      </c>
      <c r="HR35" s="165">
        <v>-19.192</v>
      </c>
      <c r="HS35" s="165">
        <v>-18.555900000000001</v>
      </c>
      <c r="HT35" s="165">
        <v>-18.535</v>
      </c>
      <c r="HU35" s="165">
        <v>36.36</v>
      </c>
      <c r="HV35" s="165">
        <v>36.26</v>
      </c>
      <c r="HW35" s="165">
        <v>-37.1</v>
      </c>
      <c r="HX35" s="165">
        <v>-37.299999999999997</v>
      </c>
      <c r="HY35" s="165">
        <v>1.4255</v>
      </c>
      <c r="HZ35" s="165">
        <v>-4.96</v>
      </c>
      <c r="IA35" s="165">
        <v>46.190100000000001</v>
      </c>
      <c r="IB35" s="165">
        <v>18.7059</v>
      </c>
      <c r="IC35" s="165">
        <v>18.402699999999999</v>
      </c>
      <c r="ID35" s="165">
        <v>-15.6</v>
      </c>
      <c r="IE35" s="165">
        <v>-41.8</v>
      </c>
      <c r="IF35" s="165">
        <v>2.6</v>
      </c>
      <c r="IG35" s="165">
        <v>2.1</v>
      </c>
      <c r="IH35" s="165">
        <v>-14.710900000000001</v>
      </c>
      <c r="II35" s="165">
        <v>-14.7294</v>
      </c>
      <c r="IJ35" s="165">
        <v>-121.61669999999999</v>
      </c>
      <c r="IK35" s="165">
        <v>-101.19629999999999</v>
      </c>
      <c r="IL35" s="164"/>
      <c r="IM35" s="165">
        <v>-116.4526</v>
      </c>
      <c r="IN35" s="165">
        <v>9.8707999999999991</v>
      </c>
      <c r="IO35" s="165">
        <v>177.70160000000001</v>
      </c>
      <c r="IP35" s="165">
        <v>-8.4114000000000004</v>
      </c>
      <c r="IQ35" s="165">
        <v>263.9314</v>
      </c>
      <c r="IR35" s="165">
        <v>-44.395800000000001</v>
      </c>
      <c r="IS35" s="165">
        <v>107.1377</v>
      </c>
      <c r="IT35" s="165">
        <v>9.1648999999999994</v>
      </c>
      <c r="IU35" s="165">
        <v>7.5685000000000002</v>
      </c>
      <c r="IV35" s="165">
        <v>-149.61349999999999</v>
      </c>
      <c r="IW35" s="164"/>
      <c r="IX35" s="165">
        <v>-83.577399999999997</v>
      </c>
      <c r="IY35" s="165">
        <v>-83.690600000000003</v>
      </c>
      <c r="IZ35" s="165">
        <v>85.677700000000002</v>
      </c>
      <c r="JA35" s="165">
        <v>0.96309999999999996</v>
      </c>
      <c r="JB35" s="164"/>
      <c r="JC35" s="165">
        <v>-9.6</v>
      </c>
      <c r="JD35" s="165">
        <v>-1.27</v>
      </c>
      <c r="JE35" s="165">
        <v>-1.2829999999999999</v>
      </c>
      <c r="JF35" s="165">
        <v>5.92</v>
      </c>
      <c r="JG35" s="165">
        <v>-3.84</v>
      </c>
      <c r="JH35" s="165">
        <v>-1.7965</v>
      </c>
      <c r="JI35" s="165">
        <v>-2.4887000000000001</v>
      </c>
      <c r="JJ35" s="165">
        <v>12.687900000000001</v>
      </c>
      <c r="JK35" s="165">
        <v>-6.2973999999999997</v>
      </c>
      <c r="JL35" s="165">
        <v>-1.9</v>
      </c>
      <c r="JM35" s="165">
        <v>-0.98599999999999999</v>
      </c>
      <c r="JN35" s="165">
        <v>-0.83099999999999996</v>
      </c>
      <c r="JO35" s="165">
        <v>2.0105</v>
      </c>
      <c r="JP35" s="165">
        <v>2.1835</v>
      </c>
      <c r="JQ35" s="165">
        <v>3.6524999999999999</v>
      </c>
      <c r="JR35" s="165">
        <v>3.1011000000000002</v>
      </c>
      <c r="JS35" s="165">
        <v>2.7887</v>
      </c>
      <c r="JT35" s="164"/>
      <c r="JU35" s="165">
        <v>26.5</v>
      </c>
      <c r="JV35" s="165">
        <v>5.3486000000000002</v>
      </c>
      <c r="JW35" s="165">
        <v>0.73</v>
      </c>
      <c r="JX35" s="164"/>
      <c r="JY35" s="164"/>
      <c r="JZ35" s="165">
        <v>-6.5438999999999998</v>
      </c>
      <c r="KA35" s="165">
        <v>-31.531199999999998</v>
      </c>
      <c r="KB35" s="165">
        <v>1.7090000000000001</v>
      </c>
      <c r="KC35" s="165">
        <v>0</v>
      </c>
      <c r="KD35" s="165">
        <v>-34.531700000000001</v>
      </c>
      <c r="KE35" s="164"/>
      <c r="KF35" s="165">
        <v>-27.2</v>
      </c>
      <c r="KG35" s="165">
        <v>8.8000000000000007</v>
      </c>
      <c r="KH35" s="164"/>
      <c r="KI35" s="165">
        <v>-118.8895</v>
      </c>
    </row>
    <row r="36" spans="1:295" ht="18" customHeight="1" x14ac:dyDescent="0.3">
      <c r="A36" s="161" t="s">
        <v>41</v>
      </c>
      <c r="B36" s="161" t="s">
        <v>749</v>
      </c>
      <c r="C36" s="164">
        <v>0</v>
      </c>
      <c r="D36" s="165">
        <v>5.9301000000000004</v>
      </c>
      <c r="E36" s="165">
        <v>-12.297499999999999</v>
      </c>
      <c r="F36" s="165">
        <v>5.7076000000000002</v>
      </c>
      <c r="G36" s="165">
        <v>6.1468999999999996</v>
      </c>
      <c r="H36" s="164"/>
      <c r="I36" s="165">
        <v>11.359</v>
      </c>
      <c r="J36" s="164"/>
      <c r="K36" s="165">
        <v>16.982299999999999</v>
      </c>
      <c r="L36" s="165">
        <v>7.2907999999999999</v>
      </c>
      <c r="M36" s="165">
        <v>8.6997</v>
      </c>
      <c r="N36" s="165">
        <v>-13.32</v>
      </c>
      <c r="O36" s="165">
        <v>-28.6</v>
      </c>
      <c r="P36" s="164"/>
      <c r="Q36" s="165">
        <v>2.484</v>
      </c>
      <c r="R36" s="164"/>
      <c r="S36" s="165">
        <v>3.8456999999999999</v>
      </c>
      <c r="T36" s="165">
        <v>-5.2693000000000003</v>
      </c>
      <c r="U36" s="165">
        <v>4.3421000000000003</v>
      </c>
      <c r="V36" s="165">
        <v>4.1643999999999997</v>
      </c>
      <c r="W36" s="165">
        <v>7.0913000000000004</v>
      </c>
      <c r="X36" s="165">
        <v>0</v>
      </c>
      <c r="Y36" s="165">
        <v>1.2652000000000001</v>
      </c>
      <c r="Z36" s="165">
        <v>1.1171</v>
      </c>
      <c r="AA36" s="164"/>
      <c r="AB36" s="165">
        <v>-0.43020000000000003</v>
      </c>
      <c r="AC36" s="165">
        <v>-0.69099999999999995</v>
      </c>
      <c r="AD36" s="165">
        <v>-0.67600000000000005</v>
      </c>
      <c r="AE36" s="165">
        <v>7.0750000000000002</v>
      </c>
      <c r="AF36" s="165">
        <v>-6.66</v>
      </c>
      <c r="AG36" s="165">
        <v>-4.4000000000000004</v>
      </c>
      <c r="AH36" s="165">
        <v>0.17100000000000001</v>
      </c>
      <c r="AI36" s="165">
        <v>0.185</v>
      </c>
      <c r="AJ36" s="165">
        <v>-13.25</v>
      </c>
      <c r="AK36" s="165">
        <v>-13.24</v>
      </c>
      <c r="AL36" s="164"/>
      <c r="AM36" s="165">
        <v>-11.3</v>
      </c>
      <c r="AN36" s="165">
        <v>-11.22</v>
      </c>
      <c r="AO36" s="165">
        <v>13.0947</v>
      </c>
      <c r="AP36" s="164"/>
      <c r="AQ36" s="165">
        <v>23.908000000000001</v>
      </c>
      <c r="AR36" s="165">
        <v>25.327100000000002</v>
      </c>
      <c r="AS36" s="165">
        <v>-11.1273</v>
      </c>
      <c r="AT36" s="165">
        <v>-6.6978999999999997</v>
      </c>
      <c r="AU36" s="165">
        <v>-6.9002999999999997</v>
      </c>
      <c r="AV36" s="165">
        <v>18.0307</v>
      </c>
      <c r="AW36" s="165">
        <v>19.7623</v>
      </c>
      <c r="AX36" s="164"/>
      <c r="AY36" s="165">
        <v>-9.1091999999999995</v>
      </c>
      <c r="AZ36" s="165">
        <v>7.1142000000000003</v>
      </c>
      <c r="BA36" s="165">
        <v>38.543999999999997</v>
      </c>
      <c r="BB36" s="165">
        <v>33.3078</v>
      </c>
      <c r="BC36" s="165">
        <v>16.289000000000001</v>
      </c>
      <c r="BD36" s="165">
        <v>-6.2</v>
      </c>
      <c r="BE36" s="165">
        <v>-6.8</v>
      </c>
      <c r="BF36" s="165">
        <v>-27.716200000000001</v>
      </c>
      <c r="BG36" s="165">
        <v>-27.293600000000001</v>
      </c>
      <c r="BH36" s="164"/>
      <c r="BI36" s="164"/>
      <c r="BJ36" s="165">
        <v>-8.9480000000000004</v>
      </c>
      <c r="BK36" s="165">
        <v>2.8599000000000001</v>
      </c>
      <c r="BL36" s="165">
        <v>1.6437999999999999</v>
      </c>
      <c r="BM36" s="165">
        <v>1.1388</v>
      </c>
      <c r="BN36" s="165">
        <v>-162.02269999999999</v>
      </c>
      <c r="BO36" s="165">
        <v>122.34869999999999</v>
      </c>
      <c r="BP36" s="165">
        <v>123.2032</v>
      </c>
      <c r="BQ36" s="165">
        <v>-58.315199999999997</v>
      </c>
      <c r="BR36" s="165">
        <v>-69.8108</v>
      </c>
      <c r="BS36" s="164"/>
      <c r="BT36" s="164"/>
      <c r="BU36" s="164"/>
      <c r="BV36" s="165">
        <v>28.302</v>
      </c>
      <c r="BW36" s="165">
        <v>10.88</v>
      </c>
      <c r="BX36" s="165">
        <v>8</v>
      </c>
      <c r="BY36" s="165">
        <v>-4.87</v>
      </c>
      <c r="BZ36" s="165">
        <v>9.8699999999999992</v>
      </c>
      <c r="CA36" s="165">
        <v>-8.1671999999999993</v>
      </c>
      <c r="CB36" s="165">
        <v>-7.7652999999999999</v>
      </c>
      <c r="CC36" s="165">
        <v>11.2812</v>
      </c>
      <c r="CD36" s="165">
        <v>8.9830000000000005</v>
      </c>
      <c r="CE36" s="165">
        <v>-4.1294000000000004</v>
      </c>
      <c r="CF36" s="165">
        <v>16.1816</v>
      </c>
      <c r="CG36" s="165">
        <v>16.234200000000001</v>
      </c>
      <c r="CH36" s="165">
        <v>-8.5104000000000006</v>
      </c>
      <c r="CI36" s="165">
        <v>17.291499999999999</v>
      </c>
      <c r="CJ36" s="164"/>
      <c r="CK36" s="164"/>
      <c r="CL36" s="165">
        <v>90.4</v>
      </c>
      <c r="CM36" s="165">
        <v>-53.5</v>
      </c>
      <c r="CN36" s="165">
        <v>-2.6</v>
      </c>
      <c r="CO36" s="165">
        <v>58.007599999999996</v>
      </c>
      <c r="CP36" s="165">
        <v>58.016500000000001</v>
      </c>
      <c r="CQ36" s="165">
        <v>55.671999999999997</v>
      </c>
      <c r="CR36" s="165">
        <v>110.7236</v>
      </c>
      <c r="CS36" s="165">
        <v>111.44540000000001</v>
      </c>
      <c r="CT36" s="165">
        <v>1</v>
      </c>
      <c r="CU36" s="165">
        <v>-117.1691</v>
      </c>
      <c r="CV36" s="165">
        <v>-4.3197999999999999</v>
      </c>
      <c r="CW36" s="165">
        <v>4.0434000000000001</v>
      </c>
      <c r="CX36" s="165">
        <v>35.47</v>
      </c>
      <c r="CY36" s="165">
        <v>10.86</v>
      </c>
      <c r="CZ36" s="165">
        <v>11.567399999999999</v>
      </c>
      <c r="DA36" s="165">
        <v>11.5265</v>
      </c>
      <c r="DB36" s="165">
        <v>-10.35</v>
      </c>
      <c r="DC36" s="164"/>
      <c r="DD36" s="165">
        <v>-19.7805</v>
      </c>
      <c r="DE36" s="165">
        <v>-19.636299999999999</v>
      </c>
      <c r="DF36" s="165">
        <v>27.822299999999998</v>
      </c>
      <c r="DG36" s="165">
        <v>1.4999999999999999E-2</v>
      </c>
      <c r="DH36" s="165">
        <v>-5.3037999999999998</v>
      </c>
      <c r="DI36" s="165">
        <v>0</v>
      </c>
      <c r="DJ36" s="165">
        <v>0</v>
      </c>
      <c r="DK36" s="165">
        <v>-6.5575999999999999</v>
      </c>
      <c r="DL36" s="165">
        <v>7.1120999999999999</v>
      </c>
      <c r="DM36" s="165">
        <v>43.3765</v>
      </c>
      <c r="DN36" s="165">
        <v>17.0761</v>
      </c>
      <c r="DO36" s="165">
        <v>7.76</v>
      </c>
      <c r="DP36" s="165">
        <v>-2.33</v>
      </c>
      <c r="DQ36" s="165">
        <v>10.935</v>
      </c>
      <c r="DR36" s="165">
        <v>-29.3217</v>
      </c>
      <c r="DS36" s="165">
        <v>-5.98</v>
      </c>
      <c r="DT36" s="165">
        <v>-6.03</v>
      </c>
      <c r="DU36" s="165">
        <v>29.46</v>
      </c>
      <c r="DV36" s="165">
        <v>23.24</v>
      </c>
      <c r="DW36" s="165">
        <v>-29.9818</v>
      </c>
      <c r="DX36" s="165">
        <v>-14.6364</v>
      </c>
      <c r="DY36" s="165">
        <v>-23.916699999999999</v>
      </c>
      <c r="DZ36" s="165">
        <v>-23.190899999999999</v>
      </c>
      <c r="EA36" s="165">
        <v>31.324100000000001</v>
      </c>
      <c r="EB36" s="165">
        <v>2.9599000000000002</v>
      </c>
      <c r="EC36" s="165">
        <v>-4.8006000000000002</v>
      </c>
      <c r="ED36" s="165">
        <v>-5.5138999999999996</v>
      </c>
      <c r="EE36" s="165">
        <v>-8.5452999999999992</v>
      </c>
      <c r="EF36" s="165">
        <v>6.7942</v>
      </c>
      <c r="EG36" s="165">
        <v>-14.198</v>
      </c>
      <c r="EH36" s="165">
        <v>-36.069800000000001</v>
      </c>
      <c r="EI36" s="165">
        <v>88.576800000000006</v>
      </c>
      <c r="EJ36" s="164"/>
      <c r="EK36" s="165">
        <v>-7.4032999999999998</v>
      </c>
      <c r="EL36" s="165">
        <v>-6.9592000000000001</v>
      </c>
      <c r="EM36" s="164"/>
      <c r="EN36" s="165">
        <v>6.2264999999999997</v>
      </c>
      <c r="EO36" s="165">
        <v>5.3578000000000001</v>
      </c>
      <c r="EP36" s="165">
        <v>5.6479999999999997</v>
      </c>
      <c r="EQ36" s="165">
        <v>-22.915299999999998</v>
      </c>
      <c r="ER36" s="165">
        <v>-22.578499999999998</v>
      </c>
      <c r="ES36" s="165">
        <v>-1.2430000000000001</v>
      </c>
      <c r="ET36" s="164"/>
      <c r="EU36" s="164"/>
      <c r="EV36" s="165">
        <v>-1.2</v>
      </c>
      <c r="EW36" s="165">
        <v>4.6106999999999996</v>
      </c>
      <c r="EX36" s="165">
        <v>10.6031</v>
      </c>
      <c r="EY36" s="165">
        <v>-11.5296</v>
      </c>
      <c r="EZ36" s="165">
        <v>-11.4491</v>
      </c>
      <c r="FA36" s="165">
        <v>5.7493999999999996</v>
      </c>
      <c r="FB36" s="165">
        <v>-21.040299999999998</v>
      </c>
      <c r="FC36" s="164"/>
      <c r="FD36" s="165">
        <v>6.5079000000000002</v>
      </c>
      <c r="FE36" s="164"/>
      <c r="FF36" s="164"/>
      <c r="FG36" s="164"/>
      <c r="FH36" s="164"/>
      <c r="FI36" s="164"/>
      <c r="FJ36" s="165">
        <v>0.33489999999999998</v>
      </c>
      <c r="FK36" s="165">
        <v>-0.50239999999999996</v>
      </c>
      <c r="FL36" s="165">
        <v>22.4391</v>
      </c>
      <c r="FM36" s="165">
        <v>12.2323</v>
      </c>
      <c r="FN36" s="165">
        <v>11.6334</v>
      </c>
      <c r="FO36" s="165">
        <v>22.416699999999999</v>
      </c>
      <c r="FP36" s="165">
        <v>33.867699999999999</v>
      </c>
      <c r="FQ36" s="164"/>
      <c r="FR36" s="164"/>
      <c r="FS36" s="165">
        <v>-2.8835000000000002</v>
      </c>
      <c r="FT36" s="164"/>
      <c r="FU36" s="164"/>
      <c r="FV36" s="165">
        <v>1.6</v>
      </c>
      <c r="FW36" s="165">
        <v>-10.6958</v>
      </c>
      <c r="FX36" s="165">
        <v>0</v>
      </c>
      <c r="FY36" s="165">
        <v>7.4610000000000003</v>
      </c>
      <c r="FZ36" s="165">
        <v>0.60299999999999998</v>
      </c>
      <c r="GA36" s="165">
        <v>2.3847</v>
      </c>
      <c r="GB36" s="165">
        <v>16.46</v>
      </c>
      <c r="GC36" s="165">
        <v>-41.594499999999996</v>
      </c>
      <c r="GD36" s="165">
        <v>-32.456499999999998</v>
      </c>
      <c r="GE36" s="165">
        <v>-3.66</v>
      </c>
      <c r="GF36" s="165">
        <v>34.857900000000001</v>
      </c>
      <c r="GG36" s="164"/>
      <c r="GH36" s="165">
        <v>26.4252</v>
      </c>
      <c r="GI36" s="164"/>
      <c r="GJ36" s="165">
        <v>-8.5513999999999992</v>
      </c>
      <c r="GK36" s="165">
        <v>2.7038000000000002</v>
      </c>
      <c r="GL36" s="165">
        <v>4.65E-2</v>
      </c>
      <c r="GM36" s="164"/>
      <c r="GN36" s="164"/>
      <c r="GO36" s="165">
        <v>-6.8068</v>
      </c>
      <c r="GP36" s="165">
        <v>5.9486999999999997</v>
      </c>
      <c r="GQ36" s="165">
        <v>-32.3523</v>
      </c>
      <c r="GR36" s="165">
        <v>-20.258400000000002</v>
      </c>
      <c r="GS36" s="165">
        <v>-10.824400000000001</v>
      </c>
      <c r="GT36" s="165">
        <v>167.70500000000001</v>
      </c>
      <c r="GU36" s="165">
        <v>-6.1364000000000001</v>
      </c>
      <c r="GV36" s="165">
        <v>-9.7391000000000005</v>
      </c>
      <c r="GW36" s="165">
        <v>-11.9</v>
      </c>
      <c r="GX36" s="165">
        <v>3.4348000000000001</v>
      </c>
      <c r="GY36" s="165">
        <v>9.8385999999999996</v>
      </c>
      <c r="GZ36" s="165">
        <v>10.0403</v>
      </c>
      <c r="HA36" s="165">
        <v>3.0453000000000001</v>
      </c>
      <c r="HB36" s="165">
        <v>17.481400000000001</v>
      </c>
      <c r="HC36" s="165">
        <v>18.573699999999999</v>
      </c>
      <c r="HD36" s="165">
        <v>-12.15</v>
      </c>
      <c r="HE36" s="165">
        <v>17.136800000000001</v>
      </c>
      <c r="HF36" s="165">
        <v>-20.9207</v>
      </c>
      <c r="HG36" s="165">
        <v>63.499400000000001</v>
      </c>
      <c r="HH36" s="165">
        <v>88.814300000000003</v>
      </c>
      <c r="HI36" s="165">
        <v>0</v>
      </c>
      <c r="HJ36" s="165">
        <v>1.5008999999999999</v>
      </c>
      <c r="HK36" s="165">
        <v>0</v>
      </c>
      <c r="HL36" s="165">
        <v>11.423999999999999</v>
      </c>
      <c r="HM36" s="165">
        <v>-13.5501</v>
      </c>
      <c r="HN36" s="165">
        <v>-13.776899999999999</v>
      </c>
      <c r="HO36" s="164"/>
      <c r="HP36" s="165">
        <v>28.6478</v>
      </c>
      <c r="HQ36" s="165">
        <v>-19.724900000000002</v>
      </c>
      <c r="HR36" s="165">
        <v>-19.192</v>
      </c>
      <c r="HS36" s="165">
        <v>-16.999700000000001</v>
      </c>
      <c r="HT36" s="165">
        <v>-17.025600000000001</v>
      </c>
      <c r="HU36" s="165">
        <v>33.06</v>
      </c>
      <c r="HV36" s="165">
        <v>32.96</v>
      </c>
      <c r="HW36" s="165">
        <v>-32.200000000000003</v>
      </c>
      <c r="HX36" s="165">
        <v>-32.799999999999997</v>
      </c>
      <c r="HY36" s="165">
        <v>1.2662</v>
      </c>
      <c r="HZ36" s="165">
        <v>-5.36</v>
      </c>
      <c r="IA36" s="165">
        <v>43.131300000000003</v>
      </c>
      <c r="IB36" s="165">
        <v>22.206199999999999</v>
      </c>
      <c r="IC36" s="165">
        <v>22.117799999999999</v>
      </c>
      <c r="ID36" s="165">
        <v>-15.6</v>
      </c>
      <c r="IE36" s="165">
        <v>-36.299999999999997</v>
      </c>
      <c r="IF36" s="165">
        <v>1.7</v>
      </c>
      <c r="IG36" s="165">
        <v>1.2</v>
      </c>
      <c r="IH36" s="165">
        <v>-16.495000000000001</v>
      </c>
      <c r="II36" s="165">
        <v>-16.469200000000001</v>
      </c>
      <c r="IJ36" s="165">
        <v>-130.7739</v>
      </c>
      <c r="IK36" s="165">
        <v>-104.3797</v>
      </c>
      <c r="IL36" s="164"/>
      <c r="IM36" s="165">
        <v>-111.5273</v>
      </c>
      <c r="IN36" s="165">
        <v>9.1151999999999997</v>
      </c>
      <c r="IO36" s="165">
        <v>187.62209999999999</v>
      </c>
      <c r="IP36" s="165">
        <v>-22.806699999999999</v>
      </c>
      <c r="IQ36" s="165">
        <v>261.45280000000002</v>
      </c>
      <c r="IR36" s="165">
        <v>-43.621499999999997</v>
      </c>
      <c r="IS36" s="165">
        <v>121.1026</v>
      </c>
      <c r="IT36" s="165">
        <v>15.0329</v>
      </c>
      <c r="IU36" s="165">
        <v>13.485200000000001</v>
      </c>
      <c r="IV36" s="165">
        <v>-150.52930000000001</v>
      </c>
      <c r="IW36" s="164"/>
      <c r="IX36" s="165">
        <v>-83.203999999999994</v>
      </c>
      <c r="IY36" s="165">
        <v>-82.395799999999994</v>
      </c>
      <c r="IZ36" s="165">
        <v>83.955600000000004</v>
      </c>
      <c r="JA36" s="165">
        <v>-0.42109999999999997</v>
      </c>
      <c r="JB36" s="164"/>
      <c r="JC36" s="165">
        <v>-8</v>
      </c>
      <c r="JD36" s="165">
        <v>-0.91200000000000003</v>
      </c>
      <c r="JE36" s="165">
        <v>-0.90900000000000003</v>
      </c>
      <c r="JF36" s="165">
        <v>3.84</v>
      </c>
      <c r="JG36" s="165">
        <v>-2</v>
      </c>
      <c r="JH36" s="165">
        <v>-1.859</v>
      </c>
      <c r="JI36" s="165">
        <v>-4.0420999999999996</v>
      </c>
      <c r="JJ36" s="165">
        <v>12.013400000000001</v>
      </c>
      <c r="JK36" s="165">
        <v>-5.1254999999999997</v>
      </c>
      <c r="JL36" s="165">
        <v>-0.9</v>
      </c>
      <c r="JM36" s="165">
        <v>1.78</v>
      </c>
      <c r="JN36" s="165">
        <v>0.92100000000000004</v>
      </c>
      <c r="JO36" s="164"/>
      <c r="JP36" s="164"/>
      <c r="JQ36" s="165">
        <v>3.6244999999999998</v>
      </c>
      <c r="JR36" s="165">
        <v>3.3132999999999999</v>
      </c>
      <c r="JS36" s="165">
        <v>3.0766</v>
      </c>
      <c r="JT36" s="164"/>
      <c r="JU36" s="165">
        <v>20.2</v>
      </c>
      <c r="JV36" s="165">
        <v>7.4230999999999998</v>
      </c>
      <c r="JW36" s="165">
        <v>0.56999999999999995</v>
      </c>
      <c r="JX36" s="164"/>
      <c r="JY36" s="165">
        <v>-3.6187</v>
      </c>
      <c r="JZ36" s="165">
        <v>-5.2087000000000003</v>
      </c>
      <c r="KA36" s="165">
        <v>-30.282599999999999</v>
      </c>
      <c r="KB36" s="165">
        <v>0</v>
      </c>
      <c r="KC36" s="165">
        <v>0</v>
      </c>
      <c r="KD36" s="165">
        <v>-33.460500000000003</v>
      </c>
      <c r="KE36" s="165">
        <v>0</v>
      </c>
      <c r="KF36" s="165">
        <v>-21.3</v>
      </c>
      <c r="KG36" s="165">
        <v>3.5</v>
      </c>
      <c r="KH36" s="164"/>
      <c r="KI36" s="165">
        <v>-116.32299999999999</v>
      </c>
    </row>
    <row r="37" spans="1:295" ht="18" customHeight="1" x14ac:dyDescent="0.3">
      <c r="A37" s="161" t="s">
        <v>41</v>
      </c>
      <c r="B37" s="161" t="s">
        <v>750</v>
      </c>
      <c r="C37" s="164">
        <v>0</v>
      </c>
      <c r="D37" s="165">
        <v>5.8489000000000004</v>
      </c>
      <c r="E37" s="165">
        <v>-12.168100000000001</v>
      </c>
      <c r="F37" s="165">
        <v>6.5655999999999999</v>
      </c>
      <c r="G37" s="165">
        <v>6.0328999999999997</v>
      </c>
      <c r="H37" s="164"/>
      <c r="I37" s="165">
        <v>11.262700000000001</v>
      </c>
      <c r="J37" s="164"/>
      <c r="K37" s="165">
        <v>17.7852</v>
      </c>
      <c r="L37" s="165">
        <v>7.7047999999999996</v>
      </c>
      <c r="M37" s="165">
        <v>9.1065000000000005</v>
      </c>
      <c r="N37" s="165">
        <v>-13.32</v>
      </c>
      <c r="O37" s="165">
        <v>-28.7</v>
      </c>
      <c r="P37" s="164"/>
      <c r="Q37" s="165">
        <v>2.484</v>
      </c>
      <c r="R37" s="164"/>
      <c r="S37" s="165">
        <v>3.9266999999999999</v>
      </c>
      <c r="T37" s="165">
        <v>-5.3263999999999996</v>
      </c>
      <c r="U37" s="165">
        <v>4.4551999999999996</v>
      </c>
      <c r="V37" s="165">
        <v>4.3404999999999996</v>
      </c>
      <c r="W37" s="165">
        <v>7.4440999999999997</v>
      </c>
      <c r="X37" s="164"/>
      <c r="Y37" s="165">
        <v>1.4359</v>
      </c>
      <c r="Z37" s="165">
        <v>1.1257999999999999</v>
      </c>
      <c r="AA37" s="164"/>
      <c r="AB37" s="165">
        <v>-0.36470000000000002</v>
      </c>
      <c r="AC37" s="165">
        <v>-0.67200000000000004</v>
      </c>
      <c r="AD37" s="165">
        <v>-0.66700000000000004</v>
      </c>
      <c r="AE37" s="165">
        <v>6.9489999999999998</v>
      </c>
      <c r="AF37" s="165">
        <v>-6.66</v>
      </c>
      <c r="AG37" s="165">
        <v>-4.4000000000000004</v>
      </c>
      <c r="AH37" s="165">
        <v>0.193</v>
      </c>
      <c r="AI37" s="165">
        <v>0.183</v>
      </c>
      <c r="AJ37" s="165">
        <v>-13</v>
      </c>
      <c r="AK37" s="165">
        <v>-12.97</v>
      </c>
      <c r="AL37" s="164"/>
      <c r="AM37" s="165">
        <v>-11.66</v>
      </c>
      <c r="AN37" s="165">
        <v>-11.63</v>
      </c>
      <c r="AO37" s="165">
        <v>12.949</v>
      </c>
      <c r="AP37" s="164"/>
      <c r="AQ37" s="165">
        <v>24.9102</v>
      </c>
      <c r="AR37" s="165">
        <v>26.1113</v>
      </c>
      <c r="AS37" s="165">
        <v>-9.7713000000000001</v>
      </c>
      <c r="AT37" s="165">
        <v>-5.6262999999999996</v>
      </c>
      <c r="AU37" s="165">
        <v>-5.5336999999999996</v>
      </c>
      <c r="AV37" s="165">
        <v>0.60719999999999996</v>
      </c>
      <c r="AW37" s="165">
        <v>0.57320000000000004</v>
      </c>
      <c r="AX37" s="164"/>
      <c r="AY37" s="165">
        <v>-5.4923000000000002</v>
      </c>
      <c r="AZ37" s="165">
        <v>5.5359999999999996</v>
      </c>
      <c r="BA37" s="165">
        <v>28.9801</v>
      </c>
      <c r="BB37" s="165">
        <v>37.7789</v>
      </c>
      <c r="BC37" s="165">
        <v>17.332599999999999</v>
      </c>
      <c r="BD37" s="165">
        <v>-6.1</v>
      </c>
      <c r="BE37" s="165">
        <v>-6.9</v>
      </c>
      <c r="BF37" s="165">
        <v>-29.012</v>
      </c>
      <c r="BG37" s="165">
        <v>-29.0352</v>
      </c>
      <c r="BH37" s="164"/>
      <c r="BI37" s="164"/>
      <c r="BJ37" s="165">
        <v>-8.6796000000000006</v>
      </c>
      <c r="BK37" s="165">
        <v>2.6055000000000001</v>
      </c>
      <c r="BL37" s="165">
        <v>1.869</v>
      </c>
      <c r="BM37" s="165">
        <v>1.1565000000000001</v>
      </c>
      <c r="BN37" s="165">
        <v>-172.00229999999999</v>
      </c>
      <c r="BO37" s="165">
        <v>122.6233</v>
      </c>
      <c r="BP37" s="165">
        <v>122.6844</v>
      </c>
      <c r="BQ37" s="165">
        <v>-57.513399999999997</v>
      </c>
      <c r="BR37" s="165">
        <v>-75.901799999999994</v>
      </c>
      <c r="BS37" s="164"/>
      <c r="BT37" s="164"/>
      <c r="BU37" s="164"/>
      <c r="BV37" s="165">
        <v>28.212199999999999</v>
      </c>
      <c r="BW37" s="165">
        <v>11</v>
      </c>
      <c r="BX37" s="165">
        <v>8.35</v>
      </c>
      <c r="BY37" s="165">
        <v>-4.3099999999999996</v>
      </c>
      <c r="BZ37" s="165">
        <v>10.1</v>
      </c>
      <c r="CA37" s="165">
        <v>-5.4881000000000002</v>
      </c>
      <c r="CB37" s="165">
        <v>-5.6219999999999999</v>
      </c>
      <c r="CC37" s="165">
        <v>8.7948000000000004</v>
      </c>
      <c r="CD37" s="165">
        <v>7.0514000000000001</v>
      </c>
      <c r="CE37" s="165">
        <v>-3.0996999999999999</v>
      </c>
      <c r="CF37" s="165">
        <v>17.855</v>
      </c>
      <c r="CG37" s="165">
        <v>17.418500000000002</v>
      </c>
      <c r="CH37" s="165">
        <v>-8.6273</v>
      </c>
      <c r="CI37" s="165">
        <v>18.834</v>
      </c>
      <c r="CJ37" s="164"/>
      <c r="CK37" s="164"/>
      <c r="CL37" s="165">
        <v>90.6</v>
      </c>
      <c r="CM37" s="165">
        <v>-53.8</v>
      </c>
      <c r="CN37" s="165">
        <v>-2.62</v>
      </c>
      <c r="CO37" s="165">
        <v>58.251399999999997</v>
      </c>
      <c r="CP37" s="165">
        <v>58.161900000000003</v>
      </c>
      <c r="CQ37" s="165">
        <v>56.0867</v>
      </c>
      <c r="CR37" s="165">
        <v>111.34050000000001</v>
      </c>
      <c r="CS37" s="165">
        <v>111.5231</v>
      </c>
      <c r="CT37" s="165">
        <v>-8.7045999999999992</v>
      </c>
      <c r="CU37" s="165">
        <v>-117.9764</v>
      </c>
      <c r="CV37" s="165">
        <v>-5.2150999999999996</v>
      </c>
      <c r="CW37" s="165">
        <v>3.9655999999999998</v>
      </c>
      <c r="CX37" s="165">
        <v>36.9</v>
      </c>
      <c r="CY37" s="165">
        <v>10.8</v>
      </c>
      <c r="CZ37" s="165">
        <v>11.567399999999999</v>
      </c>
      <c r="DA37" s="165">
        <v>11.428800000000001</v>
      </c>
      <c r="DB37" s="165">
        <v>-10.68</v>
      </c>
      <c r="DC37" s="164"/>
      <c r="DD37" s="165">
        <v>-20.289400000000001</v>
      </c>
      <c r="DE37" s="165">
        <v>-20.188800000000001</v>
      </c>
      <c r="DF37" s="165">
        <v>27.8108</v>
      </c>
      <c r="DG37" s="165">
        <v>1.49E-2</v>
      </c>
      <c r="DH37" s="165">
        <v>-5.4619</v>
      </c>
      <c r="DI37" s="165">
        <v>0</v>
      </c>
      <c r="DJ37" s="165">
        <v>0</v>
      </c>
      <c r="DK37" s="165">
        <v>-6.6333000000000002</v>
      </c>
      <c r="DL37" s="165">
        <v>6.7381000000000002</v>
      </c>
      <c r="DM37" s="165">
        <v>43.534199999999998</v>
      </c>
      <c r="DN37" s="165">
        <v>16.519500000000001</v>
      </c>
      <c r="DO37" s="165">
        <v>7.36</v>
      </c>
      <c r="DP37" s="165">
        <v>-2.5</v>
      </c>
      <c r="DQ37" s="165">
        <v>11.515499999999999</v>
      </c>
      <c r="DR37" s="165">
        <v>-28.039100000000001</v>
      </c>
      <c r="DS37" s="165">
        <v>-6.19</v>
      </c>
      <c r="DT37" s="165">
        <v>-6.19</v>
      </c>
      <c r="DU37" s="165">
        <v>33.090000000000003</v>
      </c>
      <c r="DV37" s="165">
        <v>24.21</v>
      </c>
      <c r="DW37" s="165">
        <v>-29.890899999999998</v>
      </c>
      <c r="DX37" s="165">
        <v>-15.5182</v>
      </c>
      <c r="DY37" s="165">
        <v>-20.419799999999999</v>
      </c>
      <c r="DZ37" s="165">
        <v>-19.9636</v>
      </c>
      <c r="EA37" s="165">
        <v>32.859299999999998</v>
      </c>
      <c r="EB37" s="165">
        <v>5.7398999999999996</v>
      </c>
      <c r="EC37" s="165">
        <v>5.1799999999999999E-2</v>
      </c>
      <c r="ED37" s="165">
        <v>0.85499999999999998</v>
      </c>
      <c r="EE37" s="165">
        <v>1.6084000000000001</v>
      </c>
      <c r="EF37" s="165">
        <v>7.67</v>
      </c>
      <c r="EG37" s="165">
        <v>-14.305999999999999</v>
      </c>
      <c r="EH37" s="165">
        <v>-36.107500000000002</v>
      </c>
      <c r="EI37" s="165">
        <v>90.549199999999999</v>
      </c>
      <c r="EJ37" s="164"/>
      <c r="EK37" s="165">
        <v>-10.052</v>
      </c>
      <c r="EL37" s="165">
        <v>-8.2634000000000007</v>
      </c>
      <c r="EM37" s="164"/>
      <c r="EN37" s="165">
        <v>5.0744999999999996</v>
      </c>
      <c r="EO37" s="165">
        <v>8.9675999999999991</v>
      </c>
      <c r="EP37" s="165">
        <v>16.911999999999999</v>
      </c>
      <c r="EQ37" s="165">
        <v>-23.797499999999999</v>
      </c>
      <c r="ER37" s="165">
        <v>-23.608699999999999</v>
      </c>
      <c r="ES37" s="165">
        <v>-6.3771000000000004</v>
      </c>
      <c r="ET37" s="164"/>
      <c r="EU37" s="164"/>
      <c r="EV37" s="165">
        <v>0</v>
      </c>
      <c r="EW37" s="165">
        <v>4.6886000000000001</v>
      </c>
      <c r="EX37" s="165">
        <v>7.0864000000000003</v>
      </c>
      <c r="EY37" s="165">
        <v>-10.9922</v>
      </c>
      <c r="EZ37" s="165">
        <v>-10.5802</v>
      </c>
      <c r="FA37" s="165">
        <v>5.7770000000000001</v>
      </c>
      <c r="FB37" s="165">
        <v>-20.9054</v>
      </c>
      <c r="FC37" s="164"/>
      <c r="FD37" s="165">
        <v>6.2759</v>
      </c>
      <c r="FE37" s="164"/>
      <c r="FF37" s="164"/>
      <c r="FG37" s="164"/>
      <c r="FH37" s="164"/>
      <c r="FI37" s="164"/>
      <c r="FJ37" s="165">
        <v>-2.1768999999999998</v>
      </c>
      <c r="FK37" s="165">
        <v>-2.6793</v>
      </c>
      <c r="FL37" s="165">
        <v>23.443899999999999</v>
      </c>
      <c r="FM37" s="165">
        <v>9.391</v>
      </c>
      <c r="FN37" s="165">
        <v>9.6135999999999999</v>
      </c>
      <c r="FO37" s="165">
        <v>24.001000000000001</v>
      </c>
      <c r="FP37" s="165">
        <v>36.234900000000003</v>
      </c>
      <c r="FQ37" s="164"/>
      <c r="FR37" s="164"/>
      <c r="FS37" s="165">
        <v>-2.8048000000000002</v>
      </c>
      <c r="FT37" s="164"/>
      <c r="FU37" s="164"/>
      <c r="FV37" s="165">
        <v>0.98</v>
      </c>
      <c r="FW37" s="165">
        <v>-11.0845</v>
      </c>
      <c r="FX37" s="164"/>
      <c r="FY37" s="165">
        <v>7.43</v>
      </c>
      <c r="FZ37" s="165">
        <v>0.63200000000000001</v>
      </c>
      <c r="GA37" s="165">
        <v>2.4243000000000001</v>
      </c>
      <c r="GB37" s="165">
        <v>16.239999999999998</v>
      </c>
      <c r="GC37" s="165">
        <v>-41.506700000000002</v>
      </c>
      <c r="GD37" s="165">
        <v>-32.049300000000002</v>
      </c>
      <c r="GE37" s="165">
        <v>-3.32</v>
      </c>
      <c r="GF37" s="165">
        <v>34.792400000000001</v>
      </c>
      <c r="GG37" s="164"/>
      <c r="GH37" s="165">
        <v>26.4998</v>
      </c>
      <c r="GI37" s="164"/>
      <c r="GJ37" s="165">
        <v>-8.8351000000000006</v>
      </c>
      <c r="GK37" s="165">
        <v>2.7031000000000001</v>
      </c>
      <c r="GL37" s="165">
        <v>4.2799999999999998E-2</v>
      </c>
      <c r="GM37" s="164"/>
      <c r="GN37" s="164"/>
      <c r="GO37" s="165">
        <v>-8.9466000000000001</v>
      </c>
      <c r="GP37" s="165">
        <v>8.5411999999999999</v>
      </c>
      <c r="GQ37" s="165">
        <v>-32.772500000000001</v>
      </c>
      <c r="GR37" s="165">
        <v>-23.101199999999999</v>
      </c>
      <c r="GS37" s="165">
        <v>-12.166</v>
      </c>
      <c r="GT37" s="165">
        <v>169.48830000000001</v>
      </c>
      <c r="GU37" s="165">
        <v>-5.7130999999999998</v>
      </c>
      <c r="GV37" s="165">
        <v>-9.4407999999999994</v>
      </c>
      <c r="GW37" s="165">
        <v>-12.580500000000001</v>
      </c>
      <c r="GX37" s="164"/>
      <c r="GY37" s="165">
        <v>9.8165999999999993</v>
      </c>
      <c r="GZ37" s="165">
        <v>9.8504000000000005</v>
      </c>
      <c r="HA37" s="165">
        <v>2.2414000000000001</v>
      </c>
      <c r="HB37" s="165">
        <v>14.7879</v>
      </c>
      <c r="HC37" s="165">
        <v>17.319400000000002</v>
      </c>
      <c r="HD37" s="165">
        <v>-13.41</v>
      </c>
      <c r="HE37" s="165">
        <v>15.109500000000001</v>
      </c>
      <c r="HF37" s="165">
        <v>-24.529199999999999</v>
      </c>
      <c r="HG37" s="165">
        <v>62.787100000000002</v>
      </c>
      <c r="HH37" s="165">
        <v>90.9358</v>
      </c>
      <c r="HI37" s="165">
        <v>0</v>
      </c>
      <c r="HJ37" s="165">
        <v>0</v>
      </c>
      <c r="HK37" s="165">
        <v>0</v>
      </c>
      <c r="HL37" s="165">
        <v>10.8589</v>
      </c>
      <c r="HM37" s="165">
        <v>-14.006</v>
      </c>
      <c r="HN37" s="165">
        <v>-16.092199999999998</v>
      </c>
      <c r="HO37" s="164"/>
      <c r="HP37" s="164"/>
      <c r="HQ37" s="165">
        <v>-16.786000000000001</v>
      </c>
      <c r="HR37" s="165">
        <v>-16.714600000000001</v>
      </c>
      <c r="HS37" s="165">
        <v>-16.952400000000001</v>
      </c>
      <c r="HT37" s="165">
        <v>-16.837</v>
      </c>
      <c r="HU37" s="165">
        <v>32.380000000000003</v>
      </c>
      <c r="HV37" s="165">
        <v>32.35</v>
      </c>
      <c r="HW37" s="165">
        <v>-33.700000000000003</v>
      </c>
      <c r="HX37" s="165">
        <v>-33.9</v>
      </c>
      <c r="HY37" s="165">
        <v>1.2497</v>
      </c>
      <c r="HZ37" s="165">
        <v>-5.2</v>
      </c>
      <c r="IA37" s="165">
        <v>36.219000000000001</v>
      </c>
      <c r="IB37" s="165">
        <v>21.921600000000002</v>
      </c>
      <c r="IC37" s="165">
        <v>21.822099999999999</v>
      </c>
      <c r="ID37" s="165">
        <v>-15.7</v>
      </c>
      <c r="IE37" s="165">
        <v>-37.5</v>
      </c>
      <c r="IF37" s="165">
        <v>-0.6</v>
      </c>
      <c r="IG37" s="165">
        <v>-1</v>
      </c>
      <c r="IH37" s="165">
        <v>-10.5466</v>
      </c>
      <c r="II37" s="165">
        <v>-10.2255</v>
      </c>
      <c r="IJ37" s="165">
        <v>-138.81540000000001</v>
      </c>
      <c r="IK37" s="165">
        <v>-99.5792</v>
      </c>
      <c r="IL37" s="164"/>
      <c r="IM37" s="165">
        <v>-109.58459999999999</v>
      </c>
      <c r="IN37" s="165">
        <v>9.1653000000000002</v>
      </c>
      <c r="IO37" s="165">
        <v>190.37700000000001</v>
      </c>
      <c r="IP37" s="165">
        <v>-20.1814</v>
      </c>
      <c r="IQ37" s="165">
        <v>262.73829999999998</v>
      </c>
      <c r="IR37" s="165">
        <v>-45.2376</v>
      </c>
      <c r="IS37" s="165">
        <v>118.5639</v>
      </c>
      <c r="IT37" s="165">
        <v>7.274</v>
      </c>
      <c r="IU37" s="165">
        <v>10.595000000000001</v>
      </c>
      <c r="IV37" s="165">
        <v>-148.4641</v>
      </c>
      <c r="IW37" s="164"/>
      <c r="IX37" s="165">
        <v>-81.591300000000004</v>
      </c>
      <c r="IY37" s="165">
        <v>-80.690299999999993</v>
      </c>
      <c r="IZ37" s="165">
        <v>83.114400000000003</v>
      </c>
      <c r="JA37" s="165">
        <v>2.5600000000000001E-2</v>
      </c>
      <c r="JB37" s="164"/>
      <c r="JC37" s="165">
        <v>-8.4</v>
      </c>
      <c r="JD37" s="165">
        <v>-1.2769999999999999</v>
      </c>
      <c r="JE37" s="165">
        <v>-1.2809999999999999</v>
      </c>
      <c r="JF37" s="165">
        <v>4.8</v>
      </c>
      <c r="JG37" s="165">
        <v>-2.72</v>
      </c>
      <c r="JH37" s="165">
        <v>-1.6213</v>
      </c>
      <c r="JI37" s="165">
        <v>-3.6027</v>
      </c>
      <c r="JJ37" s="165">
        <v>11.223000000000001</v>
      </c>
      <c r="JK37" s="165">
        <v>-4.9485000000000001</v>
      </c>
      <c r="JL37" s="165">
        <v>-0.7</v>
      </c>
      <c r="JM37" s="165">
        <v>0.64</v>
      </c>
      <c r="JN37" s="165">
        <v>-0.68</v>
      </c>
      <c r="JO37" s="164"/>
      <c r="JP37" s="164"/>
      <c r="JQ37" s="165">
        <v>3.1320000000000001</v>
      </c>
      <c r="JR37" s="165">
        <v>3.0316000000000001</v>
      </c>
      <c r="JS37" s="165">
        <v>3.4295</v>
      </c>
      <c r="JT37" s="164"/>
      <c r="JU37" s="165">
        <v>21.2</v>
      </c>
      <c r="JV37" s="165">
        <v>6.9179000000000004</v>
      </c>
      <c r="JW37" s="165">
        <v>0.6</v>
      </c>
      <c r="JX37" s="164"/>
      <c r="JY37" s="165">
        <v>0</v>
      </c>
      <c r="JZ37" s="165">
        <v>-5.2545999999999999</v>
      </c>
      <c r="KA37" s="165">
        <v>-30.5959</v>
      </c>
      <c r="KB37" s="165">
        <v>0</v>
      </c>
      <c r="KC37" s="165">
        <v>0</v>
      </c>
      <c r="KD37" s="165">
        <v>-33.425699999999999</v>
      </c>
      <c r="KE37" s="165">
        <v>0</v>
      </c>
      <c r="KF37" s="165">
        <v>-22.4</v>
      </c>
      <c r="KG37" s="165">
        <v>4.7</v>
      </c>
      <c r="KH37" s="164"/>
      <c r="KI37" s="165">
        <v>-119.49590000000001</v>
      </c>
    </row>
    <row r="38" spans="1:295" ht="18" customHeight="1" x14ac:dyDescent="0.3">
      <c r="A38" s="161" t="s">
        <v>41</v>
      </c>
      <c r="B38" s="161" t="s">
        <v>751</v>
      </c>
      <c r="C38" s="164">
        <v>0</v>
      </c>
      <c r="D38" s="165">
        <v>5.8121999999999998</v>
      </c>
      <c r="E38" s="165">
        <v>-12.0808</v>
      </c>
      <c r="F38" s="165">
        <v>5.125</v>
      </c>
      <c r="G38" s="165">
        <v>6.4642999999999997</v>
      </c>
      <c r="H38" s="164"/>
      <c r="I38" s="165">
        <v>11.5282</v>
      </c>
      <c r="J38" s="164"/>
      <c r="K38" s="165">
        <v>17.3812</v>
      </c>
      <c r="L38" s="165">
        <v>7.5608000000000004</v>
      </c>
      <c r="M38" s="165">
        <v>8.9074000000000009</v>
      </c>
      <c r="N38" s="165">
        <v>-13.32</v>
      </c>
      <c r="O38" s="165">
        <v>-28.8</v>
      </c>
      <c r="P38" s="164"/>
      <c r="Q38" s="165">
        <v>3.3119999999999998</v>
      </c>
      <c r="R38" s="165">
        <v>-19.8</v>
      </c>
      <c r="S38" s="165">
        <v>3.7883</v>
      </c>
      <c r="T38" s="165">
        <v>-5.3007</v>
      </c>
      <c r="U38" s="165">
        <v>4.7069000000000001</v>
      </c>
      <c r="V38" s="165">
        <v>4.5974000000000004</v>
      </c>
      <c r="W38" s="165">
        <v>7.9802999999999997</v>
      </c>
      <c r="X38" s="164"/>
      <c r="Y38" s="165">
        <v>1.9830000000000001</v>
      </c>
      <c r="Z38" s="165">
        <v>1.1483000000000001</v>
      </c>
      <c r="AA38" s="164"/>
      <c r="AB38" s="165">
        <v>-0.54579999999999995</v>
      </c>
      <c r="AC38" s="165">
        <v>-0.85399999999999998</v>
      </c>
      <c r="AD38" s="165">
        <v>-0.88100000000000001</v>
      </c>
      <c r="AE38" s="165">
        <v>6.7290000000000001</v>
      </c>
      <c r="AF38" s="165">
        <v>-6.66</v>
      </c>
      <c r="AG38" s="164"/>
      <c r="AH38" s="165">
        <v>0.67900000000000005</v>
      </c>
      <c r="AI38" s="165">
        <v>0.16300000000000001</v>
      </c>
      <c r="AJ38" s="165">
        <v>-15.12</v>
      </c>
      <c r="AK38" s="165">
        <v>-15.53</v>
      </c>
      <c r="AL38" s="164"/>
      <c r="AM38" s="165">
        <v>-10.25</v>
      </c>
      <c r="AN38" s="165">
        <v>-10.35</v>
      </c>
      <c r="AO38" s="165">
        <v>14.960100000000001</v>
      </c>
      <c r="AP38" s="164"/>
      <c r="AQ38" s="165">
        <v>24.015699999999999</v>
      </c>
      <c r="AR38" s="165">
        <v>26.7241</v>
      </c>
      <c r="AS38" s="165">
        <v>-11.0284</v>
      </c>
      <c r="AT38" s="165">
        <v>-7.0998000000000001</v>
      </c>
      <c r="AU38" s="165">
        <v>-6.7991999999999999</v>
      </c>
      <c r="AV38" s="165">
        <v>7.0110000000000001</v>
      </c>
      <c r="AW38" s="165">
        <v>8.0998000000000001</v>
      </c>
      <c r="AX38" s="164"/>
      <c r="AY38" s="165">
        <v>-7.7695999999999996</v>
      </c>
      <c r="AZ38" s="165">
        <v>7.5087000000000002</v>
      </c>
      <c r="BA38" s="165">
        <v>39.829099999999997</v>
      </c>
      <c r="BB38" s="165">
        <v>36.846800000000002</v>
      </c>
      <c r="BC38" s="165">
        <v>17.485800000000001</v>
      </c>
      <c r="BD38" s="165">
        <v>-6.5</v>
      </c>
      <c r="BE38" s="165">
        <v>-7.4</v>
      </c>
      <c r="BF38" s="165">
        <v>-26.275300000000001</v>
      </c>
      <c r="BG38" s="165">
        <v>-26.767800000000001</v>
      </c>
      <c r="BH38" s="164"/>
      <c r="BI38" s="164"/>
      <c r="BJ38" s="165">
        <v>-7.5728</v>
      </c>
      <c r="BK38" s="165">
        <v>2.9596</v>
      </c>
      <c r="BL38" s="165">
        <v>1.5232000000000001</v>
      </c>
      <c r="BM38" s="165">
        <v>1.0181</v>
      </c>
      <c r="BN38" s="165">
        <v>-158.39099999999999</v>
      </c>
      <c r="BO38" s="165">
        <v>122.77589999999999</v>
      </c>
      <c r="BP38" s="165">
        <v>124.0882</v>
      </c>
      <c r="BQ38" s="165">
        <v>-53.042000000000002</v>
      </c>
      <c r="BR38" s="165">
        <v>-66.622500000000002</v>
      </c>
      <c r="BS38" s="164"/>
      <c r="BT38" s="164"/>
      <c r="BU38" s="164"/>
      <c r="BV38" s="165">
        <v>28.072500000000002</v>
      </c>
      <c r="BW38" s="165">
        <v>11.07</v>
      </c>
      <c r="BX38" s="165">
        <v>8.42</v>
      </c>
      <c r="BY38" s="165">
        <v>-4.9400000000000004</v>
      </c>
      <c r="BZ38" s="165">
        <v>9.7200000000000006</v>
      </c>
      <c r="CA38" s="165">
        <v>-9.6407000000000007</v>
      </c>
      <c r="CB38" s="165">
        <v>-10.310499999999999</v>
      </c>
      <c r="CC38" s="165">
        <v>15.1442</v>
      </c>
      <c r="CD38" s="165">
        <v>13.316000000000001</v>
      </c>
      <c r="CE38" s="165">
        <v>-5.6414999999999997</v>
      </c>
      <c r="CF38" s="165">
        <v>15.335100000000001</v>
      </c>
      <c r="CG38" s="165">
        <v>15.315099999999999</v>
      </c>
      <c r="CH38" s="165">
        <v>-7.2011000000000003</v>
      </c>
      <c r="CI38" s="165">
        <v>18.311599999999999</v>
      </c>
      <c r="CJ38" s="164"/>
      <c r="CK38" s="164"/>
      <c r="CL38" s="165">
        <v>89.7</v>
      </c>
      <c r="CM38" s="165">
        <v>-54.8</v>
      </c>
      <c r="CN38" s="165">
        <v>-2.58</v>
      </c>
      <c r="CO38" s="165">
        <v>58.225000000000001</v>
      </c>
      <c r="CP38" s="165">
        <v>57.424999999999997</v>
      </c>
      <c r="CQ38" s="165">
        <v>55.117199999999997</v>
      </c>
      <c r="CR38" s="165">
        <v>112.3767</v>
      </c>
      <c r="CS38" s="165">
        <v>112.4363</v>
      </c>
      <c r="CT38" s="165">
        <v>-10.7247</v>
      </c>
      <c r="CU38" s="165">
        <v>-115.3742</v>
      </c>
      <c r="CV38" s="165">
        <v>-2.4876999999999998</v>
      </c>
      <c r="CW38" s="165">
        <v>3.8877000000000002</v>
      </c>
      <c r="CX38" s="165">
        <v>35.17</v>
      </c>
      <c r="CY38" s="165">
        <v>11.5</v>
      </c>
      <c r="CZ38" s="165">
        <v>12.036099999999999</v>
      </c>
      <c r="DA38" s="165">
        <v>11.9171</v>
      </c>
      <c r="DB38" s="165">
        <v>-10.82</v>
      </c>
      <c r="DC38" s="164"/>
      <c r="DD38" s="165">
        <v>-20.0808</v>
      </c>
      <c r="DE38" s="165">
        <v>-20.0793</v>
      </c>
      <c r="DF38" s="165">
        <v>29.5014</v>
      </c>
      <c r="DG38" s="165">
        <v>1.5100000000000001E-2</v>
      </c>
      <c r="DH38" s="165">
        <v>-5.5848000000000004</v>
      </c>
      <c r="DI38" s="165">
        <v>-2.2999999999999998</v>
      </c>
      <c r="DJ38" s="165">
        <v>-2.5</v>
      </c>
      <c r="DK38" s="165">
        <v>-6.4391999999999996</v>
      </c>
      <c r="DL38" s="165">
        <v>6.7381000000000002</v>
      </c>
      <c r="DM38" s="165">
        <v>42.903399999999998</v>
      </c>
      <c r="DN38" s="165">
        <v>16.704999999999998</v>
      </c>
      <c r="DO38" s="165">
        <v>7.44</v>
      </c>
      <c r="DP38" s="165">
        <v>-2.5499999999999998</v>
      </c>
      <c r="DQ38" s="165">
        <v>10.746</v>
      </c>
      <c r="DR38" s="165">
        <v>-29.9742</v>
      </c>
      <c r="DS38" s="165">
        <v>-6.08</v>
      </c>
      <c r="DT38" s="165">
        <v>-6.09</v>
      </c>
      <c r="DU38" s="165">
        <v>28.37</v>
      </c>
      <c r="DV38" s="165">
        <v>24.29</v>
      </c>
      <c r="DW38" s="165">
        <v>-31.309100000000001</v>
      </c>
      <c r="DX38" s="165">
        <v>-15.6364</v>
      </c>
      <c r="DY38" s="165">
        <v>-27.3416</v>
      </c>
      <c r="DZ38" s="165">
        <v>-26.190899999999999</v>
      </c>
      <c r="EA38" s="165">
        <v>31.7576</v>
      </c>
      <c r="EB38" s="165">
        <v>2.6640999999999999</v>
      </c>
      <c r="EC38" s="165">
        <v>-7.2541000000000002</v>
      </c>
      <c r="ED38" s="165">
        <v>-7.1779999999999999</v>
      </c>
      <c r="EE38" s="165">
        <v>-9.3623999999999992</v>
      </c>
      <c r="EF38" s="165">
        <v>7.5911</v>
      </c>
      <c r="EG38" s="165">
        <v>-14.459</v>
      </c>
      <c r="EH38" s="165">
        <v>-42.063899999999997</v>
      </c>
      <c r="EI38" s="165">
        <v>95.891499999999994</v>
      </c>
      <c r="EJ38" s="164"/>
      <c r="EK38" s="165">
        <v>-10.0573</v>
      </c>
      <c r="EL38" s="165">
        <v>-9.5048999999999992</v>
      </c>
      <c r="EM38" s="164"/>
      <c r="EN38" s="165">
        <v>10.183999999999999</v>
      </c>
      <c r="EO38" s="165">
        <v>8.0671999999999997</v>
      </c>
      <c r="EP38" s="165">
        <v>-15.875999999999999</v>
      </c>
      <c r="EQ38" s="165">
        <v>-24.672899999999998</v>
      </c>
      <c r="ER38" s="165">
        <v>-24.311299999999999</v>
      </c>
      <c r="ES38" s="165">
        <v>3.3586</v>
      </c>
      <c r="ET38" s="164"/>
      <c r="EU38" s="164"/>
      <c r="EV38" s="165">
        <v>-0.1</v>
      </c>
      <c r="EW38" s="165">
        <v>4.9711999999999996</v>
      </c>
      <c r="EX38" s="165">
        <v>18.154399999999999</v>
      </c>
      <c r="EY38" s="165">
        <v>-11.387700000000001</v>
      </c>
      <c r="EZ38" s="165">
        <v>-11.158200000000001</v>
      </c>
      <c r="FA38" s="165">
        <v>6.1731999999999996</v>
      </c>
      <c r="FB38" s="165">
        <v>-21.646699999999999</v>
      </c>
      <c r="FC38" s="164"/>
      <c r="FD38" s="165">
        <v>6.2637</v>
      </c>
      <c r="FE38" s="164"/>
      <c r="FF38" s="164"/>
      <c r="FG38" s="164"/>
      <c r="FH38" s="164"/>
      <c r="FI38" s="164"/>
      <c r="FJ38" s="165">
        <v>0.33489999999999998</v>
      </c>
      <c r="FK38" s="165">
        <v>0.33489999999999998</v>
      </c>
      <c r="FL38" s="165">
        <v>11.554500000000001</v>
      </c>
      <c r="FM38" s="165">
        <v>11.798299999999999</v>
      </c>
      <c r="FN38" s="165">
        <v>12.27</v>
      </c>
      <c r="FO38" s="165">
        <v>11.283799999999999</v>
      </c>
      <c r="FP38" s="165">
        <v>23.525400000000001</v>
      </c>
      <c r="FQ38" s="164"/>
      <c r="FR38" s="164"/>
      <c r="FS38" s="165">
        <v>-2.911</v>
      </c>
      <c r="FT38" s="164"/>
      <c r="FU38" s="164"/>
      <c r="FV38" s="165">
        <v>1.93</v>
      </c>
      <c r="FW38" s="165">
        <v>-13.053599999999999</v>
      </c>
      <c r="FX38" s="165">
        <v>0</v>
      </c>
      <c r="FY38" s="165">
        <v>7.72</v>
      </c>
      <c r="FZ38" s="165">
        <v>0.504</v>
      </c>
      <c r="GA38" s="165">
        <v>2.5278</v>
      </c>
      <c r="GB38" s="165">
        <v>19.760000000000002</v>
      </c>
      <c r="GC38" s="165">
        <v>-35.1935</v>
      </c>
      <c r="GD38" s="165">
        <v>-26.568000000000001</v>
      </c>
      <c r="GE38" s="165">
        <v>-3.15</v>
      </c>
      <c r="GF38" s="165">
        <v>39.986199999999997</v>
      </c>
      <c r="GG38" s="164"/>
      <c r="GH38" s="165">
        <v>25.6937</v>
      </c>
      <c r="GI38" s="164"/>
      <c r="GJ38" s="165">
        <v>-8.5145999999999997</v>
      </c>
      <c r="GK38" s="165">
        <v>2.7464</v>
      </c>
      <c r="GL38" s="164"/>
      <c r="GM38" s="164"/>
      <c r="GN38" s="164"/>
      <c r="GO38" s="165">
        <v>-7.9107000000000003</v>
      </c>
      <c r="GP38" s="165">
        <v>11.7197</v>
      </c>
      <c r="GQ38" s="165">
        <v>-32.1843</v>
      </c>
      <c r="GR38" s="165">
        <v>-12.5373</v>
      </c>
      <c r="GS38" s="165">
        <v>-9.1610999999999994</v>
      </c>
      <c r="GT38" s="165">
        <v>152.4564</v>
      </c>
      <c r="GU38" s="165">
        <v>-6.2362000000000002</v>
      </c>
      <c r="GV38" s="165">
        <v>-9.4242000000000008</v>
      </c>
      <c r="GW38" s="165">
        <v>-12.365</v>
      </c>
      <c r="GX38" s="164"/>
      <c r="GY38" s="165">
        <v>9.8751999999999995</v>
      </c>
      <c r="GZ38" s="165">
        <v>9.8820999999999994</v>
      </c>
      <c r="HA38" s="164"/>
      <c r="HB38" s="165">
        <v>17.9499</v>
      </c>
      <c r="HC38" s="165">
        <v>19.5855</v>
      </c>
      <c r="HD38" s="165">
        <v>-13.83</v>
      </c>
      <c r="HE38" s="165">
        <v>16.9603</v>
      </c>
      <c r="HF38" s="165">
        <v>-25.860399999999998</v>
      </c>
      <c r="HG38" s="165">
        <v>65.987700000000004</v>
      </c>
      <c r="HH38" s="165">
        <v>93.009900000000002</v>
      </c>
      <c r="HI38" s="165">
        <v>0.94269999999999998</v>
      </c>
      <c r="HJ38" s="165">
        <v>1.7526999999999999</v>
      </c>
      <c r="HK38" s="164"/>
      <c r="HL38" s="165">
        <v>11.775</v>
      </c>
      <c r="HM38" s="165">
        <v>-15.0608</v>
      </c>
      <c r="HN38" s="165">
        <v>-16.129300000000001</v>
      </c>
      <c r="HO38" s="164"/>
      <c r="HP38" s="165">
        <v>42.718800000000002</v>
      </c>
      <c r="HQ38" s="165">
        <v>-17.599</v>
      </c>
      <c r="HR38" s="165">
        <v>-16.9892</v>
      </c>
      <c r="HS38" s="165">
        <v>-16.2376</v>
      </c>
      <c r="HT38" s="165">
        <v>-16.100100000000001</v>
      </c>
      <c r="HU38" s="165">
        <v>32.24</v>
      </c>
      <c r="HV38" s="165">
        <v>32.08</v>
      </c>
      <c r="HW38" s="165">
        <v>-33.1</v>
      </c>
      <c r="HX38" s="165">
        <v>-33.1</v>
      </c>
      <c r="HY38" s="165">
        <v>1.2314000000000001</v>
      </c>
      <c r="HZ38" s="165">
        <v>-5.52</v>
      </c>
      <c r="IA38" s="165">
        <v>35.4131</v>
      </c>
      <c r="IB38" s="165">
        <v>21.105399999999999</v>
      </c>
      <c r="IC38" s="165">
        <v>21.010400000000001</v>
      </c>
      <c r="ID38" s="165">
        <v>-15.7</v>
      </c>
      <c r="IE38" s="165">
        <v>-37.1</v>
      </c>
      <c r="IF38" s="165">
        <v>1.3</v>
      </c>
      <c r="IG38" s="165">
        <v>0.8</v>
      </c>
      <c r="IH38" s="165">
        <v>-13.6355</v>
      </c>
      <c r="II38" s="165">
        <v>-13.7018</v>
      </c>
      <c r="IJ38" s="165">
        <v>-136.8357</v>
      </c>
      <c r="IK38" s="165">
        <v>-102.905</v>
      </c>
      <c r="IL38" s="164"/>
      <c r="IM38" s="165">
        <v>-105.0488</v>
      </c>
      <c r="IN38" s="165">
        <v>6.6642000000000001</v>
      </c>
      <c r="IO38" s="165">
        <v>194.02340000000001</v>
      </c>
      <c r="IP38" s="165">
        <v>-26.7364</v>
      </c>
      <c r="IQ38" s="165">
        <v>259.55709999999999</v>
      </c>
      <c r="IR38" s="165">
        <v>-45.788800000000002</v>
      </c>
      <c r="IS38" s="165">
        <v>126.43519999999999</v>
      </c>
      <c r="IT38" s="165">
        <v>13.206899999999999</v>
      </c>
      <c r="IU38" s="165">
        <v>13.2643</v>
      </c>
      <c r="IV38" s="165">
        <v>-143.98269999999999</v>
      </c>
      <c r="IW38" s="164"/>
      <c r="IX38" s="165">
        <v>-80.827399999999997</v>
      </c>
      <c r="IY38" s="165">
        <v>-79.558999999999997</v>
      </c>
      <c r="IZ38" s="165">
        <v>82.3964</v>
      </c>
      <c r="JA38" s="165">
        <v>-0.1404</v>
      </c>
      <c r="JB38" s="164"/>
      <c r="JC38" s="165">
        <v>-7.52</v>
      </c>
      <c r="JD38" s="165">
        <v>-1.208</v>
      </c>
      <c r="JE38" s="165">
        <v>-1.2190000000000001</v>
      </c>
      <c r="JF38" s="165">
        <v>3.28</v>
      </c>
      <c r="JG38" s="165">
        <v>-2.3199999999999998</v>
      </c>
      <c r="JH38" s="165">
        <v>-1.6477999999999999</v>
      </c>
      <c r="JI38" s="165">
        <v>-4.2465999999999999</v>
      </c>
      <c r="JJ38" s="165">
        <v>12.9229</v>
      </c>
      <c r="JK38" s="165">
        <v>-6.1814</v>
      </c>
      <c r="JL38" s="165">
        <v>-1.5</v>
      </c>
      <c r="JM38" s="165">
        <v>0.23799999999999999</v>
      </c>
      <c r="JN38" s="165">
        <v>0.32</v>
      </c>
      <c r="JO38" s="165">
        <v>1.7836000000000001</v>
      </c>
      <c r="JP38" s="164"/>
      <c r="JQ38" s="165">
        <v>3.3963000000000001</v>
      </c>
      <c r="JR38" s="165">
        <v>3.0746000000000002</v>
      </c>
      <c r="JS38" s="165">
        <v>3.1871999999999998</v>
      </c>
      <c r="JT38" s="164"/>
      <c r="JU38" s="165">
        <v>21.2</v>
      </c>
      <c r="JV38" s="165">
        <v>6.6208999999999998</v>
      </c>
      <c r="JW38" s="165">
        <v>0.76</v>
      </c>
      <c r="JX38" s="164"/>
      <c r="JY38" s="165">
        <v>-3.2448999999999999</v>
      </c>
      <c r="JZ38" s="165">
        <v>-5.3249000000000004</v>
      </c>
      <c r="KA38" s="165">
        <v>-30.405200000000001</v>
      </c>
      <c r="KB38" s="165">
        <v>0</v>
      </c>
      <c r="KC38" s="164"/>
      <c r="KD38" s="165">
        <v>-34.001199999999997</v>
      </c>
      <c r="KE38" s="165">
        <v>0</v>
      </c>
      <c r="KF38" s="165">
        <v>-22.6</v>
      </c>
      <c r="KG38" s="165">
        <v>4.4000000000000004</v>
      </c>
      <c r="KH38" s="164"/>
      <c r="KI38" s="165">
        <v>-111.2839</v>
      </c>
    </row>
    <row r="39" spans="1:295" ht="18" customHeight="1" x14ac:dyDescent="0.3">
      <c r="A39" s="161" t="s">
        <v>41</v>
      </c>
      <c r="B39" s="161" t="s">
        <v>752</v>
      </c>
      <c r="C39" s="164">
        <v>0</v>
      </c>
      <c r="D39" s="165">
        <v>5.6619999999999999</v>
      </c>
      <c r="E39" s="165">
        <v>-11.9368</v>
      </c>
      <c r="F39" s="165">
        <v>3.7685</v>
      </c>
      <c r="G39" s="165">
        <v>6.03</v>
      </c>
      <c r="H39" s="164"/>
      <c r="I39" s="165">
        <v>10.9283</v>
      </c>
      <c r="J39" s="164"/>
      <c r="K39" s="165">
        <v>17.758600000000001</v>
      </c>
      <c r="L39" s="165">
        <v>7.6878000000000002</v>
      </c>
      <c r="M39" s="165">
        <v>9.0843000000000007</v>
      </c>
      <c r="N39" s="165">
        <v>-15.54</v>
      </c>
      <c r="O39" s="165">
        <v>-28.9</v>
      </c>
      <c r="P39" s="164"/>
      <c r="Q39" s="165">
        <v>2.484</v>
      </c>
      <c r="R39" s="164"/>
      <c r="S39" s="165">
        <v>3.8368000000000002</v>
      </c>
      <c r="T39" s="165">
        <v>-7.1467999999999998</v>
      </c>
      <c r="U39" s="165">
        <v>4.7859999999999996</v>
      </c>
      <c r="V39" s="165">
        <v>4.6383000000000001</v>
      </c>
      <c r="W39" s="165">
        <v>7.9160000000000004</v>
      </c>
      <c r="X39" s="164"/>
      <c r="Y39" s="165">
        <v>1.7741</v>
      </c>
      <c r="Z39" s="165">
        <v>1.1303000000000001</v>
      </c>
      <c r="AA39" s="164"/>
      <c r="AB39" s="165">
        <v>-0.37509999999999999</v>
      </c>
      <c r="AC39" s="165">
        <v>-0.79800000000000004</v>
      </c>
      <c r="AD39" s="165">
        <v>-0.77400000000000002</v>
      </c>
      <c r="AE39" s="165">
        <v>7.3330000000000002</v>
      </c>
      <c r="AF39" s="165">
        <v>-4.4400000000000004</v>
      </c>
      <c r="AG39" s="164"/>
      <c r="AH39" s="165">
        <v>0.19400000000000001</v>
      </c>
      <c r="AI39" s="165">
        <v>0.19</v>
      </c>
      <c r="AJ39" s="165">
        <v>-15.98</v>
      </c>
      <c r="AK39" s="165">
        <v>-16.09</v>
      </c>
      <c r="AL39" s="164"/>
      <c r="AM39" s="165">
        <v>-9.34</v>
      </c>
      <c r="AN39" s="165">
        <v>-9.3000000000000007</v>
      </c>
      <c r="AO39" s="165">
        <v>12.7879</v>
      </c>
      <c r="AP39" s="164"/>
      <c r="AQ39" s="165">
        <v>16.165700000000001</v>
      </c>
      <c r="AR39" s="165">
        <v>17.870999999999999</v>
      </c>
      <c r="AS39" s="165">
        <v>-14.053000000000001</v>
      </c>
      <c r="AT39" s="165">
        <v>-12.0563</v>
      </c>
      <c r="AU39" s="165">
        <v>-12.0459</v>
      </c>
      <c r="AV39" s="165">
        <v>-0.15090000000000001</v>
      </c>
      <c r="AW39" s="165">
        <v>-5.0999999999999997E-2</v>
      </c>
      <c r="AX39" s="164"/>
      <c r="AY39" s="165">
        <v>-10.9846</v>
      </c>
      <c r="AZ39" s="165">
        <v>3.5632999999999999</v>
      </c>
      <c r="BA39" s="165">
        <v>19.155000000000001</v>
      </c>
      <c r="BB39" s="165">
        <v>-14.079800000000001</v>
      </c>
      <c r="BC39" s="165">
        <v>16.515999999999998</v>
      </c>
      <c r="BD39" s="165">
        <v>-5.3</v>
      </c>
      <c r="BE39" s="165">
        <v>-6</v>
      </c>
      <c r="BF39" s="165">
        <v>-21.587599999999998</v>
      </c>
      <c r="BG39" s="165">
        <v>-22.215800000000002</v>
      </c>
      <c r="BH39" s="164"/>
      <c r="BI39" s="164"/>
      <c r="BJ39" s="165">
        <v>-8.5010999999999992</v>
      </c>
      <c r="BK39" s="165">
        <v>2.1697000000000002</v>
      </c>
      <c r="BL39" s="165">
        <v>0.63149999999999995</v>
      </c>
      <c r="BM39" s="165">
        <v>0.51119999999999999</v>
      </c>
      <c r="BN39" s="165">
        <v>-116.9164</v>
      </c>
      <c r="BO39" s="165">
        <v>114.6885</v>
      </c>
      <c r="BP39" s="165">
        <v>115.87869999999999</v>
      </c>
      <c r="BQ39" s="165">
        <v>-57.775300000000001</v>
      </c>
      <c r="BR39" s="165">
        <v>-47.72</v>
      </c>
      <c r="BS39" s="164"/>
      <c r="BT39" s="164"/>
      <c r="BU39" s="164"/>
      <c r="BV39" s="165">
        <v>26.745200000000001</v>
      </c>
      <c r="BW39" s="165">
        <v>11.01</v>
      </c>
      <c r="BX39" s="165">
        <v>8.7200000000000006</v>
      </c>
      <c r="BY39" s="165">
        <v>-5.2</v>
      </c>
      <c r="BZ39" s="165">
        <v>8.8800000000000008</v>
      </c>
      <c r="CA39" s="165">
        <v>-10.5784</v>
      </c>
      <c r="CB39" s="165">
        <v>-9.7746999999999993</v>
      </c>
      <c r="CC39" s="165">
        <v>13.663</v>
      </c>
      <c r="CD39" s="165">
        <v>10.9861</v>
      </c>
      <c r="CE39" s="165">
        <v>-4.9947999999999997</v>
      </c>
      <c r="CF39" s="165">
        <v>14.2348</v>
      </c>
      <c r="CG39" s="165">
        <v>14.482200000000001</v>
      </c>
      <c r="CH39" s="165">
        <v>-8.4638000000000009</v>
      </c>
      <c r="CI39" s="165">
        <v>17.5381</v>
      </c>
      <c r="CJ39" s="164"/>
      <c r="CK39" s="164"/>
      <c r="CL39" s="165">
        <v>84.8</v>
      </c>
      <c r="CM39" s="165">
        <v>-51.5</v>
      </c>
      <c r="CN39" s="165">
        <v>-2.66</v>
      </c>
      <c r="CO39" s="165">
        <v>55.4268</v>
      </c>
      <c r="CP39" s="165">
        <v>55.3536</v>
      </c>
      <c r="CQ39" s="165">
        <v>53.034199999999998</v>
      </c>
      <c r="CR39" s="165">
        <v>103.5065</v>
      </c>
      <c r="CS39" s="165">
        <v>104.11020000000001</v>
      </c>
      <c r="CT39" s="165">
        <v>1</v>
      </c>
      <c r="CU39" s="165">
        <v>-110.99809999999999</v>
      </c>
      <c r="CV39" s="165">
        <v>-2.4373999999999998</v>
      </c>
      <c r="CW39" s="165">
        <v>3.8355999999999999</v>
      </c>
      <c r="CX39" s="165">
        <v>34.75</v>
      </c>
      <c r="CY39" s="165">
        <v>11.7</v>
      </c>
      <c r="CZ39" s="165">
        <v>12.036099999999999</v>
      </c>
      <c r="DA39" s="165">
        <v>12.014799999999999</v>
      </c>
      <c r="DB39" s="165">
        <v>-11.01</v>
      </c>
      <c r="DC39" s="164"/>
      <c r="DD39" s="165">
        <v>-19.769400000000001</v>
      </c>
      <c r="DE39" s="165">
        <v>-19.782</v>
      </c>
      <c r="DF39" s="165">
        <v>28.3934</v>
      </c>
      <c r="DG39" s="165">
        <v>1.4999999999999999E-2</v>
      </c>
      <c r="DH39" s="165">
        <v>-5.5864000000000003</v>
      </c>
      <c r="DI39" s="165">
        <v>0</v>
      </c>
      <c r="DJ39" s="165">
        <v>0</v>
      </c>
      <c r="DK39" s="165">
        <v>-6.2915000000000001</v>
      </c>
      <c r="DL39" s="165">
        <v>6.5510999999999999</v>
      </c>
      <c r="DM39" s="165">
        <v>43.3765</v>
      </c>
      <c r="DN39" s="165">
        <v>16.3339</v>
      </c>
      <c r="DO39" s="165">
        <v>7.19</v>
      </c>
      <c r="DP39" s="165">
        <v>-2.5499999999999998</v>
      </c>
      <c r="DQ39" s="165">
        <v>11.124000000000001</v>
      </c>
      <c r="DR39" s="165">
        <v>-29.159199999999998</v>
      </c>
      <c r="DS39" s="165">
        <v>-5.81</v>
      </c>
      <c r="DT39" s="165">
        <v>-5.85</v>
      </c>
      <c r="DU39" s="165">
        <v>26.91</v>
      </c>
      <c r="DV39" s="165">
        <v>23.42</v>
      </c>
      <c r="DW39" s="165">
        <v>-29.836400000000001</v>
      </c>
      <c r="DX39" s="165">
        <v>-14.4818</v>
      </c>
      <c r="DY39" s="165">
        <v>-26.8965</v>
      </c>
      <c r="DZ39" s="165">
        <v>-25.2364</v>
      </c>
      <c r="EA39" s="165">
        <v>31.081900000000001</v>
      </c>
      <c r="EB39" s="165">
        <v>2.0358000000000001</v>
      </c>
      <c r="EC39" s="165">
        <v>-6.7125000000000004</v>
      </c>
      <c r="ED39" s="165">
        <v>-7.3014999999999999</v>
      </c>
      <c r="EE39" s="165">
        <v>-9.7394999999999996</v>
      </c>
      <c r="EF39" s="165">
        <v>3.6848000000000001</v>
      </c>
      <c r="EG39" s="165">
        <v>-14.898</v>
      </c>
      <c r="EH39" s="165">
        <v>-37.238700000000001</v>
      </c>
      <c r="EI39" s="165">
        <v>90.582999999999998</v>
      </c>
      <c r="EJ39" s="164"/>
      <c r="EK39" s="165">
        <v>-9.8839000000000006</v>
      </c>
      <c r="EL39" s="165">
        <v>-9.1236999999999995</v>
      </c>
      <c r="EM39" s="164"/>
      <c r="EN39" s="165">
        <v>10.4026</v>
      </c>
      <c r="EO39" s="165">
        <v>10.078900000000001</v>
      </c>
      <c r="EP39" s="165">
        <v>-12.292</v>
      </c>
      <c r="EQ39" s="165">
        <v>-23.857600000000001</v>
      </c>
      <c r="ER39" s="165">
        <v>-23.6937</v>
      </c>
      <c r="ES39" s="165">
        <v>-1.1111</v>
      </c>
      <c r="ET39" s="164"/>
      <c r="EU39" s="164"/>
      <c r="EV39" s="165">
        <v>2.5</v>
      </c>
      <c r="EW39" s="165">
        <v>4.6523000000000003</v>
      </c>
      <c r="EX39" s="165">
        <v>16.301600000000001</v>
      </c>
      <c r="EY39" s="165">
        <v>-10.8546</v>
      </c>
      <c r="EZ39" s="165">
        <v>-10.869400000000001</v>
      </c>
      <c r="FA39" s="165">
        <v>5.5628000000000002</v>
      </c>
      <c r="FB39" s="165">
        <v>-18.505099999999999</v>
      </c>
      <c r="FC39" s="164"/>
      <c r="FD39" s="165">
        <v>5.9394999999999998</v>
      </c>
      <c r="FE39" s="165">
        <v>0</v>
      </c>
      <c r="FF39" s="165">
        <v>0</v>
      </c>
      <c r="FG39" s="164"/>
      <c r="FH39" s="164"/>
      <c r="FI39" s="164"/>
      <c r="FJ39" s="165">
        <v>1.1721999999999999</v>
      </c>
      <c r="FK39" s="165">
        <v>0.50239999999999996</v>
      </c>
      <c r="FL39" s="165">
        <v>10.382300000000001</v>
      </c>
      <c r="FM39" s="165">
        <v>11.9686</v>
      </c>
      <c r="FN39" s="165">
        <v>12.146800000000001</v>
      </c>
      <c r="FO39" s="165">
        <v>13.0618</v>
      </c>
      <c r="FP39" s="165">
        <v>24.224900000000002</v>
      </c>
      <c r="FQ39" s="164"/>
      <c r="FR39" s="164"/>
      <c r="FS39" s="165">
        <v>-3.8961000000000001</v>
      </c>
      <c r="FT39" s="164"/>
      <c r="FU39" s="164"/>
      <c r="FV39" s="165">
        <v>1.83</v>
      </c>
      <c r="FW39" s="165">
        <v>-9.2650000000000006</v>
      </c>
      <c r="FX39" s="165">
        <v>1.0780000000000001</v>
      </c>
      <c r="FY39" s="165">
        <v>7.4160000000000004</v>
      </c>
      <c r="FZ39" s="165">
        <v>1.171</v>
      </c>
      <c r="GA39" s="165">
        <v>2.4763000000000002</v>
      </c>
      <c r="GB39" s="165">
        <v>20.079999999999998</v>
      </c>
      <c r="GC39" s="165">
        <v>-35.138399999999997</v>
      </c>
      <c r="GD39" s="165">
        <v>-26.95</v>
      </c>
      <c r="GE39" s="165">
        <v>-3.2</v>
      </c>
      <c r="GF39" s="165">
        <v>40.500599999999999</v>
      </c>
      <c r="GG39" s="164"/>
      <c r="GH39" s="165">
        <v>25.2151</v>
      </c>
      <c r="GI39" s="164"/>
      <c r="GJ39" s="165">
        <v>-8.5836000000000006</v>
      </c>
      <c r="GK39" s="165">
        <v>2.8108</v>
      </c>
      <c r="GL39" s="164"/>
      <c r="GM39" s="164"/>
      <c r="GN39" s="165">
        <v>-13.7478</v>
      </c>
      <c r="GO39" s="165">
        <v>-7.3368000000000002</v>
      </c>
      <c r="GP39" s="165">
        <v>13.566000000000001</v>
      </c>
      <c r="GQ39" s="165">
        <v>-32.3523</v>
      </c>
      <c r="GR39" s="165">
        <v>-12.4689</v>
      </c>
      <c r="GS39" s="165">
        <v>-9.2007999999999992</v>
      </c>
      <c r="GT39" s="165">
        <v>143.7346</v>
      </c>
      <c r="GU39" s="165">
        <v>-6.2526000000000002</v>
      </c>
      <c r="GV39" s="165">
        <v>-9.1239000000000008</v>
      </c>
      <c r="GW39" s="165">
        <v>-12.5304</v>
      </c>
      <c r="GX39" s="164"/>
      <c r="GY39" s="165">
        <v>9.6994000000000007</v>
      </c>
      <c r="GZ39" s="165">
        <v>9.8030000000000008</v>
      </c>
      <c r="HA39" s="164"/>
      <c r="HB39" s="165">
        <v>17.660900000000002</v>
      </c>
      <c r="HC39" s="165">
        <v>19.8934</v>
      </c>
      <c r="HD39" s="165">
        <v>-12.15</v>
      </c>
      <c r="HE39" s="165">
        <v>14.535299999999999</v>
      </c>
      <c r="HF39" s="165">
        <v>-25.172999999999998</v>
      </c>
      <c r="HG39" s="165">
        <v>64.965199999999996</v>
      </c>
      <c r="HH39" s="165">
        <v>92.896500000000003</v>
      </c>
      <c r="HI39" s="165">
        <v>2.2608999999999999</v>
      </c>
      <c r="HJ39" s="165">
        <v>3.0335999999999999</v>
      </c>
      <c r="HK39" s="164"/>
      <c r="HL39" s="165">
        <v>11.527799999999999</v>
      </c>
      <c r="HM39" s="165">
        <v>-12.3971</v>
      </c>
      <c r="HN39" s="165">
        <v>-13.6524</v>
      </c>
      <c r="HO39" s="164"/>
      <c r="HP39" s="164"/>
      <c r="HQ39" s="165">
        <v>-16.1158</v>
      </c>
      <c r="HR39" s="165">
        <v>-15.4511</v>
      </c>
      <c r="HS39" s="165">
        <v>-15.7903</v>
      </c>
      <c r="HT39" s="165">
        <v>-15.6532</v>
      </c>
      <c r="HU39" s="165">
        <v>32.01</v>
      </c>
      <c r="HV39" s="165">
        <v>31.94</v>
      </c>
      <c r="HW39" s="165">
        <v>-32.6</v>
      </c>
      <c r="HX39" s="165">
        <v>-32.5</v>
      </c>
      <c r="HY39" s="165">
        <v>1.2662</v>
      </c>
      <c r="HZ39" s="165">
        <v>-5.52</v>
      </c>
      <c r="IA39" s="165">
        <v>37.752000000000002</v>
      </c>
      <c r="IB39" s="165">
        <v>23.76</v>
      </c>
      <c r="IC39" s="165">
        <v>23.665500000000002</v>
      </c>
      <c r="ID39" s="165">
        <v>-15.7</v>
      </c>
      <c r="IE39" s="165">
        <v>-37.5</v>
      </c>
      <c r="IF39" s="165">
        <v>-0.7</v>
      </c>
      <c r="IG39" s="165">
        <v>-1.3</v>
      </c>
      <c r="IH39" s="165">
        <v>-12.1936</v>
      </c>
      <c r="II39" s="165">
        <v>-12.183400000000001</v>
      </c>
      <c r="IJ39" s="165">
        <v>-139.48310000000001</v>
      </c>
      <c r="IK39" s="165">
        <v>-103.06189999999999</v>
      </c>
      <c r="IL39" s="164"/>
      <c r="IM39" s="165">
        <v>-106.1131</v>
      </c>
      <c r="IN39" s="165">
        <v>6.0350999999999999</v>
      </c>
      <c r="IO39" s="165">
        <v>197.13220000000001</v>
      </c>
      <c r="IP39" s="165">
        <v>-32.0334</v>
      </c>
      <c r="IQ39" s="165">
        <v>259.69049999999999</v>
      </c>
      <c r="IR39" s="165">
        <v>-46.856900000000003</v>
      </c>
      <c r="IS39" s="165">
        <v>131.38159999999999</v>
      </c>
      <c r="IT39" s="165">
        <v>16.123999999999999</v>
      </c>
      <c r="IU39" s="165">
        <v>15.1091</v>
      </c>
      <c r="IV39" s="165">
        <v>-145.54230000000001</v>
      </c>
      <c r="IW39" s="164"/>
      <c r="IX39" s="165">
        <v>-79.223399999999998</v>
      </c>
      <c r="IY39" s="165">
        <v>-78.251599999999996</v>
      </c>
      <c r="IZ39" s="165">
        <v>80.618700000000004</v>
      </c>
      <c r="JA39" s="165">
        <v>-0.79469999999999996</v>
      </c>
      <c r="JB39" s="164"/>
      <c r="JC39" s="165">
        <v>-7.76</v>
      </c>
      <c r="JD39" s="165">
        <v>-1.2529999999999999</v>
      </c>
      <c r="JE39" s="165">
        <v>-1.2549999999999999</v>
      </c>
      <c r="JF39" s="165">
        <v>3.68</v>
      </c>
      <c r="JG39" s="165">
        <v>-1.92</v>
      </c>
      <c r="JH39" s="165">
        <v>-1.762</v>
      </c>
      <c r="JI39" s="165">
        <v>-4.3625999999999996</v>
      </c>
      <c r="JJ39" s="165">
        <v>12.1904</v>
      </c>
      <c r="JK39" s="165">
        <v>-5.9158999999999997</v>
      </c>
      <c r="JL39" s="165">
        <v>-0.5</v>
      </c>
      <c r="JM39" s="165">
        <v>0.65900000000000003</v>
      </c>
      <c r="JN39" s="165">
        <v>7.2999999999999995E-2</v>
      </c>
      <c r="JO39" s="165">
        <v>1.7948999999999999</v>
      </c>
      <c r="JP39" s="164"/>
      <c r="JQ39" s="165">
        <v>3.3713000000000002</v>
      </c>
      <c r="JR39" s="165">
        <v>3.3331</v>
      </c>
      <c r="JS39" s="165">
        <v>3.2587999999999999</v>
      </c>
      <c r="JT39" s="164"/>
      <c r="JU39" s="165">
        <v>21.4</v>
      </c>
      <c r="JV39" s="165">
        <v>6.4840999999999998</v>
      </c>
      <c r="JW39" s="165">
        <v>0.65</v>
      </c>
      <c r="JX39" s="164"/>
      <c r="JY39" s="165">
        <v>-4.3977000000000004</v>
      </c>
      <c r="JZ39" s="165">
        <v>-4.9378000000000002</v>
      </c>
      <c r="KA39" s="165">
        <v>-29.166399999999999</v>
      </c>
      <c r="KB39" s="165">
        <v>-1.869</v>
      </c>
      <c r="KC39" s="164"/>
      <c r="KD39" s="165">
        <v>-33.585000000000001</v>
      </c>
      <c r="KE39" s="164"/>
      <c r="KF39" s="165">
        <v>-23.1</v>
      </c>
      <c r="KG39" s="165">
        <v>5.0999999999999996</v>
      </c>
      <c r="KH39" s="164"/>
      <c r="KI39" s="165">
        <v>-111.45099999999999</v>
      </c>
    </row>
    <row r="40" spans="1:295" ht="18" customHeight="1" x14ac:dyDescent="0.3">
      <c r="A40" s="161" t="s">
        <v>41</v>
      </c>
      <c r="B40" s="161" t="s">
        <v>753</v>
      </c>
      <c r="C40" s="166">
        <v>0</v>
      </c>
      <c r="D40" s="167">
        <v>5.5975000000000001</v>
      </c>
      <c r="E40" s="167">
        <v>-11.8407</v>
      </c>
      <c r="F40" s="167">
        <v>3.7124999999999999</v>
      </c>
      <c r="G40" s="167">
        <v>5.5464000000000002</v>
      </c>
      <c r="H40" s="166"/>
      <c r="I40" s="167">
        <v>10.1919</v>
      </c>
      <c r="J40" s="166"/>
      <c r="K40" s="167">
        <v>17.352399999999999</v>
      </c>
      <c r="L40" s="167">
        <v>7.6828000000000003</v>
      </c>
      <c r="M40" s="167">
        <v>9.0485000000000007</v>
      </c>
      <c r="N40" s="167">
        <v>-13.32</v>
      </c>
      <c r="O40" s="167">
        <v>-28.6</v>
      </c>
      <c r="P40" s="166"/>
      <c r="Q40" s="167">
        <v>2.484</v>
      </c>
      <c r="R40" s="166"/>
      <c r="S40" s="167">
        <v>3.9601000000000002</v>
      </c>
      <c r="T40" s="167">
        <v>-8.5248000000000008</v>
      </c>
      <c r="U40" s="167">
        <v>4.6566999999999998</v>
      </c>
      <c r="V40" s="167">
        <v>4.4454000000000002</v>
      </c>
      <c r="W40" s="167">
        <v>7.8543000000000003</v>
      </c>
      <c r="X40" s="166"/>
      <c r="Y40" s="167">
        <v>1.7139</v>
      </c>
      <c r="Z40" s="167">
        <v>1.1194999999999999</v>
      </c>
      <c r="AA40" s="166"/>
      <c r="AB40" s="167">
        <v>-0.86809999999999998</v>
      </c>
      <c r="AC40" s="167">
        <v>-0.17199999999999999</v>
      </c>
      <c r="AD40" s="167">
        <v>-0.15</v>
      </c>
      <c r="AE40" s="167">
        <v>7.5140000000000002</v>
      </c>
      <c r="AF40" s="167">
        <v>-6.66</v>
      </c>
      <c r="AG40" s="167">
        <v>-4.4000000000000004</v>
      </c>
      <c r="AH40" s="167">
        <v>9.2999999999999999E-2</v>
      </c>
      <c r="AI40" s="167">
        <v>0.19600000000000001</v>
      </c>
      <c r="AJ40" s="167">
        <v>-16.43</v>
      </c>
      <c r="AK40" s="167">
        <v>-16.59</v>
      </c>
      <c r="AL40" s="166"/>
      <c r="AM40" s="167">
        <v>-6.92</v>
      </c>
      <c r="AN40" s="167">
        <v>-7.01</v>
      </c>
      <c r="AO40" s="167">
        <v>12.815</v>
      </c>
      <c r="AP40" s="166"/>
      <c r="AQ40" s="167">
        <v>17.280100000000001</v>
      </c>
      <c r="AR40" s="167">
        <v>18.498000000000001</v>
      </c>
      <c r="AS40" s="167">
        <v>-14.7887</v>
      </c>
      <c r="AT40" s="167">
        <v>-8.8413000000000004</v>
      </c>
      <c r="AU40" s="167">
        <v>-9.4024999999999999</v>
      </c>
      <c r="AV40" s="167">
        <v>15.9023</v>
      </c>
      <c r="AW40" s="167">
        <v>17.2454</v>
      </c>
      <c r="AX40" s="166"/>
      <c r="AY40" s="167">
        <v>-15.1374</v>
      </c>
      <c r="AZ40" s="167">
        <v>4.7469000000000001</v>
      </c>
      <c r="BA40" s="167">
        <v>26.650300000000001</v>
      </c>
      <c r="BB40" s="167">
        <v>-30.283100000000001</v>
      </c>
      <c r="BC40" s="167">
        <v>13.7789</v>
      </c>
      <c r="BD40" s="167">
        <v>-5.0999999999999996</v>
      </c>
      <c r="BE40" s="167">
        <v>-5.7</v>
      </c>
      <c r="BF40" s="167">
        <v>-23.5901</v>
      </c>
      <c r="BG40" s="167">
        <v>-23.2273</v>
      </c>
      <c r="BH40" s="167">
        <v>-3.1103999999999998</v>
      </c>
      <c r="BI40" s="166"/>
      <c r="BJ40" s="167">
        <v>-7.3155000000000001</v>
      </c>
      <c r="BK40" s="167">
        <v>1.6478999999999999</v>
      </c>
      <c r="BL40" s="167">
        <v>1.3297000000000001</v>
      </c>
      <c r="BM40" s="167">
        <v>0.90800000000000003</v>
      </c>
      <c r="BN40" s="167">
        <v>-95.889099999999999</v>
      </c>
      <c r="BO40" s="167">
        <v>58.870199999999997</v>
      </c>
      <c r="BP40" s="167">
        <v>58.870199999999997</v>
      </c>
      <c r="BQ40" s="167">
        <v>-53.061999999999998</v>
      </c>
      <c r="BR40" s="167">
        <v>-121.1082</v>
      </c>
      <c r="BS40" s="166"/>
      <c r="BT40" s="166"/>
      <c r="BU40" s="166"/>
      <c r="BV40" s="167">
        <v>21.6556</v>
      </c>
      <c r="BW40" s="167">
        <v>11.63</v>
      </c>
      <c r="BX40" s="167">
        <v>9.25</v>
      </c>
      <c r="BY40" s="167">
        <v>-5.18</v>
      </c>
      <c r="BZ40" s="167">
        <v>8.6199999999999992</v>
      </c>
      <c r="CA40" s="167">
        <v>-8.4351000000000003</v>
      </c>
      <c r="CB40" s="167">
        <v>-7.8993000000000002</v>
      </c>
      <c r="CC40" s="167">
        <v>11.183999999999999</v>
      </c>
      <c r="CD40" s="167">
        <v>8.5888000000000009</v>
      </c>
      <c r="CE40" s="167">
        <v>-3.3567999999999998</v>
      </c>
      <c r="CF40" s="167">
        <v>3.8161</v>
      </c>
      <c r="CG40" s="167">
        <v>3.8081999999999998</v>
      </c>
      <c r="CH40" s="167">
        <v>-6.9676999999999998</v>
      </c>
      <c r="CI40" s="167">
        <v>11.5525</v>
      </c>
      <c r="CJ40" s="166"/>
      <c r="CK40" s="166"/>
      <c r="CL40" s="167">
        <v>73.3</v>
      </c>
      <c r="CM40" s="167">
        <v>-41.2</v>
      </c>
      <c r="CN40" s="167">
        <v>-2.29</v>
      </c>
      <c r="CO40" s="167">
        <v>46.353000000000002</v>
      </c>
      <c r="CP40" s="167">
        <v>46.776699999999998</v>
      </c>
      <c r="CQ40" s="167">
        <v>45.003</v>
      </c>
      <c r="CR40" s="167">
        <v>61.972099999999998</v>
      </c>
      <c r="CS40" s="167">
        <v>63.232199999999999</v>
      </c>
      <c r="CT40" s="167">
        <v>-9.7136999999999993</v>
      </c>
      <c r="CU40" s="167">
        <v>-63.06</v>
      </c>
      <c r="CV40" s="167">
        <v>-6.7888999999999999</v>
      </c>
      <c r="CW40" s="167">
        <v>3.74</v>
      </c>
      <c r="CX40" s="167">
        <v>35.68</v>
      </c>
      <c r="CY40" s="167">
        <v>17.649999999999999</v>
      </c>
      <c r="CZ40" s="167">
        <v>11.723599999999999</v>
      </c>
      <c r="DA40" s="167">
        <v>11.8195</v>
      </c>
      <c r="DB40" s="167">
        <v>-10.76</v>
      </c>
      <c r="DC40" s="166"/>
      <c r="DD40" s="167">
        <v>-13.106</v>
      </c>
      <c r="DE40" s="167">
        <v>-13.488</v>
      </c>
      <c r="DF40" s="167">
        <v>20.970500000000001</v>
      </c>
      <c r="DG40" s="167">
        <v>1.4999999999999999E-2</v>
      </c>
      <c r="DH40" s="167">
        <v>-5.5373000000000001</v>
      </c>
      <c r="DI40" s="167">
        <v>2.4</v>
      </c>
      <c r="DJ40" s="167">
        <v>2.8</v>
      </c>
      <c r="DK40" s="167">
        <v>-7.0751999999999997</v>
      </c>
      <c r="DL40" s="167">
        <v>6.1771000000000003</v>
      </c>
      <c r="DM40" s="167">
        <v>42.745699999999999</v>
      </c>
      <c r="DN40" s="167">
        <v>15.7773</v>
      </c>
      <c r="DO40" s="167">
        <v>6.8</v>
      </c>
      <c r="DP40" s="167">
        <v>-2.2599999999999998</v>
      </c>
      <c r="DQ40" s="167">
        <v>11.178000000000001</v>
      </c>
      <c r="DR40" s="167">
        <v>-20.803699999999999</v>
      </c>
      <c r="DS40" s="167">
        <v>-6.55</v>
      </c>
      <c r="DT40" s="167">
        <v>-6.58</v>
      </c>
      <c r="DU40" s="167">
        <v>27.38</v>
      </c>
      <c r="DV40" s="167">
        <v>21.84</v>
      </c>
      <c r="DW40" s="167">
        <v>-22.818200000000001</v>
      </c>
      <c r="DX40" s="167">
        <v>-10.9727</v>
      </c>
      <c r="DY40" s="167">
        <v>-21.739899999999999</v>
      </c>
      <c r="DZ40" s="167">
        <v>-21.0273</v>
      </c>
      <c r="EA40" s="167">
        <v>31.384</v>
      </c>
      <c r="EB40" s="167">
        <v>7.5439999999999996</v>
      </c>
      <c r="EC40" s="167">
        <v>-1.6355</v>
      </c>
      <c r="ED40" s="167">
        <v>-1.9499</v>
      </c>
      <c r="EE40" s="167">
        <v>-4.0423999999999998</v>
      </c>
      <c r="EF40" s="167">
        <v>3.6562999999999999</v>
      </c>
      <c r="EG40" s="167">
        <v>-14.276</v>
      </c>
      <c r="EH40" s="167">
        <v>-41.405500000000004</v>
      </c>
      <c r="EI40" s="167">
        <v>106.8897</v>
      </c>
      <c r="EJ40" s="166"/>
      <c r="EK40" s="167">
        <v>-9.5366</v>
      </c>
      <c r="EL40" s="167">
        <v>-8.8649000000000004</v>
      </c>
      <c r="EM40" s="166"/>
      <c r="EN40" s="167">
        <v>11.970800000000001</v>
      </c>
      <c r="EO40" s="167">
        <v>9.1016999999999992</v>
      </c>
      <c r="EP40" s="167">
        <v>-12.292</v>
      </c>
      <c r="EQ40" s="167">
        <v>-24.468900000000001</v>
      </c>
      <c r="ER40" s="167">
        <v>-23.570900000000002</v>
      </c>
      <c r="ES40" s="167">
        <v>-3.4148999999999998</v>
      </c>
      <c r="ET40" s="166"/>
      <c r="EU40" s="166"/>
      <c r="EV40" s="167">
        <v>2.8</v>
      </c>
      <c r="EW40" s="167">
        <v>4.3163999999999998</v>
      </c>
      <c r="EX40" s="167">
        <v>19.843800000000002</v>
      </c>
      <c r="EY40" s="167">
        <v>-10.5839</v>
      </c>
      <c r="EZ40" s="167">
        <v>-10.420500000000001</v>
      </c>
      <c r="FA40" s="167">
        <v>5.5237999999999996</v>
      </c>
      <c r="FB40" s="167">
        <v>-18.847999999999999</v>
      </c>
      <c r="FC40" s="166"/>
      <c r="FD40" s="167">
        <v>6.0677000000000003</v>
      </c>
      <c r="FE40" s="166"/>
      <c r="FF40" s="166"/>
      <c r="FG40" s="166"/>
      <c r="FH40" s="166"/>
      <c r="FI40" s="166"/>
      <c r="FJ40" s="167">
        <v>0</v>
      </c>
      <c r="FK40" s="167">
        <v>-0.16750000000000001</v>
      </c>
      <c r="FL40" s="167">
        <v>18.755099999999999</v>
      </c>
      <c r="FM40" s="167">
        <v>9.5789000000000009</v>
      </c>
      <c r="FN40" s="167">
        <v>9.8217999999999996</v>
      </c>
      <c r="FO40" s="167">
        <v>19.211300000000001</v>
      </c>
      <c r="FP40" s="167">
        <v>30.679200000000002</v>
      </c>
      <c r="FQ40" s="166"/>
      <c r="FR40" s="166"/>
      <c r="FS40" s="167">
        <v>-2.9018000000000002</v>
      </c>
      <c r="FT40" s="167">
        <v>0.29780000000000001</v>
      </c>
      <c r="FU40" s="166"/>
      <c r="FV40" s="167">
        <v>2.4700000000000002</v>
      </c>
      <c r="FW40" s="167">
        <v>-11.303800000000001</v>
      </c>
      <c r="FX40" s="167">
        <v>1.2628999999999999</v>
      </c>
      <c r="FY40" s="167">
        <v>7.3819999999999997</v>
      </c>
      <c r="FZ40" s="167">
        <v>0.85299999999999998</v>
      </c>
      <c r="GA40" s="167">
        <v>2.4382999999999999</v>
      </c>
      <c r="GB40" s="167">
        <v>19.41</v>
      </c>
      <c r="GC40" s="167">
        <v>-39.585000000000001</v>
      </c>
      <c r="GD40" s="167">
        <v>-29.942599999999999</v>
      </c>
      <c r="GE40" s="167">
        <v>-3.16</v>
      </c>
      <c r="GF40" s="167">
        <v>39.3294</v>
      </c>
      <c r="GG40" s="166"/>
      <c r="GH40" s="167">
        <v>26.482700000000001</v>
      </c>
      <c r="GI40" s="166"/>
      <c r="GJ40" s="167">
        <v>-8.6864000000000008</v>
      </c>
      <c r="GK40" s="167">
        <v>2.8071000000000002</v>
      </c>
      <c r="GL40" s="166"/>
      <c r="GM40" s="166"/>
      <c r="GN40" s="167">
        <v>-13.219900000000001</v>
      </c>
      <c r="GO40" s="167">
        <v>-6.7603999999999997</v>
      </c>
      <c r="GP40" s="167">
        <v>11.792899999999999</v>
      </c>
      <c r="GQ40" s="167">
        <v>-33.444699999999997</v>
      </c>
      <c r="GR40" s="167">
        <v>-20.571200000000001</v>
      </c>
      <c r="GS40" s="167">
        <v>-8.4847999999999999</v>
      </c>
      <c r="GT40" s="167">
        <v>159.2715</v>
      </c>
      <c r="GU40" s="167">
        <v>-6.2069999999999999</v>
      </c>
      <c r="GV40" s="167">
        <v>-9.4628999999999994</v>
      </c>
      <c r="GW40" s="167">
        <v>-12.325699999999999</v>
      </c>
      <c r="GX40" s="166"/>
      <c r="GY40" s="167">
        <v>9.6334999999999997</v>
      </c>
      <c r="GZ40" s="167">
        <v>9.7239000000000004</v>
      </c>
      <c r="HA40" s="166"/>
      <c r="HB40" s="167">
        <v>17.8856</v>
      </c>
      <c r="HC40" s="167">
        <v>19.996200000000002</v>
      </c>
      <c r="HD40" s="167">
        <v>-13.41</v>
      </c>
      <c r="HE40" s="167">
        <v>15.0426</v>
      </c>
      <c r="HF40" s="167">
        <v>-21.459399999999999</v>
      </c>
      <c r="HG40" s="167">
        <v>63.022799999999997</v>
      </c>
      <c r="HH40" s="167">
        <v>89.486099999999993</v>
      </c>
      <c r="HI40" s="167">
        <v>0</v>
      </c>
      <c r="HJ40" s="167">
        <v>0</v>
      </c>
      <c r="HK40" s="167">
        <v>0</v>
      </c>
      <c r="HL40" s="167">
        <v>10.4674</v>
      </c>
      <c r="HM40" s="167">
        <v>-12.969900000000001</v>
      </c>
      <c r="HN40" s="167">
        <v>-13.985900000000001</v>
      </c>
      <c r="HO40" s="167">
        <v>25.8993</v>
      </c>
      <c r="HP40" s="166"/>
      <c r="HQ40" s="167">
        <v>-15.984</v>
      </c>
      <c r="HR40" s="167">
        <v>-15.440099999999999</v>
      </c>
      <c r="HS40" s="167">
        <v>-15.236000000000001</v>
      </c>
      <c r="HT40" s="167">
        <v>-15.881</v>
      </c>
      <c r="HU40" s="167">
        <v>31.2</v>
      </c>
      <c r="HV40" s="167">
        <v>31.19</v>
      </c>
      <c r="HW40" s="167">
        <v>-29.6</v>
      </c>
      <c r="HX40" s="167">
        <v>-29.7</v>
      </c>
      <c r="HY40" s="167">
        <v>1.1617999999999999</v>
      </c>
      <c r="HZ40" s="167">
        <v>-7.2</v>
      </c>
      <c r="IA40" s="167">
        <v>35.1616</v>
      </c>
      <c r="IB40" s="167">
        <v>24.714300000000001</v>
      </c>
      <c r="IC40" s="167">
        <v>24.618200000000002</v>
      </c>
      <c r="ID40" s="167">
        <v>-16.399999999999999</v>
      </c>
      <c r="IE40" s="167">
        <v>-37.5</v>
      </c>
      <c r="IF40" s="167">
        <v>-1.1000000000000001</v>
      </c>
      <c r="IG40" s="167">
        <v>-1.6</v>
      </c>
      <c r="IH40" s="167">
        <v>-13.6515</v>
      </c>
      <c r="II40" s="167">
        <v>-13.2448</v>
      </c>
      <c r="IJ40" s="167">
        <v>-133.89019999999999</v>
      </c>
      <c r="IK40" s="167">
        <v>-111.4342</v>
      </c>
      <c r="IL40" s="166"/>
      <c r="IM40" s="167">
        <v>-105.18819999999999</v>
      </c>
      <c r="IN40" s="167">
        <v>7.1891999999999996</v>
      </c>
      <c r="IO40" s="167">
        <v>190.63159999999999</v>
      </c>
      <c r="IP40" s="167">
        <v>-25.8979</v>
      </c>
      <c r="IQ40" s="167">
        <v>253.40860000000001</v>
      </c>
      <c r="IR40" s="167">
        <v>-44.698999999999998</v>
      </c>
      <c r="IS40" s="167">
        <v>123.5098</v>
      </c>
      <c r="IT40" s="167">
        <v>22.4849</v>
      </c>
      <c r="IU40" s="167">
        <v>14.586399999999999</v>
      </c>
      <c r="IV40" s="167">
        <v>-140.1156</v>
      </c>
      <c r="IW40" s="166"/>
      <c r="IX40" s="167">
        <v>-80.429500000000004</v>
      </c>
      <c r="IY40" s="167">
        <v>-79.602199999999996</v>
      </c>
      <c r="IZ40" s="167">
        <v>81.901499999999999</v>
      </c>
      <c r="JA40" s="167">
        <v>-1.0535000000000001</v>
      </c>
      <c r="JB40" s="166"/>
      <c r="JC40" s="167">
        <v>-7.6</v>
      </c>
      <c r="JD40" s="167">
        <v>-1.228</v>
      </c>
      <c r="JE40" s="167">
        <v>-1.2330000000000001</v>
      </c>
      <c r="JF40" s="167">
        <v>3.12</v>
      </c>
      <c r="JG40" s="167">
        <v>-1.6</v>
      </c>
      <c r="JH40" s="167">
        <v>-1.3646</v>
      </c>
      <c r="JI40" s="167">
        <v>-5.9463999999999997</v>
      </c>
      <c r="JJ40" s="167">
        <v>10.2281</v>
      </c>
      <c r="JK40" s="167">
        <v>-3.9230999999999998</v>
      </c>
      <c r="JL40" s="167">
        <v>0.6</v>
      </c>
      <c r="JM40" s="167">
        <v>0.191</v>
      </c>
      <c r="JN40" s="167">
        <v>0.76600000000000001</v>
      </c>
      <c r="JO40" s="167">
        <v>1.7968999999999999</v>
      </c>
      <c r="JP40" s="166"/>
      <c r="JQ40" s="167">
        <v>4.0236000000000001</v>
      </c>
      <c r="JR40" s="167">
        <v>3.3340999999999998</v>
      </c>
      <c r="JS40" s="167">
        <v>2.6501999999999999</v>
      </c>
      <c r="JT40" s="166"/>
      <c r="JU40" s="167">
        <v>16.600000000000001</v>
      </c>
      <c r="JV40" s="167">
        <v>6.7485999999999997</v>
      </c>
      <c r="JW40" s="167">
        <v>0.55000000000000004</v>
      </c>
      <c r="JX40" s="166"/>
      <c r="JY40" s="167">
        <v>-3.8757999999999999</v>
      </c>
      <c r="JZ40" s="167">
        <v>-4.8754999999999997</v>
      </c>
      <c r="KA40" s="167">
        <v>-29.713699999999999</v>
      </c>
      <c r="KB40" s="167">
        <v>-1.9573</v>
      </c>
      <c r="KC40" s="167">
        <v>0</v>
      </c>
      <c r="KD40" s="167">
        <v>-32.654899999999998</v>
      </c>
      <c r="KE40" s="167">
        <v>0</v>
      </c>
      <c r="KF40" s="167">
        <v>-18.2</v>
      </c>
      <c r="KG40" s="167">
        <v>0</v>
      </c>
      <c r="KH40" s="166"/>
      <c r="KI40" s="167">
        <v>-128.4401</v>
      </c>
    </row>
    <row r="41" spans="1:295" ht="18" customHeight="1" x14ac:dyDescent="0.3">
      <c r="A41" s="161" t="s">
        <v>41</v>
      </c>
      <c r="B41" s="161" t="s">
        <v>754</v>
      </c>
      <c r="C41" s="162">
        <v>0</v>
      </c>
      <c r="D41" s="163">
        <v>5.6424000000000003</v>
      </c>
      <c r="E41" s="163">
        <v>-11.803800000000001</v>
      </c>
      <c r="F41" s="163">
        <v>5.3659999999999997</v>
      </c>
      <c r="G41" s="163">
        <v>5.1656000000000004</v>
      </c>
      <c r="H41" s="162"/>
      <c r="I41" s="163">
        <v>9.1706000000000003</v>
      </c>
      <c r="J41" s="162"/>
      <c r="K41" s="163">
        <v>16.252800000000001</v>
      </c>
      <c r="L41" s="163">
        <v>7.2018000000000004</v>
      </c>
      <c r="M41" s="163">
        <v>8.5670000000000002</v>
      </c>
      <c r="N41" s="163">
        <v>-11.1</v>
      </c>
      <c r="O41" s="163">
        <v>-26.4</v>
      </c>
      <c r="P41" s="162"/>
      <c r="Q41" s="163">
        <v>2.484</v>
      </c>
      <c r="R41" s="162"/>
      <c r="S41" s="163">
        <v>3.8791000000000002</v>
      </c>
      <c r="T41" s="163">
        <v>-8.8640000000000008</v>
      </c>
      <c r="U41" s="163">
        <v>4.8204000000000002</v>
      </c>
      <c r="V41" s="163">
        <v>4.6430999999999996</v>
      </c>
      <c r="W41" s="163">
        <v>8.1645000000000003</v>
      </c>
      <c r="X41" s="162"/>
      <c r="Y41" s="163">
        <v>2.1802000000000001</v>
      </c>
      <c r="Z41" s="163">
        <v>1.1238999999999999</v>
      </c>
      <c r="AA41" s="162"/>
      <c r="AB41" s="163">
        <v>-0.41599999999999998</v>
      </c>
      <c r="AC41" s="163">
        <v>-0.14599999999999999</v>
      </c>
      <c r="AD41" s="163">
        <v>-0.13500000000000001</v>
      </c>
      <c r="AE41" s="163">
        <v>7.5030000000000001</v>
      </c>
      <c r="AF41" s="163">
        <v>-8.8800000000000008</v>
      </c>
      <c r="AG41" s="163">
        <v>-4.4000000000000004</v>
      </c>
      <c r="AH41" s="163">
        <v>9.6000000000000002E-2</v>
      </c>
      <c r="AI41" s="163">
        <v>0.19600000000000001</v>
      </c>
      <c r="AJ41" s="163">
        <v>-15.78</v>
      </c>
      <c r="AK41" s="163">
        <v>-15.83</v>
      </c>
      <c r="AL41" s="162"/>
      <c r="AM41" s="163">
        <v>-7.84</v>
      </c>
      <c r="AN41" s="163">
        <v>-7.87</v>
      </c>
      <c r="AO41" s="163">
        <v>14.980600000000001</v>
      </c>
      <c r="AP41" s="162"/>
      <c r="AQ41" s="163">
        <v>17.111699999999999</v>
      </c>
      <c r="AR41" s="163">
        <v>18.883600000000001</v>
      </c>
      <c r="AS41" s="163">
        <v>-13.7827</v>
      </c>
      <c r="AT41" s="163">
        <v>-8.0374999999999996</v>
      </c>
      <c r="AU41" s="163">
        <v>-7.8395000000000001</v>
      </c>
      <c r="AV41" s="163">
        <v>0.54010000000000002</v>
      </c>
      <c r="AW41" s="163">
        <v>0.1134</v>
      </c>
      <c r="AX41" s="162"/>
      <c r="AY41" s="163">
        <v>-10.180899999999999</v>
      </c>
      <c r="AZ41" s="163">
        <v>3.9578000000000002</v>
      </c>
      <c r="BA41" s="163">
        <v>19.5471</v>
      </c>
      <c r="BB41" s="163">
        <v>-29.995799999999999</v>
      </c>
      <c r="BC41" s="163">
        <v>14.847799999999999</v>
      </c>
      <c r="BD41" s="163">
        <v>-5.4</v>
      </c>
      <c r="BE41" s="163">
        <v>-5.9</v>
      </c>
      <c r="BF41" s="163">
        <v>-25.467099999999999</v>
      </c>
      <c r="BG41" s="163">
        <v>-25.689699999999998</v>
      </c>
      <c r="BH41" s="163">
        <v>-3.7507000000000001</v>
      </c>
      <c r="BI41" s="162"/>
      <c r="BJ41" s="163">
        <v>-7.6189</v>
      </c>
      <c r="BK41" s="163">
        <v>1.6251</v>
      </c>
      <c r="BL41" s="163">
        <v>0.91520000000000001</v>
      </c>
      <c r="BM41" s="163">
        <v>0.69420000000000004</v>
      </c>
      <c r="BN41" s="163">
        <v>-105.3193</v>
      </c>
      <c r="BO41" s="163">
        <v>61.220100000000002</v>
      </c>
      <c r="BP41" s="163">
        <v>61.342199999999998</v>
      </c>
      <c r="BQ41" s="163">
        <v>-53.488599999999998</v>
      </c>
      <c r="BR41" s="163">
        <v>-123.935</v>
      </c>
      <c r="BS41" s="162"/>
      <c r="BT41" s="162"/>
      <c r="BU41" s="162"/>
      <c r="BV41" s="163">
        <v>21.7255</v>
      </c>
      <c r="BW41" s="163">
        <v>11.36</v>
      </c>
      <c r="BX41" s="163">
        <v>8.9700000000000006</v>
      </c>
      <c r="BY41" s="163">
        <v>-5.68</v>
      </c>
      <c r="BZ41" s="163">
        <v>8.3000000000000007</v>
      </c>
      <c r="CA41" s="163">
        <v>-7.6314000000000002</v>
      </c>
      <c r="CB41" s="163">
        <v>-7.7652999999999999</v>
      </c>
      <c r="CC41" s="163">
        <v>11.206300000000001</v>
      </c>
      <c r="CD41" s="163">
        <v>8.8840000000000003</v>
      </c>
      <c r="CE41" s="163">
        <v>-3.4024000000000001</v>
      </c>
      <c r="CF41" s="163">
        <v>2.9022000000000001</v>
      </c>
      <c r="CG41" s="163">
        <v>3.2494999999999998</v>
      </c>
      <c r="CH41" s="163">
        <v>-7.0330000000000004</v>
      </c>
      <c r="CI41" s="163">
        <v>12.1037</v>
      </c>
      <c r="CJ41" s="162"/>
      <c r="CK41" s="162"/>
      <c r="CL41" s="163">
        <v>73.8</v>
      </c>
      <c r="CM41" s="163">
        <v>-43.6</v>
      </c>
      <c r="CN41" s="163">
        <v>-2.2999999999999998</v>
      </c>
      <c r="CO41" s="163">
        <v>45.962299999999999</v>
      </c>
      <c r="CP41" s="163">
        <v>45.904600000000002</v>
      </c>
      <c r="CQ41" s="163">
        <v>44.615000000000002</v>
      </c>
      <c r="CR41" s="163">
        <v>67.198800000000006</v>
      </c>
      <c r="CS41" s="163">
        <v>67.566900000000004</v>
      </c>
      <c r="CT41" s="163">
        <v>-9.6138999999999992</v>
      </c>
      <c r="CU41" s="163">
        <v>-68.276200000000003</v>
      </c>
      <c r="CV41" s="163">
        <v>-6.7710999999999997</v>
      </c>
      <c r="CW41" s="163">
        <v>3.7707000000000002</v>
      </c>
      <c r="CX41" s="163">
        <v>33.04</v>
      </c>
      <c r="CY41" s="163">
        <v>16.190000000000001</v>
      </c>
      <c r="CZ41" s="163">
        <v>11.254899999999999</v>
      </c>
      <c r="DA41" s="163">
        <v>11.135899999999999</v>
      </c>
      <c r="DB41" s="163">
        <v>-10.47</v>
      </c>
      <c r="DC41" s="162"/>
      <c r="DD41" s="163">
        <v>-13.672599999999999</v>
      </c>
      <c r="DE41" s="163">
        <v>-14.0152</v>
      </c>
      <c r="DF41" s="163">
        <v>28.436800000000002</v>
      </c>
      <c r="DG41" s="163">
        <v>1.5100000000000001E-2</v>
      </c>
      <c r="DH41" s="163">
        <v>-5.3917000000000002</v>
      </c>
      <c r="DI41" s="163">
        <v>3.5</v>
      </c>
      <c r="DJ41" s="163">
        <v>4.5</v>
      </c>
      <c r="DK41" s="163">
        <v>-7.3498999999999999</v>
      </c>
      <c r="DL41" s="163">
        <v>5.8030999999999997</v>
      </c>
      <c r="DM41" s="163">
        <v>41.168500000000002</v>
      </c>
      <c r="DN41" s="163">
        <v>15.0351</v>
      </c>
      <c r="DO41" s="163">
        <v>6.22</v>
      </c>
      <c r="DP41" s="163">
        <v>-1.83</v>
      </c>
      <c r="DQ41" s="163">
        <v>10.853999999999999</v>
      </c>
      <c r="DR41" s="163">
        <v>-26.454000000000001</v>
      </c>
      <c r="DS41" s="163">
        <v>-6.74</v>
      </c>
      <c r="DT41" s="163">
        <v>-6.81</v>
      </c>
      <c r="DU41" s="163">
        <v>27.96</v>
      </c>
      <c r="DV41" s="163">
        <v>22.54</v>
      </c>
      <c r="DW41" s="163">
        <v>-25.7636</v>
      </c>
      <c r="DX41" s="163">
        <v>-13.0364</v>
      </c>
      <c r="DY41" s="163">
        <v>-24.2348</v>
      </c>
      <c r="DZ41" s="163">
        <v>-21.645499999999998</v>
      </c>
      <c r="EA41" s="163">
        <v>30.641999999999999</v>
      </c>
      <c r="EB41" s="163">
        <v>2.2553000000000001</v>
      </c>
      <c r="EC41" s="163">
        <v>-5.9222000000000001</v>
      </c>
      <c r="ED41" s="163">
        <v>-5.9592999999999998</v>
      </c>
      <c r="EE41" s="163">
        <v>-2.6535000000000002</v>
      </c>
      <c r="EF41" s="163">
        <v>4.9989999999999997</v>
      </c>
      <c r="EG41" s="163">
        <v>-14.228</v>
      </c>
      <c r="EH41" s="163">
        <v>-43.387300000000003</v>
      </c>
      <c r="EI41" s="163">
        <v>99.988399999999999</v>
      </c>
      <c r="EJ41" s="162"/>
      <c r="EK41" s="163">
        <v>-9.0030000000000001</v>
      </c>
      <c r="EL41" s="163">
        <v>-8.5289000000000001</v>
      </c>
      <c r="EM41" s="162"/>
      <c r="EN41" s="163">
        <v>7.3327</v>
      </c>
      <c r="EO41" s="163">
        <v>4.9528999999999996</v>
      </c>
      <c r="EP41" s="163">
        <v>14.352</v>
      </c>
      <c r="EQ41" s="163">
        <v>-25.4146</v>
      </c>
      <c r="ER41" s="163">
        <v>-25.2607</v>
      </c>
      <c r="ES41" s="163">
        <v>-1.7403</v>
      </c>
      <c r="ET41" s="162"/>
      <c r="EU41" s="162"/>
      <c r="EV41" s="163">
        <v>-6.1</v>
      </c>
      <c r="EW41" s="163">
        <v>4.2283999999999997</v>
      </c>
      <c r="EX41" s="163">
        <v>12.1942</v>
      </c>
      <c r="EY41" s="163">
        <v>-10.6151</v>
      </c>
      <c r="EZ41" s="163">
        <v>-10.5421</v>
      </c>
      <c r="FA41" s="163">
        <v>5.3091999999999997</v>
      </c>
      <c r="FB41" s="163">
        <v>-19.524000000000001</v>
      </c>
      <c r="FC41" s="162"/>
      <c r="FD41" s="163">
        <v>5.8235000000000001</v>
      </c>
      <c r="FE41" s="162"/>
      <c r="FF41" s="162"/>
      <c r="FG41" s="162"/>
      <c r="FH41" s="162"/>
      <c r="FI41" s="162"/>
      <c r="FJ41" s="163">
        <v>-0.16750000000000001</v>
      </c>
      <c r="FK41" s="163">
        <v>-0.50239999999999996</v>
      </c>
      <c r="FL41" s="163">
        <v>26.9605</v>
      </c>
      <c r="FM41" s="163">
        <v>9.9055999999999997</v>
      </c>
      <c r="FN41" s="163">
        <v>9.9309999999999992</v>
      </c>
      <c r="FO41" s="163">
        <v>25.302099999999999</v>
      </c>
      <c r="FP41" s="163">
        <v>35.383499999999998</v>
      </c>
      <c r="FQ41" s="162"/>
      <c r="FR41" s="162"/>
      <c r="FS41" s="163">
        <v>-3.5116000000000001</v>
      </c>
      <c r="FT41" s="162"/>
      <c r="FU41" s="162"/>
      <c r="FV41" s="163">
        <v>1.42</v>
      </c>
      <c r="FW41" s="163">
        <v>0</v>
      </c>
      <c r="FX41" s="163">
        <v>1.2545999999999999</v>
      </c>
      <c r="FY41" s="163">
        <v>7.4930000000000003</v>
      </c>
      <c r="FZ41" s="163">
        <v>0.75600000000000001</v>
      </c>
      <c r="GA41" s="163">
        <v>2.3940000000000001</v>
      </c>
      <c r="GB41" s="163">
        <v>17.46</v>
      </c>
      <c r="GC41" s="163">
        <v>-43.122999999999998</v>
      </c>
      <c r="GD41" s="163">
        <v>-33.514200000000002</v>
      </c>
      <c r="GE41" s="163">
        <v>-2.94</v>
      </c>
      <c r="GF41" s="163">
        <v>36.431100000000001</v>
      </c>
      <c r="GG41" s="162"/>
      <c r="GH41" s="163">
        <v>26.6311</v>
      </c>
      <c r="GI41" s="162"/>
      <c r="GJ41" s="163">
        <v>-9.0917999999999992</v>
      </c>
      <c r="GK41" s="163">
        <v>2.7530000000000001</v>
      </c>
      <c r="GL41" s="162"/>
      <c r="GM41" s="162"/>
      <c r="GN41" s="163">
        <v>-12.2936</v>
      </c>
      <c r="GO41" s="163">
        <v>-5.7777000000000003</v>
      </c>
      <c r="GP41" s="163">
        <v>10.7095</v>
      </c>
      <c r="GQ41" s="163">
        <v>-33.360700000000001</v>
      </c>
      <c r="GR41" s="163">
        <v>-24.041399999999999</v>
      </c>
      <c r="GS41" s="163">
        <v>-9.4372000000000007</v>
      </c>
      <c r="GT41" s="163">
        <v>165.9511</v>
      </c>
      <c r="GU41" s="163">
        <v>-6.2662000000000004</v>
      </c>
      <c r="GV41" s="163">
        <v>-9.8684999999999992</v>
      </c>
      <c r="GW41" s="163">
        <v>-12.107900000000001</v>
      </c>
      <c r="GX41" s="162"/>
      <c r="GY41" s="163">
        <v>9.5090000000000003</v>
      </c>
      <c r="GZ41" s="163">
        <v>9.6526999999999994</v>
      </c>
      <c r="HA41" s="162"/>
      <c r="HB41" s="163">
        <v>22.783200000000001</v>
      </c>
      <c r="HC41" s="163">
        <v>24.555800000000001</v>
      </c>
      <c r="HD41" s="163">
        <v>-10.06</v>
      </c>
      <c r="HE41" s="163">
        <v>14.736599999999999</v>
      </c>
      <c r="HF41" s="163">
        <v>-22.576799999999999</v>
      </c>
      <c r="HG41" s="163">
        <v>66.694199999999995</v>
      </c>
      <c r="HH41" s="163">
        <v>89.423599999999993</v>
      </c>
      <c r="HI41" s="163">
        <v>9.4149999999999991</v>
      </c>
      <c r="HJ41" s="163">
        <v>9.9169999999999998</v>
      </c>
      <c r="HK41" s="162"/>
      <c r="HL41" s="163">
        <v>7.1776</v>
      </c>
      <c r="HM41" s="163">
        <v>-11.0236</v>
      </c>
      <c r="HN41" s="163">
        <v>-12.6213</v>
      </c>
      <c r="HO41" s="163">
        <v>44.374499999999998</v>
      </c>
      <c r="HP41" s="163">
        <v>45.799500000000002</v>
      </c>
      <c r="HQ41" s="163">
        <v>-20.235800000000001</v>
      </c>
      <c r="HR41" s="163">
        <v>-19.6645</v>
      </c>
      <c r="HS41" s="163">
        <v>-14.027200000000001</v>
      </c>
      <c r="HT41" s="163">
        <v>-14.064500000000001</v>
      </c>
      <c r="HU41" s="163">
        <v>28.87</v>
      </c>
      <c r="HV41" s="163">
        <v>28.86</v>
      </c>
      <c r="HW41" s="163">
        <v>-31.8</v>
      </c>
      <c r="HX41" s="163">
        <v>-32.200000000000003</v>
      </c>
      <c r="HY41" s="163">
        <v>1.1782999999999999</v>
      </c>
      <c r="HZ41" s="163">
        <v>-7.76</v>
      </c>
      <c r="IA41" s="163">
        <v>37.277900000000002</v>
      </c>
      <c r="IB41" s="163">
        <v>25.4404</v>
      </c>
      <c r="IC41" s="163">
        <v>25.633199999999999</v>
      </c>
      <c r="ID41" s="162"/>
      <c r="IE41" s="163">
        <v>-34.1</v>
      </c>
      <c r="IF41" s="163">
        <v>3.8</v>
      </c>
      <c r="IG41" s="163">
        <v>3.3</v>
      </c>
      <c r="IH41" s="163">
        <v>-16.074200000000001</v>
      </c>
      <c r="II41" s="163">
        <v>-16.7182</v>
      </c>
      <c r="IJ41" s="163">
        <v>-125.5102</v>
      </c>
      <c r="IK41" s="163">
        <v>-124.4769</v>
      </c>
      <c r="IL41" s="162"/>
      <c r="IM41" s="163">
        <v>-91.459199999999996</v>
      </c>
      <c r="IN41" s="163">
        <v>6.7965</v>
      </c>
      <c r="IO41" s="163">
        <v>205.25640000000001</v>
      </c>
      <c r="IP41" s="163">
        <v>-41.641399999999997</v>
      </c>
      <c r="IQ41" s="163">
        <v>262.23610000000002</v>
      </c>
      <c r="IR41" s="163">
        <v>-48.466000000000001</v>
      </c>
      <c r="IS41" s="163">
        <v>146.00239999999999</v>
      </c>
      <c r="IT41" s="163">
        <v>23.489000000000001</v>
      </c>
      <c r="IU41" s="163">
        <v>21.835100000000001</v>
      </c>
      <c r="IV41" s="163">
        <v>-147.62270000000001</v>
      </c>
      <c r="IW41" s="162"/>
      <c r="IX41" s="163">
        <v>-78.428799999999995</v>
      </c>
      <c r="IY41" s="163">
        <v>-77.855400000000003</v>
      </c>
      <c r="IZ41" s="163">
        <v>79.896299999999997</v>
      </c>
      <c r="JA41" s="163">
        <v>-1.5467</v>
      </c>
      <c r="JB41" s="162"/>
      <c r="JC41" s="163">
        <v>-6.8</v>
      </c>
      <c r="JD41" s="163">
        <v>-1.1890000000000001</v>
      </c>
      <c r="JE41" s="163">
        <v>-1.1890000000000001</v>
      </c>
      <c r="JF41" s="163">
        <v>2.48</v>
      </c>
      <c r="JG41" s="163">
        <v>-0.16</v>
      </c>
      <c r="JH41" s="163">
        <v>-1.7873000000000001</v>
      </c>
      <c r="JI41" s="163">
        <v>-5.3605</v>
      </c>
      <c r="JJ41" s="163">
        <v>12.4254</v>
      </c>
      <c r="JK41" s="163">
        <v>-4.9210000000000003</v>
      </c>
      <c r="JL41" s="163">
        <v>0</v>
      </c>
      <c r="JM41" s="163">
        <v>0.30599999999999999</v>
      </c>
      <c r="JN41" s="163">
        <v>1.1339999999999999</v>
      </c>
      <c r="JO41" s="163">
        <v>2.0224000000000002</v>
      </c>
      <c r="JP41" s="162"/>
      <c r="JQ41" s="163">
        <v>3.7271000000000001</v>
      </c>
      <c r="JR41" s="163">
        <v>3.2972999999999999</v>
      </c>
      <c r="JS41" s="163">
        <v>3.5714000000000001</v>
      </c>
      <c r="JT41" s="162"/>
      <c r="JU41" s="163">
        <v>18.3</v>
      </c>
      <c r="JV41" s="163">
        <v>6.0929000000000002</v>
      </c>
      <c r="JW41" s="163">
        <v>0.49</v>
      </c>
      <c r="JX41" s="162"/>
      <c r="JY41" s="163">
        <v>-7.5873999999999997</v>
      </c>
      <c r="JZ41" s="163">
        <v>-2.9277000000000002</v>
      </c>
      <c r="KA41" s="163">
        <v>-27.736599999999999</v>
      </c>
      <c r="KB41" s="163">
        <v>-5.976</v>
      </c>
      <c r="KC41" s="162"/>
      <c r="KD41" s="163">
        <v>-29.781700000000001</v>
      </c>
      <c r="KE41" s="162"/>
      <c r="KF41" s="163">
        <v>-20.399999999999999</v>
      </c>
      <c r="KG41" s="163">
        <v>2.1</v>
      </c>
      <c r="KH41" s="162"/>
      <c r="KI41" s="163">
        <v>-129.95820000000001</v>
      </c>
    </row>
    <row r="42" spans="1:295" ht="18" customHeight="1" x14ac:dyDescent="0.3">
      <c r="A42" s="161" t="s">
        <v>41</v>
      </c>
      <c r="B42" s="161" t="s">
        <v>755</v>
      </c>
      <c r="C42" s="164">
        <v>0</v>
      </c>
      <c r="D42" s="165">
        <v>5.6710000000000003</v>
      </c>
      <c r="E42" s="165">
        <v>-11.8924</v>
      </c>
      <c r="F42" s="165">
        <v>7.2977999999999996</v>
      </c>
      <c r="G42" s="165">
        <v>4.8304</v>
      </c>
      <c r="H42" s="164"/>
      <c r="I42" s="165">
        <v>8.4844000000000008</v>
      </c>
      <c r="J42" s="164"/>
      <c r="K42" s="165">
        <v>15.4011</v>
      </c>
      <c r="L42" s="165">
        <v>6.6028000000000002</v>
      </c>
      <c r="M42" s="165">
        <v>7.9141000000000004</v>
      </c>
      <c r="N42" s="165">
        <v>-11.1</v>
      </c>
      <c r="O42" s="165">
        <v>-26.4</v>
      </c>
      <c r="P42" s="165">
        <v>2.2000000000000002</v>
      </c>
      <c r="Q42" s="165">
        <v>4.1399999999999997</v>
      </c>
      <c r="R42" s="165">
        <v>-19.8</v>
      </c>
      <c r="S42" s="165">
        <v>3.9645999999999999</v>
      </c>
      <c r="T42" s="165">
        <v>-10.230700000000001</v>
      </c>
      <c r="U42" s="165">
        <v>4.5202999999999998</v>
      </c>
      <c r="V42" s="165">
        <v>4.3944000000000001</v>
      </c>
      <c r="W42" s="165">
        <v>7.6082999999999998</v>
      </c>
      <c r="X42" s="164"/>
      <c r="Y42" s="165">
        <v>2.0575000000000001</v>
      </c>
      <c r="Z42" s="165">
        <v>1.1220000000000001</v>
      </c>
      <c r="AA42" s="164"/>
      <c r="AB42" s="165">
        <v>-0.5232</v>
      </c>
      <c r="AC42" s="165">
        <v>-0.29599999999999999</v>
      </c>
      <c r="AD42" s="165">
        <v>-0.28399999999999997</v>
      </c>
      <c r="AE42" s="165">
        <v>7.5060000000000002</v>
      </c>
      <c r="AF42" s="165">
        <v>-8.8800000000000008</v>
      </c>
      <c r="AG42" s="165">
        <v>-6.6</v>
      </c>
      <c r="AH42" s="165">
        <v>7.8E-2</v>
      </c>
      <c r="AI42" s="165">
        <v>0.2</v>
      </c>
      <c r="AJ42" s="165">
        <v>-16.5</v>
      </c>
      <c r="AK42" s="165">
        <v>-16.489999999999998</v>
      </c>
      <c r="AL42" s="164"/>
      <c r="AM42" s="165">
        <v>-8.1</v>
      </c>
      <c r="AN42" s="165">
        <v>-8.2100000000000009</v>
      </c>
      <c r="AO42" s="165">
        <v>10.9291</v>
      </c>
      <c r="AP42" s="164"/>
      <c r="AQ42" s="165">
        <v>19.224699999999999</v>
      </c>
      <c r="AR42" s="165">
        <v>20.935700000000001</v>
      </c>
      <c r="AS42" s="165">
        <v>-11.5381</v>
      </c>
      <c r="AT42" s="165">
        <v>-8.7073</v>
      </c>
      <c r="AU42" s="165">
        <v>-8.5045999999999999</v>
      </c>
      <c r="AV42" s="165">
        <v>0.76719999999999999</v>
      </c>
      <c r="AW42" s="165">
        <v>0.83299999999999996</v>
      </c>
      <c r="AX42" s="164"/>
      <c r="AY42" s="165">
        <v>-9.9130000000000003</v>
      </c>
      <c r="AZ42" s="165">
        <v>3.9578000000000002</v>
      </c>
      <c r="BA42" s="165">
        <v>20.496200000000002</v>
      </c>
      <c r="BB42" s="165">
        <v>-30.0928</v>
      </c>
      <c r="BC42" s="165">
        <v>15.126099999999999</v>
      </c>
      <c r="BD42" s="165">
        <v>-5.7</v>
      </c>
      <c r="BE42" s="165">
        <v>-6.3</v>
      </c>
      <c r="BF42" s="165">
        <v>-26.253599999999999</v>
      </c>
      <c r="BG42" s="165">
        <v>-25.479299999999999</v>
      </c>
      <c r="BH42" s="165">
        <v>-3.8473999999999999</v>
      </c>
      <c r="BI42" s="164"/>
      <c r="BJ42" s="165">
        <v>-8.4505999999999997</v>
      </c>
      <c r="BK42" s="165">
        <v>1.4852000000000001</v>
      </c>
      <c r="BL42" s="165">
        <v>0.70279999999999998</v>
      </c>
      <c r="BM42" s="165">
        <v>0.43640000000000001</v>
      </c>
      <c r="BN42" s="165">
        <v>-112.3691</v>
      </c>
      <c r="BO42" s="165">
        <v>61.342199999999998</v>
      </c>
      <c r="BP42" s="165">
        <v>61.464300000000001</v>
      </c>
      <c r="BQ42" s="165">
        <v>-49.997199999999999</v>
      </c>
      <c r="BR42" s="165">
        <v>-131.6122</v>
      </c>
      <c r="BS42" s="164"/>
      <c r="BT42" s="164"/>
      <c r="BU42" s="164"/>
      <c r="BV42" s="165">
        <v>19.5899</v>
      </c>
      <c r="BW42" s="165">
        <v>10.9</v>
      </c>
      <c r="BX42" s="165">
        <v>8.3000000000000007</v>
      </c>
      <c r="BY42" s="165">
        <v>-6.64</v>
      </c>
      <c r="BZ42" s="165">
        <v>7.51</v>
      </c>
      <c r="CA42" s="165">
        <v>-4.5503999999999998</v>
      </c>
      <c r="CB42" s="165">
        <v>-4.4164000000000003</v>
      </c>
      <c r="CC42" s="165">
        <v>8.2478999999999996</v>
      </c>
      <c r="CD42" s="165">
        <v>5.7634999999999996</v>
      </c>
      <c r="CE42" s="165">
        <v>-2.0952999999999999</v>
      </c>
      <c r="CF42" s="165">
        <v>0.98680000000000001</v>
      </c>
      <c r="CG42" s="165">
        <v>1.1186</v>
      </c>
      <c r="CH42" s="165">
        <v>-8.0180000000000007</v>
      </c>
      <c r="CI42" s="165">
        <v>10.968</v>
      </c>
      <c r="CJ42" s="164"/>
      <c r="CK42" s="164"/>
      <c r="CL42" s="165">
        <v>70.5</v>
      </c>
      <c r="CM42" s="165">
        <v>-40</v>
      </c>
      <c r="CN42" s="165">
        <v>-2.27</v>
      </c>
      <c r="CO42" s="165">
        <v>44.203099999999999</v>
      </c>
      <c r="CP42" s="165">
        <v>43.973500000000001</v>
      </c>
      <c r="CQ42" s="165">
        <v>42.280299999999997</v>
      </c>
      <c r="CR42" s="165">
        <v>70.013099999999994</v>
      </c>
      <c r="CS42" s="165">
        <v>70.238</v>
      </c>
      <c r="CT42" s="165">
        <v>-10.9878</v>
      </c>
      <c r="CU42" s="165">
        <v>-68.514899999999997</v>
      </c>
      <c r="CV42" s="165">
        <v>-8.3038000000000007</v>
      </c>
      <c r="CW42" s="165">
        <v>3.8008000000000002</v>
      </c>
      <c r="CX42" s="165">
        <v>33.5</v>
      </c>
      <c r="CY42" s="165">
        <v>15.84</v>
      </c>
      <c r="CZ42" s="165">
        <v>11.098599999999999</v>
      </c>
      <c r="DA42" s="165">
        <v>11.0382</v>
      </c>
      <c r="DB42" s="165">
        <v>-10.42</v>
      </c>
      <c r="DC42" s="164"/>
      <c r="DD42" s="165">
        <v>-12.812200000000001</v>
      </c>
      <c r="DE42" s="165">
        <v>-12.6881</v>
      </c>
      <c r="DF42" s="165">
        <v>23.4176</v>
      </c>
      <c r="DG42" s="165">
        <v>1.52E-2</v>
      </c>
      <c r="DH42" s="165">
        <v>-5.2958999999999996</v>
      </c>
      <c r="DI42" s="165">
        <v>3.5</v>
      </c>
      <c r="DJ42" s="164"/>
      <c r="DK42" s="165">
        <v>-7.2728999999999999</v>
      </c>
      <c r="DL42" s="165">
        <v>5.2420999999999998</v>
      </c>
      <c r="DM42" s="165">
        <v>41.168500000000002</v>
      </c>
      <c r="DN42" s="165">
        <v>14.292899999999999</v>
      </c>
      <c r="DO42" s="165">
        <v>5.72</v>
      </c>
      <c r="DP42" s="165">
        <v>-1.8</v>
      </c>
      <c r="DQ42" s="165">
        <v>11.029500000000001</v>
      </c>
      <c r="DR42" s="165">
        <v>-24.461400000000001</v>
      </c>
      <c r="DS42" s="165">
        <v>-7.03</v>
      </c>
      <c r="DT42" s="165">
        <v>-7.09</v>
      </c>
      <c r="DU42" s="165">
        <v>29.08</v>
      </c>
      <c r="DV42" s="165">
        <v>21.78</v>
      </c>
      <c r="DW42" s="165">
        <v>-26.090900000000001</v>
      </c>
      <c r="DX42" s="165">
        <v>-12.7364</v>
      </c>
      <c r="DY42" s="165">
        <v>-20.7441</v>
      </c>
      <c r="DZ42" s="165">
        <v>-19.545500000000001</v>
      </c>
      <c r="EA42" s="165">
        <v>29.6571</v>
      </c>
      <c r="EB42" s="165">
        <v>4.9664000000000001</v>
      </c>
      <c r="EC42" s="165">
        <v>-4.2249999999999996</v>
      </c>
      <c r="ED42" s="165">
        <v>-3.6515</v>
      </c>
      <c r="EE42" s="165">
        <v>-5.5202</v>
      </c>
      <c r="EF42" s="164"/>
      <c r="EG42" s="165">
        <v>-13.023</v>
      </c>
      <c r="EH42" s="165">
        <v>-46.757399999999997</v>
      </c>
      <c r="EI42" s="165">
        <v>113.6293</v>
      </c>
      <c r="EJ42" s="164"/>
      <c r="EK42" s="165">
        <v>-9.1259999999999994</v>
      </c>
      <c r="EL42" s="165">
        <v>-8.6576000000000004</v>
      </c>
      <c r="EM42" s="164"/>
      <c r="EN42" s="165">
        <v>12.390499999999999</v>
      </c>
      <c r="EO42" s="165">
        <v>10.164400000000001</v>
      </c>
      <c r="EP42" s="165">
        <v>-14.34</v>
      </c>
      <c r="EQ42" s="165">
        <v>-21.165199999999999</v>
      </c>
      <c r="ER42" s="165">
        <v>-20.922599999999999</v>
      </c>
      <c r="ES42" s="165">
        <v>-2.4607999999999999</v>
      </c>
      <c r="ET42" s="164"/>
      <c r="EU42" s="164"/>
      <c r="EV42" s="165">
        <v>0</v>
      </c>
      <c r="EW42" s="165">
        <v>3.9952999999999999</v>
      </c>
      <c r="EX42" s="165">
        <v>23.6172</v>
      </c>
      <c r="EY42" s="165">
        <v>-11.7736</v>
      </c>
      <c r="EZ42" s="165">
        <v>-11.7538</v>
      </c>
      <c r="FA42" s="165">
        <v>7.7977999999999996</v>
      </c>
      <c r="FB42" s="165">
        <v>-17.338200000000001</v>
      </c>
      <c r="FC42" s="164"/>
      <c r="FD42" s="165">
        <v>6.1531000000000002</v>
      </c>
      <c r="FE42" s="164"/>
      <c r="FF42" s="164"/>
      <c r="FG42" s="164"/>
      <c r="FH42" s="164"/>
      <c r="FI42" s="164"/>
      <c r="FJ42" s="165">
        <v>-5.0236999999999998</v>
      </c>
      <c r="FK42" s="165">
        <v>-5.5260999999999996</v>
      </c>
      <c r="FL42" s="165">
        <v>22.6066</v>
      </c>
      <c r="FM42" s="165">
        <v>5.1546000000000003</v>
      </c>
      <c r="FN42" s="165">
        <v>5.3037999999999998</v>
      </c>
      <c r="FO42" s="165">
        <v>22.7</v>
      </c>
      <c r="FP42" s="165">
        <v>33.016800000000003</v>
      </c>
      <c r="FQ42" s="164"/>
      <c r="FR42" s="164"/>
      <c r="FS42" s="165">
        <v>-3.2113</v>
      </c>
      <c r="FT42" s="164"/>
      <c r="FU42" s="165">
        <v>2.35</v>
      </c>
      <c r="FV42" s="165">
        <v>0.9</v>
      </c>
      <c r="FW42" s="165">
        <v>-11.247299999999999</v>
      </c>
      <c r="FX42" s="165">
        <v>1.2228000000000001</v>
      </c>
      <c r="FY42" s="165">
        <v>7.3819999999999997</v>
      </c>
      <c r="FZ42" s="165">
        <v>0.30299999999999999</v>
      </c>
      <c r="GA42" s="165">
        <v>2.5996999999999999</v>
      </c>
      <c r="GB42" s="165">
        <v>16.309999999999999</v>
      </c>
      <c r="GC42" s="165">
        <v>-40.023600000000002</v>
      </c>
      <c r="GD42" s="165">
        <v>-30.0182</v>
      </c>
      <c r="GE42" s="164"/>
      <c r="GF42" s="165">
        <v>35.214599999999997</v>
      </c>
      <c r="GG42" s="164"/>
      <c r="GH42" s="165">
        <v>27.875800000000002</v>
      </c>
      <c r="GI42" s="164"/>
      <c r="GJ42" s="165">
        <v>-7.9863</v>
      </c>
      <c r="GK42" s="165">
        <v>2.7256999999999998</v>
      </c>
      <c r="GL42" s="164"/>
      <c r="GM42" s="164"/>
      <c r="GN42" s="165">
        <v>-12.3565</v>
      </c>
      <c r="GO42" s="165">
        <v>-4.4981999999999998</v>
      </c>
      <c r="GP42" s="165">
        <v>7.94</v>
      </c>
      <c r="GQ42" s="165">
        <v>-33.948900000000002</v>
      </c>
      <c r="GR42" s="165">
        <v>-23.3993</v>
      </c>
      <c r="GS42" s="165">
        <v>-9.9442000000000004</v>
      </c>
      <c r="GT42" s="165">
        <v>166.34379999999999</v>
      </c>
      <c r="GU42" s="165">
        <v>-6.6185999999999998</v>
      </c>
      <c r="GV42" s="165">
        <v>-10.638400000000001</v>
      </c>
      <c r="GW42" s="165">
        <v>-10.599500000000001</v>
      </c>
      <c r="GX42" s="165">
        <v>3.2490000000000001</v>
      </c>
      <c r="GY42" s="165">
        <v>9.2891999999999992</v>
      </c>
      <c r="GZ42" s="165">
        <v>9.4154</v>
      </c>
      <c r="HA42" s="164"/>
      <c r="HB42" s="165">
        <v>22.661100000000001</v>
      </c>
      <c r="HC42" s="165">
        <v>25.0016</v>
      </c>
      <c r="HD42" s="165">
        <v>9.64</v>
      </c>
      <c r="HE42" s="165">
        <v>-4.8864999999999998</v>
      </c>
      <c r="HF42" s="165">
        <v>-23.192299999999999</v>
      </c>
      <c r="HG42" s="165">
        <v>68.944900000000004</v>
      </c>
      <c r="HH42" s="165">
        <v>88.962199999999996</v>
      </c>
      <c r="HI42" s="165">
        <v>28.274100000000001</v>
      </c>
      <c r="HJ42" s="165">
        <v>28.1538</v>
      </c>
      <c r="HK42" s="165">
        <v>-5.6368</v>
      </c>
      <c r="HL42" s="164"/>
      <c r="HM42" s="165">
        <v>0</v>
      </c>
      <c r="HN42" s="165">
        <v>0</v>
      </c>
      <c r="HO42" s="165">
        <v>74.689499999999995</v>
      </c>
      <c r="HP42" s="165">
        <v>76.4803</v>
      </c>
      <c r="HQ42" s="165">
        <v>-15.841200000000001</v>
      </c>
      <c r="HR42" s="165">
        <v>-14.989699999999999</v>
      </c>
      <c r="HS42" s="165">
        <v>-10.969799999999999</v>
      </c>
      <c r="HT42" s="165">
        <v>-10.782</v>
      </c>
      <c r="HU42" s="165">
        <v>24.23</v>
      </c>
      <c r="HV42" s="165">
        <v>24.17</v>
      </c>
      <c r="HW42" s="165">
        <v>-30.6</v>
      </c>
      <c r="HX42" s="165">
        <v>-30.4</v>
      </c>
      <c r="HY42" s="165">
        <v>1.1087</v>
      </c>
      <c r="HZ42" s="165">
        <v>-9.84</v>
      </c>
      <c r="IA42" s="165">
        <v>44.790500000000002</v>
      </c>
      <c r="IB42" s="165">
        <v>28.0581</v>
      </c>
      <c r="IC42" s="165">
        <v>27.9589</v>
      </c>
      <c r="ID42" s="165">
        <v>-17.399999999999999</v>
      </c>
      <c r="IE42" s="165">
        <v>-34.6</v>
      </c>
      <c r="IF42" s="165">
        <v>1.4</v>
      </c>
      <c r="IG42" s="165">
        <v>0.8</v>
      </c>
      <c r="IH42" s="165">
        <v>-21.738099999999999</v>
      </c>
      <c r="II42" s="165">
        <v>-22.569700000000001</v>
      </c>
      <c r="IJ42" s="165">
        <v>-126.6563</v>
      </c>
      <c r="IK42" s="165">
        <v>-146.90219999999999</v>
      </c>
      <c r="IL42" s="164"/>
      <c r="IM42" s="165">
        <v>-70.603800000000007</v>
      </c>
      <c r="IN42" s="165">
        <v>2.7315</v>
      </c>
      <c r="IO42" s="165">
        <v>247.7577</v>
      </c>
      <c r="IP42" s="165">
        <v>-86.2791</v>
      </c>
      <c r="IQ42" s="165">
        <v>264.14030000000002</v>
      </c>
      <c r="IR42" s="165">
        <v>-57.920400000000001</v>
      </c>
      <c r="IS42" s="165">
        <v>197.98609999999999</v>
      </c>
      <c r="IT42" s="165">
        <v>27.3475</v>
      </c>
      <c r="IU42" s="165">
        <v>26.9087</v>
      </c>
      <c r="IV42" s="165">
        <v>-153.10839999999999</v>
      </c>
      <c r="IW42" s="165">
        <v>0</v>
      </c>
      <c r="IX42" s="165">
        <v>-63.943399999999997</v>
      </c>
      <c r="IY42" s="165">
        <v>-63.0381</v>
      </c>
      <c r="IZ42" s="165">
        <v>64.486000000000004</v>
      </c>
      <c r="JA42" s="165">
        <v>-0.98270000000000002</v>
      </c>
      <c r="JB42" s="164"/>
      <c r="JC42" s="165">
        <v>-6.16</v>
      </c>
      <c r="JD42" s="165">
        <v>-1.1279999999999999</v>
      </c>
      <c r="JE42" s="165">
        <v>-1.1359999999999999</v>
      </c>
      <c r="JF42" s="165">
        <v>1.6</v>
      </c>
      <c r="JG42" s="165">
        <v>0.8</v>
      </c>
      <c r="JH42" s="165">
        <v>-2.23</v>
      </c>
      <c r="JI42" s="165">
        <v>-6.8254000000000001</v>
      </c>
      <c r="JJ42" s="165">
        <v>15.5016</v>
      </c>
      <c r="JK42" s="165">
        <v>-6.2668999999999997</v>
      </c>
      <c r="JL42" s="165">
        <v>-1</v>
      </c>
      <c r="JM42" s="165">
        <v>0.80700000000000005</v>
      </c>
      <c r="JN42" s="165">
        <v>0.88100000000000001</v>
      </c>
      <c r="JO42" s="165">
        <v>2.0863</v>
      </c>
      <c r="JP42" s="165">
        <v>2.1863999999999999</v>
      </c>
      <c r="JQ42" s="165">
        <v>4.4135999999999997</v>
      </c>
      <c r="JR42" s="165">
        <v>4.5715000000000003</v>
      </c>
      <c r="JS42" s="165">
        <v>4.3711000000000002</v>
      </c>
      <c r="JT42" s="164"/>
      <c r="JU42" s="165">
        <v>18.3</v>
      </c>
      <c r="JV42" s="165">
        <v>6.5834999999999999</v>
      </c>
      <c r="JW42" s="165">
        <v>0.47</v>
      </c>
      <c r="JX42" s="164"/>
      <c r="JY42" s="165">
        <v>-17.613199999999999</v>
      </c>
      <c r="JZ42" s="165">
        <v>0.6895</v>
      </c>
      <c r="KA42" s="165">
        <v>-21.053799999999999</v>
      </c>
      <c r="KB42" s="165">
        <v>-15.704700000000001</v>
      </c>
      <c r="KC42" s="165">
        <v>-4.1820000000000004</v>
      </c>
      <c r="KD42" s="165">
        <v>-23.033999999999999</v>
      </c>
      <c r="KE42" s="165">
        <v>-3.2795999999999998</v>
      </c>
      <c r="KF42" s="165">
        <v>-20.100000000000001</v>
      </c>
      <c r="KG42" s="165">
        <v>2.5</v>
      </c>
      <c r="KH42" s="164"/>
      <c r="KI42" s="165">
        <v>-132.64689999999999</v>
      </c>
    </row>
    <row r="43" spans="1:295" ht="18" customHeight="1" x14ac:dyDescent="0.3">
      <c r="A43" s="161" t="s">
        <v>41</v>
      </c>
      <c r="B43" s="161" t="s">
        <v>756</v>
      </c>
      <c r="C43" s="164">
        <v>0</v>
      </c>
      <c r="D43" s="165">
        <v>5.5791000000000004</v>
      </c>
      <c r="E43" s="165">
        <v>-11.8672</v>
      </c>
      <c r="F43" s="165">
        <v>6.6637000000000004</v>
      </c>
      <c r="G43" s="165">
        <v>8.2716999999999992</v>
      </c>
      <c r="H43" s="164"/>
      <c r="I43" s="165">
        <v>15.460599999999999</v>
      </c>
      <c r="J43" s="164"/>
      <c r="K43" s="165">
        <v>14.316700000000001</v>
      </c>
      <c r="L43" s="165">
        <v>5.9378000000000002</v>
      </c>
      <c r="M43" s="165">
        <v>7.2803000000000004</v>
      </c>
      <c r="N43" s="165">
        <v>-11.1</v>
      </c>
      <c r="O43" s="165">
        <v>-26.4</v>
      </c>
      <c r="P43" s="165">
        <v>2.2000000000000002</v>
      </c>
      <c r="Q43" s="164"/>
      <c r="R43" s="165">
        <v>-19.8</v>
      </c>
      <c r="S43" s="165">
        <v>3.7282999999999999</v>
      </c>
      <c r="T43" s="165">
        <v>-5.3674999999999997</v>
      </c>
      <c r="U43" s="165">
        <v>4.0979999999999999</v>
      </c>
      <c r="V43" s="165">
        <v>3.9056999999999999</v>
      </c>
      <c r="W43" s="165">
        <v>6.8714000000000004</v>
      </c>
      <c r="X43" s="164"/>
      <c r="Y43" s="165">
        <v>1.2696000000000001</v>
      </c>
      <c r="Z43" s="165">
        <v>1.1443000000000001</v>
      </c>
      <c r="AA43" s="164"/>
      <c r="AB43" s="165">
        <v>-0.63049999999999995</v>
      </c>
      <c r="AC43" s="165">
        <v>-0.37</v>
      </c>
      <c r="AD43" s="165">
        <v>-0.36</v>
      </c>
      <c r="AE43" s="165">
        <v>7.3159999999999998</v>
      </c>
      <c r="AF43" s="165">
        <v>-8.8800000000000008</v>
      </c>
      <c r="AG43" s="165">
        <v>-6.6</v>
      </c>
      <c r="AH43" s="165">
        <v>-0.16800000000000001</v>
      </c>
      <c r="AI43" s="165">
        <v>0.19900000000000001</v>
      </c>
      <c r="AJ43" s="165">
        <v>-17.63</v>
      </c>
      <c r="AK43" s="165">
        <v>-17.670000000000002</v>
      </c>
      <c r="AL43" s="164"/>
      <c r="AM43" s="165">
        <v>-7.44</v>
      </c>
      <c r="AN43" s="165">
        <v>-7.4</v>
      </c>
      <c r="AO43" s="165">
        <v>11.254300000000001</v>
      </c>
      <c r="AP43" s="164"/>
      <c r="AQ43" s="165">
        <v>18.9681</v>
      </c>
      <c r="AR43" s="165">
        <v>20.857900000000001</v>
      </c>
      <c r="AS43" s="165">
        <v>-11.4024</v>
      </c>
      <c r="AT43" s="165">
        <v>-8.7073</v>
      </c>
      <c r="AU43" s="165">
        <v>-8.6620000000000008</v>
      </c>
      <c r="AV43" s="165">
        <v>0.40300000000000002</v>
      </c>
      <c r="AW43" s="165">
        <v>0.1231</v>
      </c>
      <c r="AX43" s="164"/>
      <c r="AY43" s="165">
        <v>-9.2431999999999999</v>
      </c>
      <c r="AZ43" s="165">
        <v>3.9578000000000002</v>
      </c>
      <c r="BA43" s="165">
        <v>21.4787</v>
      </c>
      <c r="BB43" s="165">
        <v>-36.2866</v>
      </c>
      <c r="BC43" s="165">
        <v>15.81</v>
      </c>
      <c r="BD43" s="165">
        <v>-5.7</v>
      </c>
      <c r="BE43" s="165">
        <v>-6.4</v>
      </c>
      <c r="BF43" s="165">
        <v>-26.0898</v>
      </c>
      <c r="BG43" s="165">
        <v>-26.469799999999999</v>
      </c>
      <c r="BH43" s="165">
        <v>-2.6234999999999999</v>
      </c>
      <c r="BI43" s="164"/>
      <c r="BJ43" s="165">
        <v>-6.3582000000000001</v>
      </c>
      <c r="BK43" s="165">
        <v>1.2834000000000001</v>
      </c>
      <c r="BL43" s="165">
        <v>0.51359999999999995</v>
      </c>
      <c r="BM43" s="165">
        <v>0.46129999999999999</v>
      </c>
      <c r="BN43" s="165">
        <v>-111.97239999999999</v>
      </c>
      <c r="BO43" s="165">
        <v>82.369399999999999</v>
      </c>
      <c r="BP43" s="165">
        <v>82.552499999999995</v>
      </c>
      <c r="BQ43" s="165">
        <v>-95.716200000000001</v>
      </c>
      <c r="BR43" s="165">
        <v>-124.67319999999999</v>
      </c>
      <c r="BS43" s="164"/>
      <c r="BT43" s="164"/>
      <c r="BU43" s="164"/>
      <c r="BV43" s="165">
        <v>19.889199999999999</v>
      </c>
      <c r="BW43" s="165">
        <v>9.8000000000000007</v>
      </c>
      <c r="BX43" s="165">
        <v>7.2</v>
      </c>
      <c r="BY43" s="165">
        <v>-8.93</v>
      </c>
      <c r="BZ43" s="165">
        <v>5.07</v>
      </c>
      <c r="CA43" s="165">
        <v>-8.9709000000000003</v>
      </c>
      <c r="CB43" s="165">
        <v>-8.9709000000000003</v>
      </c>
      <c r="CC43" s="165">
        <v>7.7900999999999998</v>
      </c>
      <c r="CD43" s="165">
        <v>5.3167999999999997</v>
      </c>
      <c r="CE43" s="165">
        <v>-5.6843000000000004</v>
      </c>
      <c r="CF43" s="165">
        <v>-8.7172999999999998</v>
      </c>
      <c r="CG43" s="165">
        <v>-8.7693999999999992</v>
      </c>
      <c r="CH43" s="165">
        <v>-6.5888999999999998</v>
      </c>
      <c r="CI43" s="165">
        <v>4.7602000000000002</v>
      </c>
      <c r="CJ43" s="164"/>
      <c r="CK43" s="164"/>
      <c r="CL43" s="165">
        <v>54.8</v>
      </c>
      <c r="CM43" s="165">
        <v>-28.3</v>
      </c>
      <c r="CN43" s="165">
        <v>-2.23</v>
      </c>
      <c r="CO43" s="165">
        <v>33.755800000000001</v>
      </c>
      <c r="CP43" s="165">
        <v>34.272300000000001</v>
      </c>
      <c r="CQ43" s="165">
        <v>32.2151</v>
      </c>
      <c r="CR43" s="165">
        <v>92.228399999999993</v>
      </c>
      <c r="CS43" s="165">
        <v>92.398499999999999</v>
      </c>
      <c r="CT43" s="165">
        <v>-12.8653</v>
      </c>
      <c r="CU43" s="165">
        <v>-89.074600000000004</v>
      </c>
      <c r="CV43" s="165">
        <v>-10.1653</v>
      </c>
      <c r="CW43" s="165">
        <v>3.0916000000000001</v>
      </c>
      <c r="CX43" s="165">
        <v>33.340000000000003</v>
      </c>
      <c r="CY43" s="165">
        <v>14.98</v>
      </c>
      <c r="CZ43" s="165">
        <v>10.473599999999999</v>
      </c>
      <c r="DA43" s="165">
        <v>10.452299999999999</v>
      </c>
      <c r="DB43" s="165">
        <v>-10.06</v>
      </c>
      <c r="DC43" s="164"/>
      <c r="DD43" s="165">
        <v>-6.3594999999999997</v>
      </c>
      <c r="DE43" s="165">
        <v>-6.2380000000000004</v>
      </c>
      <c r="DF43" s="165">
        <v>18.2864</v>
      </c>
      <c r="DG43" s="165">
        <v>1.5100000000000001E-2</v>
      </c>
      <c r="DH43" s="165">
        <v>-5.0643000000000002</v>
      </c>
      <c r="DI43" s="164"/>
      <c r="DJ43" s="165">
        <v>6.6</v>
      </c>
      <c r="DK43" s="165">
        <v>-9.1333000000000002</v>
      </c>
      <c r="DL43" s="165">
        <v>4.681</v>
      </c>
      <c r="DM43" s="165">
        <v>41.168500000000002</v>
      </c>
      <c r="DN43" s="165">
        <v>13.7363</v>
      </c>
      <c r="DO43" s="165">
        <v>5.46</v>
      </c>
      <c r="DP43" s="165">
        <v>-2.02</v>
      </c>
      <c r="DQ43" s="165">
        <v>10.381500000000001</v>
      </c>
      <c r="DR43" s="165">
        <v>-18.7761</v>
      </c>
      <c r="DS43" s="165">
        <v>-5.37</v>
      </c>
      <c r="DT43" s="165">
        <v>-5.28</v>
      </c>
      <c r="DU43" s="165">
        <v>23.57</v>
      </c>
      <c r="DV43" s="165">
        <v>20.43</v>
      </c>
      <c r="DW43" s="165">
        <v>-19.836400000000001</v>
      </c>
      <c r="DX43" s="165">
        <v>-9.6181999999999999</v>
      </c>
      <c r="DY43" s="165">
        <v>-22.5947</v>
      </c>
      <c r="DZ43" s="165">
        <v>-21.181799999999999</v>
      </c>
      <c r="EA43" s="165">
        <v>28.5199</v>
      </c>
      <c r="EB43" s="165">
        <v>4.6590999999999996</v>
      </c>
      <c r="EC43" s="165">
        <v>-4.2446999999999999</v>
      </c>
      <c r="ED43" s="165">
        <v>-2.9847000000000001</v>
      </c>
      <c r="EE43" s="165">
        <v>-11.723100000000001</v>
      </c>
      <c r="EF43" s="165">
        <v>4.48E-2</v>
      </c>
      <c r="EG43" s="165">
        <v>-13.473000000000001</v>
      </c>
      <c r="EH43" s="165">
        <v>-2.0352000000000001</v>
      </c>
      <c r="EI43" s="165">
        <v>24.936599999999999</v>
      </c>
      <c r="EJ43" s="164"/>
      <c r="EK43" s="165">
        <v>-6.4074999999999998</v>
      </c>
      <c r="EL43" s="165">
        <v>-5.9466000000000001</v>
      </c>
      <c r="EM43" s="164"/>
      <c r="EN43" s="165">
        <v>9.5408000000000008</v>
      </c>
      <c r="EO43" s="165">
        <v>8.0488999999999997</v>
      </c>
      <c r="EP43" s="165">
        <v>-24.068000000000001</v>
      </c>
      <c r="EQ43" s="165">
        <v>-18.003499999999999</v>
      </c>
      <c r="ER43" s="165">
        <v>-17.5837</v>
      </c>
      <c r="ES43" s="165">
        <v>4.2895000000000003</v>
      </c>
      <c r="ET43" s="164"/>
      <c r="EU43" s="164"/>
      <c r="EV43" s="165">
        <v>0</v>
      </c>
      <c r="EW43" s="165">
        <v>3.7214999999999998</v>
      </c>
      <c r="EX43" s="165">
        <v>21.5749</v>
      </c>
      <c r="EY43" s="165">
        <v>-11.798999999999999</v>
      </c>
      <c r="EZ43" s="165">
        <v>-11.966799999999999</v>
      </c>
      <c r="FA43" s="165">
        <v>7.7786999999999997</v>
      </c>
      <c r="FB43" s="165">
        <v>-15.426399999999999</v>
      </c>
      <c r="FC43" s="164"/>
      <c r="FD43" s="165">
        <v>6.2698</v>
      </c>
      <c r="FE43" s="164"/>
      <c r="FF43" s="164"/>
      <c r="FG43" s="164"/>
      <c r="FH43" s="164"/>
      <c r="FI43" s="164"/>
      <c r="FJ43" s="165">
        <v>0</v>
      </c>
      <c r="FK43" s="165">
        <v>-1.1721999999999999</v>
      </c>
      <c r="FL43" s="165">
        <v>14.903600000000001</v>
      </c>
      <c r="FM43" s="165">
        <v>6.5488</v>
      </c>
      <c r="FN43" s="165">
        <v>6.6955999999999998</v>
      </c>
      <c r="FO43" s="165">
        <v>17.5915</v>
      </c>
      <c r="FP43" s="165">
        <v>28.9621</v>
      </c>
      <c r="FQ43" s="164"/>
      <c r="FR43" s="164"/>
      <c r="FS43" s="165">
        <v>-3.3174999999999999</v>
      </c>
      <c r="FT43" s="164"/>
      <c r="FU43" s="164"/>
      <c r="FV43" s="165">
        <v>-0.09</v>
      </c>
      <c r="FW43" s="165">
        <v>-13.065300000000001</v>
      </c>
      <c r="FX43" s="165">
        <v>1.2746</v>
      </c>
      <c r="FY43" s="165">
        <v>7.2549999999999999</v>
      </c>
      <c r="FZ43" s="165">
        <v>0.27900000000000003</v>
      </c>
      <c r="GA43" s="165">
        <v>2.5032000000000001</v>
      </c>
      <c r="GB43" s="165">
        <v>16.420000000000002</v>
      </c>
      <c r="GC43" s="165">
        <v>-36.677300000000002</v>
      </c>
      <c r="GD43" s="165">
        <v>-27.6996</v>
      </c>
      <c r="GE43" s="164"/>
      <c r="GF43" s="165">
        <v>34.648499999999999</v>
      </c>
      <c r="GG43" s="164"/>
      <c r="GH43" s="165">
        <v>25.716200000000001</v>
      </c>
      <c r="GI43" s="164"/>
      <c r="GJ43" s="165">
        <v>-8.0089000000000006</v>
      </c>
      <c r="GK43" s="165">
        <v>2.7532000000000001</v>
      </c>
      <c r="GL43" s="165">
        <v>6.7500000000000004E-2</v>
      </c>
      <c r="GM43" s="164"/>
      <c r="GN43" s="164"/>
      <c r="GO43" s="165">
        <v>-4.6779999999999999</v>
      </c>
      <c r="GP43" s="165">
        <v>8.0132999999999992</v>
      </c>
      <c r="GQ43" s="165">
        <v>-33.0246</v>
      </c>
      <c r="GR43" s="165">
        <v>-17.284300000000002</v>
      </c>
      <c r="GS43" s="165">
        <v>-9.02</v>
      </c>
      <c r="GT43" s="165">
        <v>156.59450000000001</v>
      </c>
      <c r="GU43" s="165">
        <v>-7.3365999999999998</v>
      </c>
      <c r="GV43" s="165">
        <v>-10.445499999999999</v>
      </c>
      <c r="GW43" s="165">
        <v>-10.976000000000001</v>
      </c>
      <c r="GX43" s="165">
        <v>3.5196000000000001</v>
      </c>
      <c r="GY43" s="165">
        <v>9.1720000000000006</v>
      </c>
      <c r="GZ43" s="165">
        <v>9.2966999999999995</v>
      </c>
      <c r="HA43" s="165">
        <v>3.2770999999999999</v>
      </c>
      <c r="HB43" s="165">
        <v>15.366099999999999</v>
      </c>
      <c r="HC43" s="165">
        <v>16.866800000000001</v>
      </c>
      <c r="HD43" s="165">
        <v>-10.9</v>
      </c>
      <c r="HE43" s="165">
        <v>14.120699999999999</v>
      </c>
      <c r="HF43" s="165">
        <v>48.335299999999997</v>
      </c>
      <c r="HG43" s="165">
        <v>8.2075999999999993</v>
      </c>
      <c r="HH43" s="165">
        <v>19.087499999999999</v>
      </c>
      <c r="HI43" s="165">
        <v>15.6891</v>
      </c>
      <c r="HJ43" s="165">
        <v>15.5594</v>
      </c>
      <c r="HK43" s="165">
        <v>0</v>
      </c>
      <c r="HL43" s="165">
        <v>0</v>
      </c>
      <c r="HM43" s="165">
        <v>0</v>
      </c>
      <c r="HN43" s="165">
        <v>-11.4178</v>
      </c>
      <c r="HO43" s="165">
        <v>48.028100000000002</v>
      </c>
      <c r="HP43" s="165">
        <v>49.742899999999999</v>
      </c>
      <c r="HQ43" s="165">
        <v>-18.351600000000001</v>
      </c>
      <c r="HR43" s="165">
        <v>-16.9453</v>
      </c>
      <c r="HS43" s="165">
        <v>-10.273199999999999</v>
      </c>
      <c r="HT43" s="165">
        <v>-10.350300000000001</v>
      </c>
      <c r="HU43" s="165">
        <v>19.75</v>
      </c>
      <c r="HV43" s="165">
        <v>19.739999999999998</v>
      </c>
      <c r="HW43" s="165">
        <v>-31.5</v>
      </c>
      <c r="HX43" s="165">
        <v>-32.1</v>
      </c>
      <c r="HY43" s="165">
        <v>0.98599999999999999</v>
      </c>
      <c r="HZ43" s="165">
        <v>-9.68</v>
      </c>
      <c r="IA43" s="165">
        <v>45.125599999999999</v>
      </c>
      <c r="IB43" s="165">
        <v>26.231999999999999</v>
      </c>
      <c r="IC43" s="165">
        <v>26.133199999999999</v>
      </c>
      <c r="ID43" s="165">
        <v>-17.8</v>
      </c>
      <c r="IE43" s="165">
        <v>-32.4</v>
      </c>
      <c r="IF43" s="165">
        <v>3.5</v>
      </c>
      <c r="IG43" s="165">
        <v>2.9</v>
      </c>
      <c r="IH43" s="165">
        <v>-22.403600000000001</v>
      </c>
      <c r="II43" s="165">
        <v>-22.381900000000002</v>
      </c>
      <c r="IJ43" s="165">
        <v>-49.928600000000003</v>
      </c>
      <c r="IK43" s="165">
        <v>-76.582899999999995</v>
      </c>
      <c r="IL43" s="165">
        <v>-276.69060000000002</v>
      </c>
      <c r="IM43" s="165">
        <v>-21.742599999999999</v>
      </c>
      <c r="IN43" s="165">
        <v>13.568300000000001</v>
      </c>
      <c r="IO43" s="165">
        <v>99.580699999999993</v>
      </c>
      <c r="IP43" s="165">
        <v>67.120900000000006</v>
      </c>
      <c r="IQ43" s="165">
        <v>127.9706</v>
      </c>
      <c r="IR43" s="165">
        <v>83.158699999999996</v>
      </c>
      <c r="IS43" s="165">
        <v>30.9739</v>
      </c>
      <c r="IT43" s="165">
        <v>32.004600000000003</v>
      </c>
      <c r="IU43" s="165">
        <v>31.6037</v>
      </c>
      <c r="IV43" s="165">
        <v>-19.2957</v>
      </c>
      <c r="IW43" s="165">
        <v>195.67</v>
      </c>
      <c r="IX43" s="165">
        <v>-193.00129999999999</v>
      </c>
      <c r="IY43" s="165">
        <v>8.9938000000000002</v>
      </c>
      <c r="IZ43" s="165">
        <v>-1.5458000000000001</v>
      </c>
      <c r="JA43" s="165">
        <v>-0.81910000000000005</v>
      </c>
      <c r="JB43" s="164"/>
      <c r="JC43" s="165">
        <v>-6.8</v>
      </c>
      <c r="JD43" s="165">
        <v>-1.1040000000000001</v>
      </c>
      <c r="JE43" s="165">
        <v>-1.1100000000000001</v>
      </c>
      <c r="JF43" s="165">
        <v>2.56</v>
      </c>
      <c r="JG43" s="165">
        <v>0</v>
      </c>
      <c r="JH43" s="165">
        <v>-3.0920999999999998</v>
      </c>
      <c r="JI43" s="165">
        <v>-6.9138999999999999</v>
      </c>
      <c r="JJ43" s="165">
        <v>11.281000000000001</v>
      </c>
      <c r="JK43" s="165">
        <v>-4.1581000000000001</v>
      </c>
      <c r="JL43" s="165">
        <v>1.1000000000000001</v>
      </c>
      <c r="JM43" s="165">
        <v>-0.49099999999999999</v>
      </c>
      <c r="JN43" s="165">
        <v>-0.42499999999999999</v>
      </c>
      <c r="JO43" s="164"/>
      <c r="JP43" s="165">
        <v>2.4836999999999998</v>
      </c>
      <c r="JQ43" s="165">
        <v>3.9346999999999999</v>
      </c>
      <c r="JR43" s="165">
        <v>3.6059999999999999</v>
      </c>
      <c r="JS43" s="165">
        <v>3.1368999999999998</v>
      </c>
      <c r="JT43" s="164"/>
      <c r="JU43" s="165">
        <v>16.8</v>
      </c>
      <c r="JV43" s="165">
        <v>6.4911000000000003</v>
      </c>
      <c r="JW43" s="165">
        <v>0.37</v>
      </c>
      <c r="JX43" s="164"/>
      <c r="JY43" s="165">
        <v>-11.9017</v>
      </c>
      <c r="JZ43" s="165">
        <v>-1.8619000000000001</v>
      </c>
      <c r="KA43" s="165">
        <v>-24.081600000000002</v>
      </c>
      <c r="KB43" s="165">
        <v>-9.9612999999999996</v>
      </c>
      <c r="KC43" s="165">
        <v>-2.0381</v>
      </c>
      <c r="KD43" s="165">
        <v>-26.596599999999999</v>
      </c>
      <c r="KE43" s="165">
        <v>-1.7829999999999999</v>
      </c>
      <c r="KF43" s="165">
        <v>-18.399999999999999</v>
      </c>
      <c r="KG43" s="165">
        <v>1.3</v>
      </c>
      <c r="KH43" s="164"/>
      <c r="KI43" s="165">
        <v>-140.01249999999999</v>
      </c>
    </row>
    <row r="44" spans="1:295" ht="18" customHeight="1" x14ac:dyDescent="0.3">
      <c r="A44" s="161" t="s">
        <v>41</v>
      </c>
      <c r="B44" s="161" t="s">
        <v>757</v>
      </c>
      <c r="C44" s="164">
        <v>0</v>
      </c>
      <c r="D44" s="165">
        <v>5.4394</v>
      </c>
      <c r="E44" s="165">
        <v>-11.5397</v>
      </c>
      <c r="F44" s="165">
        <v>6.3769999999999998</v>
      </c>
      <c r="G44" s="165">
        <v>8.0678000000000001</v>
      </c>
      <c r="H44" s="164"/>
      <c r="I44" s="165">
        <v>15.24</v>
      </c>
      <c r="J44" s="164"/>
      <c r="K44" s="165">
        <v>12.4185</v>
      </c>
      <c r="L44" s="165">
        <v>5.0848000000000004</v>
      </c>
      <c r="M44" s="165">
        <v>6.5285000000000002</v>
      </c>
      <c r="N44" s="165">
        <v>-8.8800000000000008</v>
      </c>
      <c r="O44" s="165">
        <v>-26.5</v>
      </c>
      <c r="P44" s="164"/>
      <c r="Q44" s="165">
        <v>3.3119999999999998</v>
      </c>
      <c r="R44" s="165">
        <v>-19.8</v>
      </c>
      <c r="S44" s="165">
        <v>4.0827</v>
      </c>
      <c r="T44" s="165">
        <v>-5.766</v>
      </c>
      <c r="U44" s="165">
        <v>3.5424000000000002</v>
      </c>
      <c r="V44" s="165">
        <v>3.3268</v>
      </c>
      <c r="W44" s="165">
        <v>5.8468999999999998</v>
      </c>
      <c r="X44" s="164"/>
      <c r="Y44" s="165">
        <v>0.43590000000000001</v>
      </c>
      <c r="Z44" s="165">
        <v>1.137</v>
      </c>
      <c r="AA44" s="164"/>
      <c r="AB44" s="165">
        <v>-1.0226</v>
      </c>
      <c r="AC44" s="165">
        <v>-0.309</v>
      </c>
      <c r="AD44" s="165">
        <v>-0.28999999999999998</v>
      </c>
      <c r="AE44" s="165">
        <v>7.5789999999999997</v>
      </c>
      <c r="AF44" s="165">
        <v>-11.1</v>
      </c>
      <c r="AG44" s="165">
        <v>-4.4000000000000004</v>
      </c>
      <c r="AH44" s="165">
        <v>-0.33400000000000002</v>
      </c>
      <c r="AI44" s="165">
        <v>0.20200000000000001</v>
      </c>
      <c r="AJ44" s="165">
        <v>-16.5</v>
      </c>
      <c r="AK44" s="165">
        <v>-16.510000000000002</v>
      </c>
      <c r="AL44" s="164"/>
      <c r="AM44" s="165">
        <v>-7.95</v>
      </c>
      <c r="AN44" s="165">
        <v>-8.0299999999999994</v>
      </c>
      <c r="AO44" s="165">
        <v>11.0214</v>
      </c>
      <c r="AP44" s="164"/>
      <c r="AQ44" s="165">
        <v>19.816199999999998</v>
      </c>
      <c r="AR44" s="165">
        <v>21.3018</v>
      </c>
      <c r="AS44" s="165">
        <v>-11.8421</v>
      </c>
      <c r="AT44" s="165">
        <v>-8.5733999999999995</v>
      </c>
      <c r="AU44" s="165">
        <v>-8.3039000000000005</v>
      </c>
      <c r="AV44" s="165">
        <v>-0.65190000000000003</v>
      </c>
      <c r="AW44" s="165">
        <v>-0.84760000000000002</v>
      </c>
      <c r="AX44" s="164"/>
      <c r="AY44" s="165">
        <v>-9.2431999999999999</v>
      </c>
      <c r="AZ44" s="165">
        <v>3.9578000000000002</v>
      </c>
      <c r="BA44" s="165">
        <v>20.064800000000002</v>
      </c>
      <c r="BB44" s="165">
        <v>-33.453800000000001</v>
      </c>
      <c r="BC44" s="165">
        <v>8.6793999999999993</v>
      </c>
      <c r="BD44" s="165">
        <v>-3.9</v>
      </c>
      <c r="BE44" s="165">
        <v>-4.3</v>
      </c>
      <c r="BF44" s="165">
        <v>-26.4512</v>
      </c>
      <c r="BG44" s="165">
        <v>-25.900400000000001</v>
      </c>
      <c r="BH44" s="165">
        <v>-2.8944000000000001</v>
      </c>
      <c r="BI44" s="164"/>
      <c r="BJ44" s="165">
        <v>-3.5449999999999999</v>
      </c>
      <c r="BK44" s="165">
        <v>1.2767999999999999</v>
      </c>
      <c r="BL44" s="165">
        <v>0.5504</v>
      </c>
      <c r="BM44" s="165">
        <v>0.41270000000000001</v>
      </c>
      <c r="BN44" s="165">
        <v>-115.2989</v>
      </c>
      <c r="BO44" s="165">
        <v>84.994</v>
      </c>
      <c r="BP44" s="165">
        <v>85.177099999999996</v>
      </c>
      <c r="BQ44" s="165">
        <v>-103.6814</v>
      </c>
      <c r="BR44" s="165">
        <v>-123.5322</v>
      </c>
      <c r="BS44" s="164"/>
      <c r="BT44" s="164"/>
      <c r="BU44" s="164"/>
      <c r="BV44" s="165">
        <v>18.781500000000001</v>
      </c>
      <c r="BW44" s="165">
        <v>9.2200000000000006</v>
      </c>
      <c r="BX44" s="165">
        <v>6.72</v>
      </c>
      <c r="BY44" s="165">
        <v>-9.2100000000000009</v>
      </c>
      <c r="BZ44" s="165">
        <v>3.9</v>
      </c>
      <c r="CA44" s="165">
        <v>-11.382199999999999</v>
      </c>
      <c r="CB44" s="165">
        <v>-10.9803</v>
      </c>
      <c r="CC44" s="165">
        <v>10.844900000000001</v>
      </c>
      <c r="CD44" s="165">
        <v>8.3219999999999992</v>
      </c>
      <c r="CE44" s="165">
        <v>-5.8598999999999997</v>
      </c>
      <c r="CF44" s="165">
        <v>-7.4309000000000003</v>
      </c>
      <c r="CG44" s="165">
        <v>-7.4065000000000003</v>
      </c>
      <c r="CH44" s="165">
        <v>-3.8835999999999999</v>
      </c>
      <c r="CI44" s="165">
        <v>6.5831999999999997</v>
      </c>
      <c r="CJ44" s="164"/>
      <c r="CK44" s="164"/>
      <c r="CL44" s="165">
        <v>60.8</v>
      </c>
      <c r="CM44" s="165">
        <v>-32</v>
      </c>
      <c r="CN44" s="165">
        <v>-2.2999999999999998</v>
      </c>
      <c r="CO44" s="165">
        <v>35.594200000000001</v>
      </c>
      <c r="CP44" s="165">
        <v>35.204300000000003</v>
      </c>
      <c r="CQ44" s="165">
        <v>33.866999999999997</v>
      </c>
      <c r="CR44" s="165">
        <v>95.733599999999996</v>
      </c>
      <c r="CS44" s="165">
        <v>95.959900000000005</v>
      </c>
      <c r="CT44" s="165">
        <v>-13.6684</v>
      </c>
      <c r="CU44" s="165">
        <v>-91.969300000000004</v>
      </c>
      <c r="CV44" s="165">
        <v>-12.2822</v>
      </c>
      <c r="CW44" s="165">
        <v>3.4525999999999999</v>
      </c>
      <c r="CX44" s="165">
        <v>32.64</v>
      </c>
      <c r="CY44" s="165">
        <v>14.46</v>
      </c>
      <c r="CZ44" s="165">
        <v>10.473599999999999</v>
      </c>
      <c r="DA44" s="165">
        <v>10.647600000000001</v>
      </c>
      <c r="DB44" s="165">
        <v>-10.199999999999999</v>
      </c>
      <c r="DC44" s="164"/>
      <c r="DD44" s="165">
        <v>-8.7547999999999995</v>
      </c>
      <c r="DE44" s="165">
        <v>-8.7619000000000007</v>
      </c>
      <c r="DF44" s="165">
        <v>5.7674000000000003</v>
      </c>
      <c r="DG44" s="165">
        <v>1.4999999999999999E-2</v>
      </c>
      <c r="DH44" s="165">
        <v>-5.1797000000000004</v>
      </c>
      <c r="DI44" s="164"/>
      <c r="DJ44" s="165">
        <v>5.8</v>
      </c>
      <c r="DK44" s="165">
        <v>-9.4774999999999991</v>
      </c>
      <c r="DL44" s="165">
        <v>4.681</v>
      </c>
      <c r="DM44" s="165">
        <v>41.799399999999999</v>
      </c>
      <c r="DN44" s="165">
        <v>13.7363</v>
      </c>
      <c r="DO44" s="165">
        <v>5.23</v>
      </c>
      <c r="DP44" s="165">
        <v>-2.37</v>
      </c>
      <c r="DQ44" s="165">
        <v>9.5850000000000009</v>
      </c>
      <c r="DR44" s="165">
        <v>-7.3903999999999996</v>
      </c>
      <c r="DS44" s="165">
        <v>-0.81</v>
      </c>
      <c r="DT44" s="165">
        <v>-0.71</v>
      </c>
      <c r="DU44" s="165">
        <v>16.43</v>
      </c>
      <c r="DV44" s="165">
        <v>19.41</v>
      </c>
      <c r="DW44" s="165">
        <v>-7.7817999999999996</v>
      </c>
      <c r="DX44" s="165">
        <v>-4.0091000000000001</v>
      </c>
      <c r="DY44" s="165">
        <v>-22.793700000000001</v>
      </c>
      <c r="DZ44" s="165">
        <v>-21.8</v>
      </c>
      <c r="EA44" s="165">
        <v>22.034800000000001</v>
      </c>
      <c r="EB44" s="165">
        <v>6.5533999999999999</v>
      </c>
      <c r="EC44" s="165">
        <v>-0.32200000000000001</v>
      </c>
      <c r="ED44" s="165">
        <v>0.33260000000000001</v>
      </c>
      <c r="EE44" s="165">
        <v>-13.823600000000001</v>
      </c>
      <c r="EF44" s="165">
        <v>-3.1779000000000002</v>
      </c>
      <c r="EG44" s="165">
        <v>-13.109</v>
      </c>
      <c r="EH44" s="165">
        <v>3.3730000000000002</v>
      </c>
      <c r="EI44" s="165">
        <v>27.905999999999999</v>
      </c>
      <c r="EJ44" s="164"/>
      <c r="EK44" s="165">
        <v>-5.2820999999999998</v>
      </c>
      <c r="EL44" s="165">
        <v>-4.9132999999999996</v>
      </c>
      <c r="EM44" s="164"/>
      <c r="EN44" s="165">
        <v>9.3394999999999992</v>
      </c>
      <c r="EO44" s="165">
        <v>8.1792999999999996</v>
      </c>
      <c r="EP44" s="165">
        <v>-22.532</v>
      </c>
      <c r="EQ44" s="165">
        <v>-18.1816</v>
      </c>
      <c r="ER44" s="165">
        <v>-17.651900000000001</v>
      </c>
      <c r="ES44" s="165">
        <v>5.3014000000000001</v>
      </c>
      <c r="ET44" s="164"/>
      <c r="EU44" s="164"/>
      <c r="EV44" s="165">
        <v>0</v>
      </c>
      <c r="EW44" s="165">
        <v>3.7452000000000001</v>
      </c>
      <c r="EX44" s="165">
        <v>21.3918</v>
      </c>
      <c r="EY44" s="165">
        <v>-12.2196</v>
      </c>
      <c r="EZ44" s="165">
        <v>-12.321</v>
      </c>
      <c r="FA44" s="165">
        <v>7.2373000000000003</v>
      </c>
      <c r="FB44" s="165">
        <v>-12.436199999999999</v>
      </c>
      <c r="FC44" s="164"/>
      <c r="FD44" s="165">
        <v>6.5445000000000002</v>
      </c>
      <c r="FE44" s="164"/>
      <c r="FF44" s="164"/>
      <c r="FG44" s="165">
        <v>4.4611999999999998</v>
      </c>
      <c r="FH44" s="165">
        <v>4.0050999999999997</v>
      </c>
      <c r="FI44" s="165">
        <v>2.5316000000000001</v>
      </c>
      <c r="FJ44" s="165">
        <v>1.3395999999999999</v>
      </c>
      <c r="FK44" s="165">
        <v>1.1721999999999999</v>
      </c>
      <c r="FL44" s="165">
        <v>20.4297</v>
      </c>
      <c r="FM44" s="165">
        <v>6.8240999999999996</v>
      </c>
      <c r="FN44" s="165">
        <v>6.8272000000000004</v>
      </c>
      <c r="FO44" s="165">
        <v>23.110099999999999</v>
      </c>
      <c r="FP44" s="165">
        <v>34.532699999999998</v>
      </c>
      <c r="FQ44" s="164"/>
      <c r="FR44" s="164"/>
      <c r="FS44" s="165">
        <v>-3.4072</v>
      </c>
      <c r="FT44" s="164"/>
      <c r="FU44" s="164"/>
      <c r="FV44" s="165">
        <v>-0.26</v>
      </c>
      <c r="FW44" s="165">
        <v>-12.784800000000001</v>
      </c>
      <c r="FX44" s="165">
        <v>1.2948999999999999</v>
      </c>
      <c r="FY44" s="165">
        <v>7.14</v>
      </c>
      <c r="FZ44" s="165">
        <v>0.33200000000000002</v>
      </c>
      <c r="GA44" s="165">
        <v>2.3628999999999998</v>
      </c>
      <c r="GB44" s="165">
        <v>14.86</v>
      </c>
      <c r="GC44" s="165">
        <v>-38.987200000000001</v>
      </c>
      <c r="GD44" s="165">
        <v>-29.9724</v>
      </c>
      <c r="GE44" s="165">
        <v>-3.35</v>
      </c>
      <c r="GF44" s="165">
        <v>32.909599999999998</v>
      </c>
      <c r="GG44" s="164"/>
      <c r="GH44" s="165">
        <v>26.171600000000002</v>
      </c>
      <c r="GI44" s="164"/>
      <c r="GJ44" s="165">
        <v>-8.6054999999999993</v>
      </c>
      <c r="GK44" s="165">
        <v>3.1932</v>
      </c>
      <c r="GL44" s="165">
        <v>3.5299999999999998E-2</v>
      </c>
      <c r="GM44" s="164"/>
      <c r="GN44" s="164"/>
      <c r="GO44" s="165">
        <v>-6.6508000000000003</v>
      </c>
      <c r="GP44" s="165">
        <v>6.8719000000000001</v>
      </c>
      <c r="GQ44" s="165">
        <v>-30.839700000000001</v>
      </c>
      <c r="GR44" s="165">
        <v>-22.065899999999999</v>
      </c>
      <c r="GS44" s="165">
        <v>-9.9301999999999992</v>
      </c>
      <c r="GT44" s="165">
        <v>166.07140000000001</v>
      </c>
      <c r="GU44" s="165">
        <v>-6.508</v>
      </c>
      <c r="GV44" s="165">
        <v>-9.7154000000000007</v>
      </c>
      <c r="GW44" s="165">
        <v>-11.9961</v>
      </c>
      <c r="GX44" s="165">
        <v>3.17</v>
      </c>
      <c r="GY44" s="165">
        <v>9.9997000000000007</v>
      </c>
      <c r="GZ44" s="165">
        <v>10.1273</v>
      </c>
      <c r="HA44" s="165">
        <v>3</v>
      </c>
      <c r="HB44" s="165">
        <v>19.2102</v>
      </c>
      <c r="HC44" s="165">
        <v>20.247900000000001</v>
      </c>
      <c r="HD44" s="165">
        <v>-7.12</v>
      </c>
      <c r="HE44" s="165">
        <v>9.7635000000000005</v>
      </c>
      <c r="HF44" s="165">
        <v>43.091500000000003</v>
      </c>
      <c r="HG44" s="165">
        <v>20.6629</v>
      </c>
      <c r="HH44" s="165">
        <v>25.065000000000001</v>
      </c>
      <c r="HI44" s="165">
        <v>19.975300000000001</v>
      </c>
      <c r="HJ44" s="165">
        <v>19.777699999999999</v>
      </c>
      <c r="HK44" s="165">
        <v>0</v>
      </c>
      <c r="HL44" s="164"/>
      <c r="HM44" s="165">
        <v>0</v>
      </c>
      <c r="HN44" s="165">
        <v>0</v>
      </c>
      <c r="HO44" s="164"/>
      <c r="HP44" s="164"/>
      <c r="HQ44" s="165">
        <v>-10.930199999999999</v>
      </c>
      <c r="HR44" s="165">
        <v>-10.292999999999999</v>
      </c>
      <c r="HS44" s="165">
        <v>-11.2582</v>
      </c>
      <c r="HT44" s="165">
        <v>-10.953799999999999</v>
      </c>
      <c r="HU44" s="165">
        <v>17.23</v>
      </c>
      <c r="HV44" s="165">
        <v>17.05</v>
      </c>
      <c r="HW44" s="165">
        <v>-27.6</v>
      </c>
      <c r="HX44" s="165">
        <v>-27.6</v>
      </c>
      <c r="HY44" s="165">
        <v>0.86150000000000004</v>
      </c>
      <c r="HZ44" s="165">
        <v>-7.2</v>
      </c>
      <c r="IA44" s="165">
        <v>32.291600000000003</v>
      </c>
      <c r="IB44" s="165">
        <v>32.630400000000002</v>
      </c>
      <c r="IC44" s="165">
        <v>32.499699999999997</v>
      </c>
      <c r="ID44" s="165">
        <v>-17.8</v>
      </c>
      <c r="IE44" s="165">
        <v>-29.4</v>
      </c>
      <c r="IF44" s="165">
        <v>-1.6</v>
      </c>
      <c r="IG44" s="165">
        <v>-2.5</v>
      </c>
      <c r="IH44" s="164"/>
      <c r="II44" s="165">
        <v>-17.184899999999999</v>
      </c>
      <c r="IJ44" s="165">
        <v>-49.1646</v>
      </c>
      <c r="IK44" s="165">
        <v>-80.811999999999998</v>
      </c>
      <c r="IL44" s="164"/>
      <c r="IM44" s="165">
        <v>-17.404399999999999</v>
      </c>
      <c r="IN44" s="165">
        <v>11.6327</v>
      </c>
      <c r="IO44" s="165">
        <v>105.3463</v>
      </c>
      <c r="IP44" s="165">
        <v>58.015000000000001</v>
      </c>
      <c r="IQ44" s="165">
        <v>103.0848</v>
      </c>
      <c r="IR44" s="165">
        <v>83.7239</v>
      </c>
      <c r="IS44" s="165">
        <v>41.948399999999999</v>
      </c>
      <c r="IT44" s="165">
        <v>35.402999999999999</v>
      </c>
      <c r="IU44" s="165">
        <v>34.548400000000001</v>
      </c>
      <c r="IV44" s="165">
        <v>5.0151000000000003</v>
      </c>
      <c r="IW44" s="165">
        <v>205.2551</v>
      </c>
      <c r="IX44" s="165">
        <v>-189.26920000000001</v>
      </c>
      <c r="IY44" s="165">
        <v>26.135000000000002</v>
      </c>
      <c r="IZ44" s="165">
        <v>-14.6653</v>
      </c>
      <c r="JA44" s="165">
        <v>-0.42109999999999997</v>
      </c>
      <c r="JB44" s="164"/>
      <c r="JC44" s="165">
        <v>-6.56</v>
      </c>
      <c r="JD44" s="165">
        <v>-1.236</v>
      </c>
      <c r="JE44" s="165">
        <v>-1.25</v>
      </c>
      <c r="JF44" s="165">
        <v>2.2400000000000002</v>
      </c>
      <c r="JG44" s="165">
        <v>1.92</v>
      </c>
      <c r="JH44" s="165">
        <v>-3.9988000000000001</v>
      </c>
      <c r="JI44" s="165">
        <v>-8.3207000000000004</v>
      </c>
      <c r="JJ44" s="165">
        <v>10.402100000000001</v>
      </c>
      <c r="JK44" s="165">
        <v>-3.3982000000000001</v>
      </c>
      <c r="JL44" s="165">
        <v>3</v>
      </c>
      <c r="JM44" s="165">
        <v>0.24199999999999999</v>
      </c>
      <c r="JN44" s="165">
        <v>-0.42699999999999999</v>
      </c>
      <c r="JO44" s="164"/>
      <c r="JP44" s="165">
        <v>2.4851999999999999</v>
      </c>
      <c r="JQ44" s="165">
        <v>3.7073</v>
      </c>
      <c r="JR44" s="165">
        <v>4.3144</v>
      </c>
      <c r="JS44" s="165">
        <v>3.8411</v>
      </c>
      <c r="JT44" s="164"/>
      <c r="JU44" s="165">
        <v>13.2</v>
      </c>
      <c r="JV44" s="165">
        <v>7.5705</v>
      </c>
      <c r="JW44" s="165">
        <v>0.4</v>
      </c>
      <c r="JX44" s="164"/>
      <c r="JY44" s="165">
        <v>-14.3962</v>
      </c>
      <c r="JZ44" s="165">
        <v>-0.18729999999999999</v>
      </c>
      <c r="KA44" s="165">
        <v>-23.8047</v>
      </c>
      <c r="KB44" s="165">
        <v>-13.4534</v>
      </c>
      <c r="KC44" s="165">
        <v>-3.5893999999999999</v>
      </c>
      <c r="KD44" s="165">
        <v>-24.638200000000001</v>
      </c>
      <c r="KE44" s="165">
        <v>-1.4520999999999999</v>
      </c>
      <c r="KF44" s="165">
        <v>-15.6</v>
      </c>
      <c r="KG44" s="165">
        <v>-1.5</v>
      </c>
      <c r="KH44" s="164"/>
      <c r="KI44" s="165">
        <v>-140.71029999999999</v>
      </c>
    </row>
    <row r="45" spans="1:295" ht="18" customHeight="1" x14ac:dyDescent="0.3">
      <c r="A45" s="161" t="s">
        <v>41</v>
      </c>
      <c r="B45" s="161" t="s">
        <v>758</v>
      </c>
      <c r="C45" s="164">
        <v>0</v>
      </c>
      <c r="D45" s="165">
        <v>6.8179999999999996</v>
      </c>
      <c r="E45" s="165">
        <v>-14.3123</v>
      </c>
      <c r="F45" s="165">
        <v>-1.8788</v>
      </c>
      <c r="G45" s="165">
        <v>9.0950000000000006</v>
      </c>
      <c r="H45" s="164"/>
      <c r="I45" s="165">
        <v>17.3108</v>
      </c>
      <c r="J45" s="164"/>
      <c r="K45" s="165">
        <v>14.527799999999999</v>
      </c>
      <c r="L45" s="165">
        <v>6.1257999999999999</v>
      </c>
      <c r="M45" s="165">
        <v>7.4915000000000003</v>
      </c>
      <c r="N45" s="165">
        <v>-11.1</v>
      </c>
      <c r="O45" s="165">
        <v>-28.6</v>
      </c>
      <c r="P45" s="165">
        <v>4.4000000000000004</v>
      </c>
      <c r="Q45" s="165">
        <v>4.1399999999999997</v>
      </c>
      <c r="R45" s="165">
        <v>-19.8</v>
      </c>
      <c r="S45" s="165">
        <v>4.2176</v>
      </c>
      <c r="T45" s="165">
        <v>-2.1709999999999998</v>
      </c>
      <c r="U45" s="165">
        <v>4.9782000000000002</v>
      </c>
      <c r="V45" s="165">
        <v>5.0076000000000001</v>
      </c>
      <c r="W45" s="165">
        <v>8.5421999999999993</v>
      </c>
      <c r="X45" s="164"/>
      <c r="Y45" s="165">
        <v>0.59640000000000004</v>
      </c>
      <c r="Z45" s="165">
        <v>1.1778999999999999</v>
      </c>
      <c r="AA45" s="164"/>
      <c r="AB45" s="165">
        <v>-0.86680000000000001</v>
      </c>
      <c r="AC45" s="165">
        <v>0.183</v>
      </c>
      <c r="AD45" s="165">
        <v>0.20300000000000001</v>
      </c>
      <c r="AE45" s="165">
        <v>7.26</v>
      </c>
      <c r="AF45" s="165">
        <v>-8.8800000000000008</v>
      </c>
      <c r="AG45" s="165">
        <v>-4.4000000000000004</v>
      </c>
      <c r="AH45" s="165">
        <v>-0.439</v>
      </c>
      <c r="AI45" s="165">
        <v>0.20499999999999999</v>
      </c>
      <c r="AJ45" s="165">
        <v>-13.55</v>
      </c>
      <c r="AK45" s="165">
        <v>-13.53</v>
      </c>
      <c r="AL45" s="164"/>
      <c r="AM45" s="165">
        <v>-7.85</v>
      </c>
      <c r="AN45" s="165">
        <v>-7.87</v>
      </c>
      <c r="AO45" s="165">
        <v>10.126300000000001</v>
      </c>
      <c r="AP45" s="164"/>
      <c r="AQ45" s="165">
        <v>13.2098</v>
      </c>
      <c r="AR45" s="165">
        <v>16.405200000000001</v>
      </c>
      <c r="AS45" s="165">
        <v>-16.4527</v>
      </c>
      <c r="AT45" s="165">
        <v>-6.8319000000000001</v>
      </c>
      <c r="AU45" s="165">
        <v>-6.2152000000000003</v>
      </c>
      <c r="AV45" s="165">
        <v>-0.17829999999999999</v>
      </c>
      <c r="AW45" s="165">
        <v>0.2626</v>
      </c>
      <c r="AX45" s="164"/>
      <c r="AY45" s="165">
        <v>-12.726100000000001</v>
      </c>
      <c r="AZ45" s="165">
        <v>2.7742</v>
      </c>
      <c r="BA45" s="165">
        <v>15.2117</v>
      </c>
      <c r="BB45" s="165">
        <v>-17.580300000000001</v>
      </c>
      <c r="BC45" s="165">
        <v>4.6769999999999996</v>
      </c>
      <c r="BD45" s="165">
        <v>-2.6</v>
      </c>
      <c r="BE45" s="165">
        <v>-2.9</v>
      </c>
      <c r="BF45" s="165">
        <v>-25.140999999999998</v>
      </c>
      <c r="BG45" s="165">
        <v>-24.483699999999999</v>
      </c>
      <c r="BH45" s="165">
        <v>-2.6976</v>
      </c>
      <c r="BI45" s="164"/>
      <c r="BJ45" s="165">
        <v>1.0113000000000001</v>
      </c>
      <c r="BK45" s="165">
        <v>2.5878999999999999</v>
      </c>
      <c r="BL45" s="165">
        <v>1.5077</v>
      </c>
      <c r="BM45" s="165">
        <v>0.99129999999999996</v>
      </c>
      <c r="BN45" s="165">
        <v>-96.743600000000001</v>
      </c>
      <c r="BO45" s="165">
        <v>76.876099999999994</v>
      </c>
      <c r="BP45" s="165">
        <v>77.730599999999995</v>
      </c>
      <c r="BQ45" s="165">
        <v>-98.160600000000002</v>
      </c>
      <c r="BR45" s="165">
        <v>-107.5258</v>
      </c>
      <c r="BS45" s="164"/>
      <c r="BT45" s="164"/>
      <c r="BU45" s="164"/>
      <c r="BV45" s="165">
        <v>22.903099999999998</v>
      </c>
      <c r="BW45" s="165">
        <v>9.93</v>
      </c>
      <c r="BX45" s="165">
        <v>8.16</v>
      </c>
      <c r="BY45" s="165">
        <v>-6.48</v>
      </c>
      <c r="BZ45" s="165">
        <v>6.13</v>
      </c>
      <c r="CA45" s="165">
        <v>-14.865</v>
      </c>
      <c r="CB45" s="165">
        <v>-14.463200000000001</v>
      </c>
      <c r="CC45" s="165">
        <v>16.371600000000001</v>
      </c>
      <c r="CD45" s="165">
        <v>14.5999</v>
      </c>
      <c r="CE45" s="165">
        <v>-7.1387</v>
      </c>
      <c r="CF45" s="165">
        <v>-3.1438999999999999</v>
      </c>
      <c r="CG45" s="165">
        <v>-3.0406</v>
      </c>
      <c r="CH45" s="165">
        <v>0.59709999999999996</v>
      </c>
      <c r="CI45" s="165">
        <v>7.5220000000000002</v>
      </c>
      <c r="CJ45" s="164"/>
      <c r="CK45" s="164"/>
      <c r="CL45" s="165">
        <v>70</v>
      </c>
      <c r="CM45" s="165">
        <v>-37.6</v>
      </c>
      <c r="CN45" s="165">
        <v>-2.4</v>
      </c>
      <c r="CO45" s="165">
        <v>41.728700000000003</v>
      </c>
      <c r="CP45" s="165">
        <v>41.315100000000001</v>
      </c>
      <c r="CQ45" s="165">
        <v>39.429600000000001</v>
      </c>
      <c r="CR45" s="165">
        <v>86.435500000000005</v>
      </c>
      <c r="CS45" s="165">
        <v>87.104500000000002</v>
      </c>
      <c r="CT45" s="165">
        <v>-14.3948</v>
      </c>
      <c r="CU45" s="165">
        <v>-84.501300000000001</v>
      </c>
      <c r="CV45" s="165">
        <v>-11.1492</v>
      </c>
      <c r="CW45" s="165">
        <v>3.9058999999999999</v>
      </c>
      <c r="CX45" s="165">
        <v>33.6</v>
      </c>
      <c r="CY45" s="165">
        <v>15.21</v>
      </c>
      <c r="CZ45" s="165">
        <v>11.411099999999999</v>
      </c>
      <c r="DA45" s="165">
        <v>11.428800000000001</v>
      </c>
      <c r="DB45" s="165">
        <v>-10.97</v>
      </c>
      <c r="DC45" s="164"/>
      <c r="DD45" s="165">
        <v>-8.7802000000000007</v>
      </c>
      <c r="DE45" s="165">
        <v>-9.1010000000000009</v>
      </c>
      <c r="DF45" s="165">
        <v>9.6574000000000009</v>
      </c>
      <c r="DG45" s="165">
        <v>1.44E-2</v>
      </c>
      <c r="DH45" s="165">
        <v>-5.5580999999999996</v>
      </c>
      <c r="DI45" s="165">
        <v>2.5</v>
      </c>
      <c r="DJ45" s="165">
        <v>2.5</v>
      </c>
      <c r="DK45" s="165">
        <v>-9.0795999999999992</v>
      </c>
      <c r="DL45" s="165">
        <v>5.4291</v>
      </c>
      <c r="DM45" s="165">
        <v>41.641599999999997</v>
      </c>
      <c r="DN45" s="165">
        <v>14.849500000000001</v>
      </c>
      <c r="DO45" s="165">
        <v>6.09</v>
      </c>
      <c r="DP45" s="165">
        <v>-2.0499999999999998</v>
      </c>
      <c r="DQ45" s="165">
        <v>10.26</v>
      </c>
      <c r="DR45" s="165">
        <v>-9.2955000000000005</v>
      </c>
      <c r="DS45" s="165">
        <v>-0.12</v>
      </c>
      <c r="DT45" s="165">
        <v>-0.11</v>
      </c>
      <c r="DU45" s="165">
        <v>19.38</v>
      </c>
      <c r="DV45" s="165">
        <v>21.39</v>
      </c>
      <c r="DW45" s="165">
        <v>-8.8544999999999998</v>
      </c>
      <c r="DX45" s="165">
        <v>-4.4181999999999997</v>
      </c>
      <c r="DY45" s="165">
        <v>-27.501999999999999</v>
      </c>
      <c r="DZ45" s="165">
        <v>-26.190899999999999</v>
      </c>
      <c r="EA45" s="165">
        <v>28.644500000000001</v>
      </c>
      <c r="EB45" s="165">
        <v>11.6288</v>
      </c>
      <c r="EC45" s="165">
        <v>3.2292000000000001</v>
      </c>
      <c r="ED45" s="165">
        <v>2.9247000000000001</v>
      </c>
      <c r="EE45" s="165">
        <v>-13.3773</v>
      </c>
      <c r="EF45" s="164"/>
      <c r="EG45" s="165">
        <v>-15.548</v>
      </c>
      <c r="EH45" s="165">
        <v>2.3559000000000001</v>
      </c>
      <c r="EI45" s="165">
        <v>8.2902000000000005</v>
      </c>
      <c r="EJ45" s="164"/>
      <c r="EK45" s="165">
        <v>-4.9642999999999997</v>
      </c>
      <c r="EL45" s="165">
        <v>-4.5986000000000002</v>
      </c>
      <c r="EM45" s="164"/>
      <c r="EN45" s="165">
        <v>7.0693000000000001</v>
      </c>
      <c r="EO45" s="165">
        <v>5.9238</v>
      </c>
      <c r="EP45" s="165">
        <v>-18.948</v>
      </c>
      <c r="EQ45" s="165">
        <v>-19.9818</v>
      </c>
      <c r="ER45" s="165">
        <v>-19.789300000000001</v>
      </c>
      <c r="ES45" s="165">
        <v>9.3709000000000007</v>
      </c>
      <c r="ET45" s="164"/>
      <c r="EU45" s="164"/>
      <c r="EV45" s="165">
        <v>0</v>
      </c>
      <c r="EW45" s="165">
        <v>3.5830000000000002</v>
      </c>
      <c r="EX45" s="165">
        <v>17.697099999999999</v>
      </c>
      <c r="EY45" s="165">
        <v>-12.1427</v>
      </c>
      <c r="EZ45" s="165">
        <v>-12.222200000000001</v>
      </c>
      <c r="FA45" s="165">
        <v>7.1596000000000002</v>
      </c>
      <c r="FB45" s="165">
        <v>-11.617100000000001</v>
      </c>
      <c r="FC45" s="164"/>
      <c r="FD45" s="164"/>
      <c r="FE45" s="164"/>
      <c r="FF45" s="164"/>
      <c r="FG45" s="164"/>
      <c r="FH45" s="164"/>
      <c r="FI45" s="164"/>
      <c r="FJ45" s="165">
        <v>5.3586</v>
      </c>
      <c r="FK45" s="165">
        <v>5.1910999999999996</v>
      </c>
      <c r="FL45" s="165">
        <v>15.071099999999999</v>
      </c>
      <c r="FM45" s="165">
        <v>10.4857</v>
      </c>
      <c r="FN45" s="165">
        <v>10.581200000000001</v>
      </c>
      <c r="FO45" s="165">
        <v>18.3125</v>
      </c>
      <c r="FP45" s="165">
        <v>28.996300000000002</v>
      </c>
      <c r="FQ45" s="164"/>
      <c r="FR45" s="164"/>
      <c r="FS45" s="165">
        <v>-2.5063</v>
      </c>
      <c r="FT45" s="164"/>
      <c r="FU45" s="164"/>
      <c r="FV45" s="165">
        <v>2.04</v>
      </c>
      <c r="FW45" s="165">
        <v>-12.917</v>
      </c>
      <c r="FX45" s="165">
        <v>1.3143</v>
      </c>
      <c r="FY45" s="165">
        <v>6.8440000000000003</v>
      </c>
      <c r="FZ45" s="165">
        <v>0.84699999999999998</v>
      </c>
      <c r="GA45" s="165">
        <v>1.4256</v>
      </c>
      <c r="GB45" s="165">
        <v>14.99</v>
      </c>
      <c r="GC45" s="165">
        <v>-36.2376</v>
      </c>
      <c r="GD45" s="165">
        <v>-28.128399999999999</v>
      </c>
      <c r="GE45" s="165">
        <v>-3.49</v>
      </c>
      <c r="GF45" s="165">
        <v>33.634700000000002</v>
      </c>
      <c r="GG45" s="164"/>
      <c r="GH45" s="165">
        <v>26.967300000000002</v>
      </c>
      <c r="GI45" s="164"/>
      <c r="GJ45" s="165">
        <v>-9.8463999999999992</v>
      </c>
      <c r="GK45" s="165">
        <v>3.5562</v>
      </c>
      <c r="GL45" s="164"/>
      <c r="GM45" s="164"/>
      <c r="GN45" s="164"/>
      <c r="GO45" s="165">
        <v>-8.3882999999999992</v>
      </c>
      <c r="GP45" s="165">
        <v>4.1909000000000001</v>
      </c>
      <c r="GQ45" s="165">
        <v>-27.058299999999999</v>
      </c>
      <c r="GR45" s="165">
        <v>-29.366299999999999</v>
      </c>
      <c r="GS45" s="165">
        <v>-7.7039</v>
      </c>
      <c r="GT45" s="165">
        <v>180.26150000000001</v>
      </c>
      <c r="GU45" s="165">
        <v>-4.2891000000000004</v>
      </c>
      <c r="GV45" s="165">
        <v>-9.5696999999999992</v>
      </c>
      <c r="GW45" s="165">
        <v>-13.449199999999999</v>
      </c>
      <c r="GX45" s="165">
        <v>2.7936999999999999</v>
      </c>
      <c r="GY45" s="165">
        <v>10.5344</v>
      </c>
      <c r="GZ45" s="165">
        <v>10.7127</v>
      </c>
      <c r="HA45" s="165">
        <v>2.2825000000000002</v>
      </c>
      <c r="HB45" s="165">
        <v>19.6082</v>
      </c>
      <c r="HC45" s="165">
        <v>19.3674</v>
      </c>
      <c r="HD45" s="165">
        <v>-3.77</v>
      </c>
      <c r="HE45" s="165">
        <v>8.6598000000000006</v>
      </c>
      <c r="HF45" s="165">
        <v>38.5105</v>
      </c>
      <c r="HG45" s="165">
        <v>28.904299999999999</v>
      </c>
      <c r="HH45" s="165">
        <v>30.6371</v>
      </c>
      <c r="HI45" s="165">
        <v>22.190799999999999</v>
      </c>
      <c r="HJ45" s="165">
        <v>23.078199999999999</v>
      </c>
      <c r="HK45" s="165">
        <v>-6.5865999999999998</v>
      </c>
      <c r="HL45" s="164"/>
      <c r="HM45" s="165">
        <v>0</v>
      </c>
      <c r="HN45" s="165">
        <v>-10.770300000000001</v>
      </c>
      <c r="HO45" s="164"/>
      <c r="HP45" s="164"/>
      <c r="HQ45" s="165">
        <v>-9.1448999999999998</v>
      </c>
      <c r="HR45" s="165">
        <v>-8.8757000000000001</v>
      </c>
      <c r="HS45" s="165">
        <v>-10.233000000000001</v>
      </c>
      <c r="HT45" s="165">
        <v>-10.2859</v>
      </c>
      <c r="HU45" s="165">
        <v>15.92</v>
      </c>
      <c r="HV45" s="165">
        <v>15.94</v>
      </c>
      <c r="HW45" s="165">
        <v>-27.4</v>
      </c>
      <c r="HX45" s="165">
        <v>-26.8</v>
      </c>
      <c r="HY45" s="165">
        <v>0.82669999999999999</v>
      </c>
      <c r="HZ45" s="165">
        <v>-7.52</v>
      </c>
      <c r="IA45" s="165">
        <v>33.864899999999999</v>
      </c>
      <c r="IB45" s="165">
        <v>32.484099999999998</v>
      </c>
      <c r="IC45" s="165">
        <v>32.276200000000003</v>
      </c>
      <c r="ID45" s="165">
        <v>-17.8</v>
      </c>
      <c r="IE45" s="165">
        <v>-30.7</v>
      </c>
      <c r="IF45" s="165">
        <v>-2</v>
      </c>
      <c r="IG45" s="165">
        <v>-2.5</v>
      </c>
      <c r="IH45" s="165">
        <v>-17.045300000000001</v>
      </c>
      <c r="II45" s="164"/>
      <c r="IJ45" s="165">
        <v>-52.778500000000001</v>
      </c>
      <c r="IK45" s="165">
        <v>-61.121000000000002</v>
      </c>
      <c r="IL45" s="165">
        <v>-276.16329999999999</v>
      </c>
      <c r="IM45" s="165">
        <v>-21.649799999999999</v>
      </c>
      <c r="IN45" s="165">
        <v>9.9413999999999998</v>
      </c>
      <c r="IO45" s="165">
        <v>114.1033</v>
      </c>
      <c r="IP45" s="165">
        <v>51.206899999999997</v>
      </c>
      <c r="IQ45" s="165">
        <v>104.7753</v>
      </c>
      <c r="IR45" s="165">
        <v>85.545400000000001</v>
      </c>
      <c r="IS45" s="165">
        <v>48.226500000000001</v>
      </c>
      <c r="IT45" s="165">
        <v>33.366700000000002</v>
      </c>
      <c r="IU45" s="165">
        <v>38.200800000000001</v>
      </c>
      <c r="IV45" s="165">
        <v>7.7084000000000001</v>
      </c>
      <c r="IW45" s="165">
        <v>214.6456</v>
      </c>
      <c r="IX45" s="165">
        <v>-190.86789999999999</v>
      </c>
      <c r="IY45" s="165">
        <v>34.686599999999999</v>
      </c>
      <c r="IZ45" s="165">
        <v>-22.268599999999999</v>
      </c>
      <c r="JA45" s="165">
        <v>-0.5847</v>
      </c>
      <c r="JB45" s="164"/>
      <c r="JC45" s="165">
        <v>-6.32</v>
      </c>
      <c r="JD45" s="165">
        <v>-1.1779999999999999</v>
      </c>
      <c r="JE45" s="165">
        <v>-1.1859999999999999</v>
      </c>
      <c r="JF45" s="165">
        <v>2.08</v>
      </c>
      <c r="JG45" s="165">
        <v>1.28</v>
      </c>
      <c r="JH45" s="165">
        <v>-3.1232000000000002</v>
      </c>
      <c r="JI45" s="165">
        <v>-7.5578000000000003</v>
      </c>
      <c r="JJ45" s="165">
        <v>9.5536999999999992</v>
      </c>
      <c r="JK45" s="165">
        <v>-3.6606000000000001</v>
      </c>
      <c r="JL45" s="165">
        <v>3.3</v>
      </c>
      <c r="JM45" s="165">
        <v>0.40699999999999997</v>
      </c>
      <c r="JN45" s="165">
        <v>0.27800000000000002</v>
      </c>
      <c r="JO45" s="164"/>
      <c r="JP45" s="164"/>
      <c r="JQ45" s="165">
        <v>4.4103000000000003</v>
      </c>
      <c r="JR45" s="165">
        <v>4.1077000000000004</v>
      </c>
      <c r="JS45" s="165">
        <v>4.3478000000000003</v>
      </c>
      <c r="JT45" s="164"/>
      <c r="JU45" s="165">
        <v>15.8</v>
      </c>
      <c r="JV45" s="165">
        <v>7.3109999999999999</v>
      </c>
      <c r="JW45" s="165">
        <v>0.25</v>
      </c>
      <c r="JX45" s="164"/>
      <c r="JY45" s="165">
        <v>-15.0783</v>
      </c>
      <c r="JZ45" s="165">
        <v>0.71970000000000001</v>
      </c>
      <c r="KA45" s="165">
        <v>-22.4773</v>
      </c>
      <c r="KB45" s="165">
        <v>-13.859400000000001</v>
      </c>
      <c r="KC45" s="165">
        <v>-4.5118999999999998</v>
      </c>
      <c r="KD45" s="165">
        <v>-24.1905</v>
      </c>
      <c r="KE45" s="165">
        <v>-1.4584999999999999</v>
      </c>
      <c r="KF45" s="165">
        <v>-17.3</v>
      </c>
      <c r="KG45" s="165">
        <v>0.1</v>
      </c>
      <c r="KH45" s="164"/>
      <c r="KI45" s="165">
        <v>-125.4401</v>
      </c>
    </row>
    <row r="46" spans="1:295" ht="18" customHeight="1" x14ac:dyDescent="0.3">
      <c r="A46" s="161" t="s">
        <v>41</v>
      </c>
      <c r="B46" s="161" t="s">
        <v>759</v>
      </c>
      <c r="C46" s="164">
        <v>0</v>
      </c>
      <c r="D46" s="165">
        <v>8.2970000000000006</v>
      </c>
      <c r="E46" s="165">
        <v>-17.302299999999999</v>
      </c>
      <c r="F46" s="165">
        <v>7.1788999999999996</v>
      </c>
      <c r="G46" s="165">
        <v>10.9878</v>
      </c>
      <c r="H46" s="164"/>
      <c r="I46" s="165">
        <v>20.997199999999999</v>
      </c>
      <c r="J46" s="164"/>
      <c r="K46" s="165">
        <v>16.063300000000002</v>
      </c>
      <c r="L46" s="165">
        <v>6.8308</v>
      </c>
      <c r="M46" s="165">
        <v>8.2744</v>
      </c>
      <c r="N46" s="165">
        <v>-4.4400000000000004</v>
      </c>
      <c r="O46" s="165">
        <v>-30.8</v>
      </c>
      <c r="P46" s="164"/>
      <c r="Q46" s="165">
        <v>4.1399999999999997</v>
      </c>
      <c r="R46" s="164"/>
      <c r="S46" s="165">
        <v>4.0277000000000003</v>
      </c>
      <c r="T46" s="165">
        <v>7.2850999999999999</v>
      </c>
      <c r="U46" s="165">
        <v>5.4672999999999998</v>
      </c>
      <c r="V46" s="165">
        <v>5.2511999999999999</v>
      </c>
      <c r="W46" s="165">
        <v>9.2272999999999996</v>
      </c>
      <c r="X46" s="164"/>
      <c r="Y46" s="165">
        <v>0.4496</v>
      </c>
      <c r="Z46" s="165">
        <v>1.1395999999999999</v>
      </c>
      <c r="AA46" s="164"/>
      <c r="AB46" s="165">
        <v>-1.1894</v>
      </c>
      <c r="AC46" s="165">
        <v>0.316</v>
      </c>
      <c r="AD46" s="165">
        <v>0.32400000000000001</v>
      </c>
      <c r="AE46" s="165">
        <v>7.5030000000000001</v>
      </c>
      <c r="AF46" s="165">
        <v>-15.54</v>
      </c>
      <c r="AG46" s="164"/>
      <c r="AH46" s="165">
        <v>-0.49</v>
      </c>
      <c r="AI46" s="165">
        <v>0.214</v>
      </c>
      <c r="AJ46" s="165">
        <v>-13.28</v>
      </c>
      <c r="AK46" s="165">
        <v>-13.34</v>
      </c>
      <c r="AL46" s="164"/>
      <c r="AM46" s="165">
        <v>-7.39</v>
      </c>
      <c r="AN46" s="165">
        <v>-7.4</v>
      </c>
      <c r="AO46" s="165">
        <v>9.9961000000000002</v>
      </c>
      <c r="AP46" s="164"/>
      <c r="AQ46" s="165">
        <v>19.5379</v>
      </c>
      <c r="AR46" s="165">
        <v>19.997699999999998</v>
      </c>
      <c r="AS46" s="165">
        <v>-17.126000000000001</v>
      </c>
      <c r="AT46" s="165">
        <v>-4.6886000000000001</v>
      </c>
      <c r="AU46" s="165">
        <v>-4.2591000000000001</v>
      </c>
      <c r="AV46" s="165">
        <v>-0.6986</v>
      </c>
      <c r="AW46" s="165">
        <v>-0.60909999999999997</v>
      </c>
      <c r="AX46" s="164"/>
      <c r="AY46" s="165">
        <v>-12.190300000000001</v>
      </c>
      <c r="AZ46" s="165">
        <v>3.1686999999999999</v>
      </c>
      <c r="BA46" s="165">
        <v>16.272600000000001</v>
      </c>
      <c r="BB46" s="165">
        <v>-2.0922999999999998</v>
      </c>
      <c r="BC46" s="165">
        <v>5.8010000000000002</v>
      </c>
      <c r="BD46" s="165">
        <v>-3</v>
      </c>
      <c r="BE46" s="165">
        <v>-3.5</v>
      </c>
      <c r="BF46" s="165">
        <v>-26.567900000000002</v>
      </c>
      <c r="BG46" s="165">
        <v>-26.3154</v>
      </c>
      <c r="BH46" s="165">
        <v>-2.6299000000000001</v>
      </c>
      <c r="BI46" s="164"/>
      <c r="BJ46" s="165">
        <v>0.94330000000000003</v>
      </c>
      <c r="BK46" s="165">
        <v>2.5575999999999999</v>
      </c>
      <c r="BL46" s="165">
        <v>1.3129</v>
      </c>
      <c r="BM46" s="165">
        <v>0.9204</v>
      </c>
      <c r="BN46" s="165">
        <v>-100.4669</v>
      </c>
      <c r="BO46" s="165">
        <v>79.134500000000003</v>
      </c>
      <c r="BP46" s="165">
        <v>79.103999999999999</v>
      </c>
      <c r="BQ46" s="165">
        <v>-89.837900000000005</v>
      </c>
      <c r="BR46" s="165">
        <v>-105.4799</v>
      </c>
      <c r="BS46" s="164"/>
      <c r="BT46" s="164"/>
      <c r="BU46" s="164"/>
      <c r="BV46" s="165">
        <v>22.723400000000002</v>
      </c>
      <c r="BW46" s="165">
        <v>9.5299999999999994</v>
      </c>
      <c r="BX46" s="165">
        <v>7.79</v>
      </c>
      <c r="BY46" s="165">
        <v>-7.27</v>
      </c>
      <c r="BZ46" s="165">
        <v>5.4</v>
      </c>
      <c r="CA46" s="165">
        <v>-15.8027</v>
      </c>
      <c r="CB46" s="165">
        <v>-15.668799999999999</v>
      </c>
      <c r="CC46" s="165">
        <v>18.098800000000001</v>
      </c>
      <c r="CD46" s="165">
        <v>15.6898</v>
      </c>
      <c r="CE46" s="165">
        <v>-7.2662000000000004</v>
      </c>
      <c r="CF46" s="165">
        <v>-9.8124000000000002</v>
      </c>
      <c r="CG46" s="165">
        <v>-9.3272999999999993</v>
      </c>
      <c r="CH46" s="165">
        <v>0.96819999999999995</v>
      </c>
      <c r="CI46" s="165">
        <v>6.1957000000000004</v>
      </c>
      <c r="CJ46" s="164"/>
      <c r="CK46" s="164"/>
      <c r="CL46" s="165">
        <v>68.900000000000006</v>
      </c>
      <c r="CM46" s="165">
        <v>-36.6</v>
      </c>
      <c r="CN46" s="165">
        <v>-2.31</v>
      </c>
      <c r="CO46" s="165">
        <v>37.5518</v>
      </c>
      <c r="CP46" s="165">
        <v>37.423200000000001</v>
      </c>
      <c r="CQ46" s="165">
        <v>36.189100000000003</v>
      </c>
      <c r="CR46" s="165">
        <v>89.855099999999993</v>
      </c>
      <c r="CS46" s="165">
        <v>90.082700000000003</v>
      </c>
      <c r="CT46" s="165">
        <v>-15.1807</v>
      </c>
      <c r="CU46" s="165">
        <v>-85.928600000000003</v>
      </c>
      <c r="CV46" s="165">
        <v>-12.5654</v>
      </c>
      <c r="CW46" s="165">
        <v>3.9129999999999998</v>
      </c>
      <c r="CX46" s="165">
        <v>31.82</v>
      </c>
      <c r="CY46" s="165">
        <v>15.48</v>
      </c>
      <c r="CZ46" s="165">
        <v>11.411099999999999</v>
      </c>
      <c r="DA46" s="165">
        <v>11.428800000000001</v>
      </c>
      <c r="DB46" s="165">
        <v>-11.09</v>
      </c>
      <c r="DC46" s="164"/>
      <c r="DD46" s="165">
        <v>-7.4610000000000003</v>
      </c>
      <c r="DE46" s="165">
        <v>-7.7599</v>
      </c>
      <c r="DF46" s="165">
        <v>2.1804999999999999</v>
      </c>
      <c r="DG46" s="165">
        <v>1.46E-2</v>
      </c>
      <c r="DH46" s="165">
        <v>-5.6809000000000003</v>
      </c>
      <c r="DI46" s="165">
        <v>2.2000000000000002</v>
      </c>
      <c r="DJ46" s="165">
        <v>2.4</v>
      </c>
      <c r="DK46" s="165">
        <v>-8.9086999999999996</v>
      </c>
      <c r="DL46" s="165">
        <v>5.4291</v>
      </c>
      <c r="DM46" s="165">
        <v>41.168500000000002</v>
      </c>
      <c r="DN46" s="165">
        <v>14.849500000000001</v>
      </c>
      <c r="DO46" s="165">
        <v>6.06</v>
      </c>
      <c r="DP46" s="165">
        <v>-1.95</v>
      </c>
      <c r="DQ46" s="165">
        <v>8.7074999999999996</v>
      </c>
      <c r="DR46" s="165">
        <v>-3.0352000000000001</v>
      </c>
      <c r="DS46" s="165">
        <v>-0.52</v>
      </c>
      <c r="DT46" s="165">
        <v>-0.52</v>
      </c>
      <c r="DU46" s="165">
        <v>17.11</v>
      </c>
      <c r="DV46" s="165">
        <v>20.260000000000002</v>
      </c>
      <c r="DW46" s="165">
        <v>-5.6726999999999999</v>
      </c>
      <c r="DX46" s="165">
        <v>-3.1909000000000001</v>
      </c>
      <c r="DY46" s="165">
        <v>-28.772200000000002</v>
      </c>
      <c r="DZ46" s="165">
        <v>-27.2545</v>
      </c>
      <c r="EA46" s="165">
        <v>26.6341</v>
      </c>
      <c r="EB46" s="165">
        <v>10.898099999999999</v>
      </c>
      <c r="EC46" s="165">
        <v>2.2618</v>
      </c>
      <c r="ED46" s="165">
        <v>2.4091</v>
      </c>
      <c r="EE46" s="165">
        <v>-15.237500000000001</v>
      </c>
      <c r="EF46" s="165">
        <v>-4.7849000000000004</v>
      </c>
      <c r="EG46" s="165">
        <v>-15.571</v>
      </c>
      <c r="EH46" s="165">
        <v>-6.2000999999999999</v>
      </c>
      <c r="EI46" s="165">
        <v>8.7757000000000005</v>
      </c>
      <c r="EJ46" s="164"/>
      <c r="EK46" s="165">
        <v>-4.9641999999999999</v>
      </c>
      <c r="EL46" s="165">
        <v>-4.6272000000000002</v>
      </c>
      <c r="EM46" s="164"/>
      <c r="EN46" s="165">
        <v>3.8835000000000002</v>
      </c>
      <c r="EO46" s="165">
        <v>3.4931000000000001</v>
      </c>
      <c r="EP46" s="165">
        <v>-19.972000000000001</v>
      </c>
      <c r="EQ46" s="165">
        <v>-18.619499999999999</v>
      </c>
      <c r="ER46" s="165">
        <v>-18.295400000000001</v>
      </c>
      <c r="ES46" s="165">
        <v>11.0213</v>
      </c>
      <c r="ET46" s="164"/>
      <c r="EU46" s="164"/>
      <c r="EV46" s="165">
        <v>0</v>
      </c>
      <c r="EW46" s="165">
        <v>3.665</v>
      </c>
      <c r="EX46" s="165">
        <v>12.6844</v>
      </c>
      <c r="EY46" s="165">
        <v>-11.2417</v>
      </c>
      <c r="EZ46" s="165">
        <v>-11.3172</v>
      </c>
      <c r="FA46" s="165">
        <v>6.1471999999999998</v>
      </c>
      <c r="FB46" s="165">
        <v>-11.0038</v>
      </c>
      <c r="FC46" s="165">
        <v>-4.0244</v>
      </c>
      <c r="FD46" s="165">
        <v>6.3735999999999997</v>
      </c>
      <c r="FE46" s="164"/>
      <c r="FF46" s="164"/>
      <c r="FG46" s="165">
        <v>2.9277000000000002</v>
      </c>
      <c r="FH46" s="165">
        <v>4.0864000000000003</v>
      </c>
      <c r="FI46" s="165">
        <v>2.8866000000000001</v>
      </c>
      <c r="FJ46" s="165">
        <v>5.5260999999999996</v>
      </c>
      <c r="FK46" s="165">
        <v>5.0236999999999998</v>
      </c>
      <c r="FL46" s="165">
        <v>14.903600000000001</v>
      </c>
      <c r="FM46" s="165">
        <v>11.122999999999999</v>
      </c>
      <c r="FN46" s="165">
        <v>11.301299999999999</v>
      </c>
      <c r="FO46" s="165">
        <v>19.214099999999998</v>
      </c>
      <c r="FP46" s="164"/>
      <c r="FQ46" s="164"/>
      <c r="FR46" s="164"/>
      <c r="FS46" s="165">
        <v>-3.1745999999999999</v>
      </c>
      <c r="FT46" s="164"/>
      <c r="FU46" s="164"/>
      <c r="FV46" s="165">
        <v>1.49</v>
      </c>
      <c r="FW46" s="165">
        <v>-13.6395</v>
      </c>
      <c r="FX46" s="165">
        <v>1.1549</v>
      </c>
      <c r="FY46" s="165">
        <v>6.992</v>
      </c>
      <c r="FZ46" s="165">
        <v>0.27800000000000002</v>
      </c>
      <c r="GA46" s="165">
        <v>1.3076000000000001</v>
      </c>
      <c r="GB46" s="165">
        <v>14.54</v>
      </c>
      <c r="GC46" s="165">
        <v>-38.6355</v>
      </c>
      <c r="GD46" s="165">
        <v>-30.399799999999999</v>
      </c>
      <c r="GE46" s="165">
        <v>-3.71</v>
      </c>
      <c r="GF46" s="165">
        <v>32.790700000000001</v>
      </c>
      <c r="GG46" s="164"/>
      <c r="GH46" s="165">
        <v>28.394200000000001</v>
      </c>
      <c r="GI46" s="164"/>
      <c r="GJ46" s="165">
        <v>-10.507999999999999</v>
      </c>
      <c r="GK46" s="165">
        <v>3.569</v>
      </c>
      <c r="GL46" s="164"/>
      <c r="GM46" s="164"/>
      <c r="GN46" s="164"/>
      <c r="GO46" s="165">
        <v>-5.7314999999999996</v>
      </c>
      <c r="GP46" s="165">
        <v>4.2046000000000001</v>
      </c>
      <c r="GQ46" s="165">
        <v>-27.6465</v>
      </c>
      <c r="GR46" s="165">
        <v>-27.996600000000001</v>
      </c>
      <c r="GS46" s="165">
        <v>-8.6670999999999996</v>
      </c>
      <c r="GT46" s="165">
        <v>181.52099999999999</v>
      </c>
      <c r="GU46" s="165">
        <v>-1.9028</v>
      </c>
      <c r="GV46" s="165">
        <v>-9.4670000000000005</v>
      </c>
      <c r="GW46" s="165">
        <v>-9.5765999999999991</v>
      </c>
      <c r="GX46" s="164"/>
      <c r="GY46" s="165">
        <v>10.5783</v>
      </c>
      <c r="GZ46" s="165">
        <v>10.768000000000001</v>
      </c>
      <c r="HA46" s="164"/>
      <c r="HB46" s="165">
        <v>20.444099999999999</v>
      </c>
      <c r="HC46" s="165">
        <v>21.761099999999999</v>
      </c>
      <c r="HD46" s="165">
        <v>-5.45</v>
      </c>
      <c r="HE46" s="165">
        <v>7.9641999999999999</v>
      </c>
      <c r="HF46" s="165">
        <v>38.793199999999999</v>
      </c>
      <c r="HG46" s="165">
        <v>26.337800000000001</v>
      </c>
      <c r="HH46" s="165">
        <v>28.2776</v>
      </c>
      <c r="HI46" s="165">
        <v>22.5046</v>
      </c>
      <c r="HJ46" s="165">
        <v>22.8627</v>
      </c>
      <c r="HK46" s="165">
        <v>-5.9401000000000002</v>
      </c>
      <c r="HL46" s="164"/>
      <c r="HM46" s="165">
        <v>0</v>
      </c>
      <c r="HN46" s="165">
        <v>-10.5017</v>
      </c>
      <c r="HO46" s="164"/>
      <c r="HP46" s="164"/>
      <c r="HQ46" s="165">
        <v>-12.918699999999999</v>
      </c>
      <c r="HR46" s="165">
        <v>-11.891500000000001</v>
      </c>
      <c r="HS46" s="165">
        <v>-8.7296999999999993</v>
      </c>
      <c r="HT46" s="165">
        <v>-8.4109999999999996</v>
      </c>
      <c r="HU46" s="165">
        <v>17.84</v>
      </c>
      <c r="HV46" s="165">
        <v>17.739999999999998</v>
      </c>
      <c r="HW46" s="165">
        <v>-31.8</v>
      </c>
      <c r="HX46" s="165">
        <v>-32</v>
      </c>
      <c r="HY46" s="165">
        <v>1.0024999999999999</v>
      </c>
      <c r="HZ46" s="165">
        <v>-8.32</v>
      </c>
      <c r="IA46" s="165">
        <v>41.921100000000003</v>
      </c>
      <c r="IB46" s="165">
        <v>31.296700000000001</v>
      </c>
      <c r="IC46" s="165">
        <v>30.995000000000001</v>
      </c>
      <c r="ID46" s="164"/>
      <c r="IE46" s="165">
        <v>-37.6</v>
      </c>
      <c r="IF46" s="165">
        <v>0.1</v>
      </c>
      <c r="IG46" s="165">
        <v>-0.4</v>
      </c>
      <c r="IH46" s="164"/>
      <c r="II46" s="164"/>
      <c r="IJ46" s="165">
        <v>-52.137599999999999</v>
      </c>
      <c r="IK46" s="165">
        <v>-61.509599999999999</v>
      </c>
      <c r="IL46" s="165">
        <v>-273.77440000000001</v>
      </c>
      <c r="IM46" s="165">
        <v>-21.122299999999999</v>
      </c>
      <c r="IN46" s="165">
        <v>10.2728</v>
      </c>
      <c r="IO46" s="165">
        <v>112.7714</v>
      </c>
      <c r="IP46" s="165">
        <v>48.761200000000002</v>
      </c>
      <c r="IQ46" s="165">
        <v>106.1292</v>
      </c>
      <c r="IR46" s="165">
        <v>89.122</v>
      </c>
      <c r="IS46" s="165">
        <v>52.530900000000003</v>
      </c>
      <c r="IT46" s="165">
        <v>36.731400000000001</v>
      </c>
      <c r="IU46" s="165">
        <v>35.110500000000002</v>
      </c>
      <c r="IV46" s="165">
        <v>4.3357000000000001</v>
      </c>
      <c r="IW46" s="165">
        <v>221.7002</v>
      </c>
      <c r="IX46" s="165">
        <v>-192.81129999999999</v>
      </c>
      <c r="IY46" s="165">
        <v>33.849600000000002</v>
      </c>
      <c r="IZ46" s="165">
        <v>-20.909700000000001</v>
      </c>
      <c r="JA46" s="165">
        <v>1.1999999999999999E-3</v>
      </c>
      <c r="JB46" s="164"/>
      <c r="JC46" s="165">
        <v>-7.76</v>
      </c>
      <c r="JD46" s="165">
        <v>-1.296</v>
      </c>
      <c r="JE46" s="165">
        <v>-1.294</v>
      </c>
      <c r="JF46" s="165">
        <v>3.68</v>
      </c>
      <c r="JG46" s="165">
        <v>-0.56000000000000005</v>
      </c>
      <c r="JH46" s="165">
        <v>-3.4689000000000001</v>
      </c>
      <c r="JI46" s="165">
        <v>-5.1835000000000004</v>
      </c>
      <c r="JJ46" s="165">
        <v>13.8598</v>
      </c>
      <c r="JK46" s="165">
        <v>-7.4112999999999998</v>
      </c>
      <c r="JL46" s="165">
        <v>1.1000000000000001</v>
      </c>
      <c r="JM46" s="165">
        <v>-1.0129999999999999</v>
      </c>
      <c r="JN46" s="165">
        <v>-0.90800000000000003</v>
      </c>
      <c r="JO46" s="164"/>
      <c r="JP46" s="164"/>
      <c r="JQ46" s="165">
        <v>4.5251999999999999</v>
      </c>
      <c r="JR46" s="165">
        <v>3.5289000000000001</v>
      </c>
      <c r="JS46" s="165">
        <v>3.3748</v>
      </c>
      <c r="JT46" s="164"/>
      <c r="JU46" s="165">
        <v>22.3</v>
      </c>
      <c r="JV46" s="165">
        <v>6.5694999999999997</v>
      </c>
      <c r="JW46" s="165">
        <v>0.2</v>
      </c>
      <c r="JX46" s="164"/>
      <c r="JY46" s="165">
        <v>-15.493499999999999</v>
      </c>
      <c r="JZ46" s="165">
        <v>0.84540000000000004</v>
      </c>
      <c r="KA46" s="165">
        <v>-22.2652</v>
      </c>
      <c r="KB46" s="165">
        <v>-14.9704</v>
      </c>
      <c r="KC46" s="165">
        <v>-4.7137000000000002</v>
      </c>
      <c r="KD46" s="165">
        <v>-24.4864</v>
      </c>
      <c r="KE46" s="165">
        <v>0</v>
      </c>
      <c r="KF46" s="165">
        <v>-24.5</v>
      </c>
      <c r="KG46" s="165">
        <v>7.1</v>
      </c>
      <c r="KH46" s="164"/>
      <c r="KI46" s="165">
        <v>-124.62439999999999</v>
      </c>
    </row>
    <row r="47" spans="1:295" ht="18" customHeight="1" x14ac:dyDescent="0.3">
      <c r="A47" s="161" t="s">
        <v>41</v>
      </c>
      <c r="B47" s="161" t="s">
        <v>760</v>
      </c>
      <c r="C47" s="164">
        <v>0</v>
      </c>
      <c r="D47" s="165">
        <v>8.2919</v>
      </c>
      <c r="E47" s="165">
        <v>-17.2683</v>
      </c>
      <c r="F47" s="165">
        <v>7.2965999999999998</v>
      </c>
      <c r="G47" s="165">
        <v>10.8851</v>
      </c>
      <c r="H47" s="164"/>
      <c r="I47" s="165">
        <v>20.720700000000001</v>
      </c>
      <c r="J47" s="164"/>
      <c r="K47" s="165">
        <v>15.398199999999999</v>
      </c>
      <c r="L47" s="165">
        <v>6.5217999999999998</v>
      </c>
      <c r="M47" s="165">
        <v>7.8936999999999999</v>
      </c>
      <c r="N47" s="165">
        <v>-6.66</v>
      </c>
      <c r="O47" s="165">
        <v>-30.8</v>
      </c>
      <c r="P47" s="164"/>
      <c r="Q47" s="164"/>
      <c r="R47" s="164"/>
      <c r="S47" s="165">
        <v>4.1064999999999996</v>
      </c>
      <c r="T47" s="165">
        <v>7.5480999999999998</v>
      </c>
      <c r="U47" s="165">
        <v>5.1298000000000004</v>
      </c>
      <c r="V47" s="165">
        <v>5.0278999999999998</v>
      </c>
      <c r="W47" s="165">
        <v>8.8256999999999994</v>
      </c>
      <c r="X47" s="164"/>
      <c r="Y47" s="165">
        <v>-0.38059999999999999</v>
      </c>
      <c r="Z47" s="165">
        <v>1.1455</v>
      </c>
      <c r="AA47" s="164"/>
      <c r="AB47" s="165">
        <v>-1.022</v>
      </c>
      <c r="AC47" s="165">
        <v>0.24</v>
      </c>
      <c r="AD47" s="165">
        <v>0.25800000000000001</v>
      </c>
      <c r="AE47" s="165">
        <v>7.218</v>
      </c>
      <c r="AF47" s="165">
        <v>-13.32</v>
      </c>
      <c r="AG47" s="164"/>
      <c r="AH47" s="165">
        <v>-0.61699999999999999</v>
      </c>
      <c r="AI47" s="165">
        <v>0.20899999999999999</v>
      </c>
      <c r="AJ47" s="165">
        <v>-13.4</v>
      </c>
      <c r="AK47" s="165">
        <v>-13.55</v>
      </c>
      <c r="AL47" s="164"/>
      <c r="AM47" s="165">
        <v>-7.53</v>
      </c>
      <c r="AN47" s="165">
        <v>-7.58</v>
      </c>
      <c r="AO47" s="165">
        <v>9.8449000000000009</v>
      </c>
      <c r="AP47" s="164"/>
      <c r="AQ47" s="165">
        <v>18.460699999999999</v>
      </c>
      <c r="AR47" s="165">
        <v>19.68</v>
      </c>
      <c r="AS47" s="165">
        <v>-16.093499999999999</v>
      </c>
      <c r="AT47" s="165">
        <v>-4.6886000000000001</v>
      </c>
      <c r="AU47" s="165">
        <v>-4.5406000000000004</v>
      </c>
      <c r="AV47" s="165">
        <v>-1.2630999999999999</v>
      </c>
      <c r="AW47" s="165">
        <v>-1.0706</v>
      </c>
      <c r="AX47" s="164"/>
      <c r="AY47" s="165">
        <v>-12.5922</v>
      </c>
      <c r="AZ47" s="165">
        <v>3.1686999999999999</v>
      </c>
      <c r="BA47" s="165">
        <v>16.9254</v>
      </c>
      <c r="BB47" s="165">
        <v>-5.3716999999999997</v>
      </c>
      <c r="BC47" s="165">
        <v>6.5195999999999996</v>
      </c>
      <c r="BD47" s="165">
        <v>-3.4</v>
      </c>
      <c r="BE47" s="165">
        <v>-3.9</v>
      </c>
      <c r="BF47" s="165">
        <v>-26.8994</v>
      </c>
      <c r="BG47" s="165">
        <v>-26.1174</v>
      </c>
      <c r="BH47" s="165">
        <v>-2.6757</v>
      </c>
      <c r="BI47" s="164"/>
      <c r="BJ47" s="165">
        <v>-8.0100000000000005E-2</v>
      </c>
      <c r="BK47" s="165">
        <v>2.6128999999999998</v>
      </c>
      <c r="BL47" s="165">
        <v>1.2623</v>
      </c>
      <c r="BM47" s="165">
        <v>0.84830000000000005</v>
      </c>
      <c r="BN47" s="165">
        <v>-100.22280000000001</v>
      </c>
      <c r="BO47" s="165">
        <v>81.118200000000002</v>
      </c>
      <c r="BP47" s="165">
        <v>81.026600000000002</v>
      </c>
      <c r="BQ47" s="165">
        <v>-92.411699999999996</v>
      </c>
      <c r="BR47" s="165">
        <v>-106.3847</v>
      </c>
      <c r="BS47" s="164"/>
      <c r="BT47" s="164"/>
      <c r="BU47" s="164"/>
      <c r="BV47" s="164"/>
      <c r="BW47" s="165">
        <v>9.4600000000000009</v>
      </c>
      <c r="BX47" s="165">
        <v>7.45</v>
      </c>
      <c r="BY47" s="165">
        <v>-7.9</v>
      </c>
      <c r="BZ47" s="165">
        <v>5.26</v>
      </c>
      <c r="CA47" s="165">
        <v>-16.4725</v>
      </c>
      <c r="CB47" s="165">
        <v>-16.070699999999999</v>
      </c>
      <c r="CC47" s="165">
        <v>18.38</v>
      </c>
      <c r="CD47" s="165">
        <v>16.677900000000001</v>
      </c>
      <c r="CE47" s="165">
        <v>-6.1734</v>
      </c>
      <c r="CF47" s="165">
        <v>-10.8803</v>
      </c>
      <c r="CG47" s="165">
        <v>-10.7195</v>
      </c>
      <c r="CH47" s="165">
        <v>9.11E-2</v>
      </c>
      <c r="CI47" s="165">
        <v>7.4512999999999998</v>
      </c>
      <c r="CJ47" s="164"/>
      <c r="CK47" s="164"/>
      <c r="CL47" s="165">
        <v>69.5</v>
      </c>
      <c r="CM47" s="165">
        <v>-37.200000000000003</v>
      </c>
      <c r="CN47" s="165">
        <v>-2.33</v>
      </c>
      <c r="CO47" s="165">
        <v>36.9801</v>
      </c>
      <c r="CP47" s="165">
        <v>36.9176</v>
      </c>
      <c r="CQ47" s="165">
        <v>36.092300000000002</v>
      </c>
      <c r="CR47" s="165">
        <v>93.187799999999996</v>
      </c>
      <c r="CS47" s="165">
        <v>93.340699999999998</v>
      </c>
      <c r="CT47" s="165">
        <v>-15.732799999999999</v>
      </c>
      <c r="CU47" s="165">
        <v>-89.5749</v>
      </c>
      <c r="CV47" s="165">
        <v>-12.6609</v>
      </c>
      <c r="CW47" s="165">
        <v>3.8704999999999998</v>
      </c>
      <c r="CX47" s="165">
        <v>30.95</v>
      </c>
      <c r="CY47" s="165">
        <v>14.53</v>
      </c>
      <c r="CZ47" s="165">
        <v>10.942399999999999</v>
      </c>
      <c r="DA47" s="165">
        <v>10.9406</v>
      </c>
      <c r="DB47" s="165">
        <v>-10.64</v>
      </c>
      <c r="DC47" s="164"/>
      <c r="DD47" s="165">
        <v>-8.6285000000000007</v>
      </c>
      <c r="DE47" s="165">
        <v>-8.2767999999999997</v>
      </c>
      <c r="DF47" s="165">
        <v>2.3367</v>
      </c>
      <c r="DG47" s="165">
        <v>1.47E-2</v>
      </c>
      <c r="DH47" s="165">
        <v>-5.5014000000000003</v>
      </c>
      <c r="DI47" s="165">
        <v>2.8</v>
      </c>
      <c r="DJ47" s="165">
        <v>2.2999999999999998</v>
      </c>
      <c r="DK47" s="165">
        <v>-9.0820000000000007</v>
      </c>
      <c r="DL47" s="165">
        <v>5.0551000000000004</v>
      </c>
      <c r="DM47" s="165">
        <v>41.010800000000003</v>
      </c>
      <c r="DN47" s="165">
        <v>13.921799999999999</v>
      </c>
      <c r="DO47" s="165">
        <v>5.44</v>
      </c>
      <c r="DP47" s="165">
        <v>-1.77</v>
      </c>
      <c r="DQ47" s="165">
        <v>8.3025000000000002</v>
      </c>
      <c r="DR47" s="165">
        <v>-3.5051999999999999</v>
      </c>
      <c r="DS47" s="165">
        <v>-0.39</v>
      </c>
      <c r="DT47" s="165">
        <v>-0.36</v>
      </c>
      <c r="DU47" s="165">
        <v>16.77</v>
      </c>
      <c r="DV47" s="165">
        <v>20.76</v>
      </c>
      <c r="DW47" s="165">
        <v>-4.5999999999999996</v>
      </c>
      <c r="DX47" s="165">
        <v>-2.6091000000000002</v>
      </c>
      <c r="DY47" s="165">
        <v>-30.100200000000001</v>
      </c>
      <c r="DZ47" s="165">
        <v>-28.7</v>
      </c>
      <c r="EA47" s="165">
        <v>25.153099999999998</v>
      </c>
      <c r="EB47" s="165">
        <v>8.3728999999999996</v>
      </c>
      <c r="EC47" s="165">
        <v>1.0349999999999999</v>
      </c>
      <c r="ED47" s="165">
        <v>1.3058000000000001</v>
      </c>
      <c r="EE47" s="165">
        <v>-18.395499999999998</v>
      </c>
      <c r="EF47" s="164"/>
      <c r="EG47" s="165">
        <v>-14.606</v>
      </c>
      <c r="EH47" s="165">
        <v>-4.1624999999999996</v>
      </c>
      <c r="EI47" s="165">
        <v>13.122299999999999</v>
      </c>
      <c r="EJ47" s="164"/>
      <c r="EK47" s="165">
        <v>-4.7275</v>
      </c>
      <c r="EL47" s="165">
        <v>-4.3007</v>
      </c>
      <c r="EM47" s="164"/>
      <c r="EN47" s="165">
        <v>5.2264999999999997</v>
      </c>
      <c r="EO47" s="165">
        <v>4.0576999999999996</v>
      </c>
      <c r="EP47" s="165">
        <v>-26.628</v>
      </c>
      <c r="EQ47" s="165">
        <v>-17.603100000000001</v>
      </c>
      <c r="ER47" s="165">
        <v>-17.276499999999999</v>
      </c>
      <c r="ES47" s="165">
        <v>12.162000000000001</v>
      </c>
      <c r="ET47" s="164"/>
      <c r="EU47" s="164"/>
      <c r="EV47" s="165">
        <v>0</v>
      </c>
      <c r="EW47" s="165">
        <v>3.4872000000000001</v>
      </c>
      <c r="EX47" s="165">
        <v>16.488499999999998</v>
      </c>
      <c r="EY47" s="165">
        <v>-10.867699999999999</v>
      </c>
      <c r="EZ47" s="165">
        <v>-11.034000000000001</v>
      </c>
      <c r="FA47" s="165">
        <v>7.5671999999999997</v>
      </c>
      <c r="FB47" s="165">
        <v>-11.553900000000001</v>
      </c>
      <c r="FC47" s="165">
        <v>0</v>
      </c>
      <c r="FD47" s="165">
        <v>5.6403999999999996</v>
      </c>
      <c r="FE47" s="164"/>
      <c r="FF47" s="164"/>
      <c r="FG47" s="165">
        <v>0</v>
      </c>
      <c r="FH47" s="165">
        <v>0</v>
      </c>
      <c r="FI47" s="164"/>
      <c r="FJ47" s="165">
        <v>5.5260999999999996</v>
      </c>
      <c r="FK47" s="165">
        <v>5.3586</v>
      </c>
      <c r="FL47" s="165">
        <v>17.582899999999999</v>
      </c>
      <c r="FM47" s="165">
        <v>12.058199999999999</v>
      </c>
      <c r="FN47" s="165">
        <v>11.8597</v>
      </c>
      <c r="FO47" s="165">
        <v>20.622299999999999</v>
      </c>
      <c r="FP47" s="164"/>
      <c r="FQ47" s="164"/>
      <c r="FR47" s="164"/>
      <c r="FS47" s="165">
        <v>-3.0958999999999999</v>
      </c>
      <c r="FT47" s="164"/>
      <c r="FU47" s="165">
        <v>1.94</v>
      </c>
      <c r="FV47" s="165">
        <v>1.97</v>
      </c>
      <c r="FW47" s="165">
        <v>-12.009399999999999</v>
      </c>
      <c r="FX47" s="165">
        <v>1.0619000000000001</v>
      </c>
      <c r="FY47" s="165">
        <v>6.9139999999999997</v>
      </c>
      <c r="FZ47" s="165">
        <v>3.4000000000000002E-2</v>
      </c>
      <c r="GA47" s="165">
        <v>1.1744000000000001</v>
      </c>
      <c r="GB47" s="165">
        <v>15.2</v>
      </c>
      <c r="GC47" s="165">
        <v>-40.196899999999999</v>
      </c>
      <c r="GD47" s="165">
        <v>-31.208100000000002</v>
      </c>
      <c r="GE47" s="165">
        <v>-3.81</v>
      </c>
      <c r="GF47" s="165">
        <v>33.320900000000002</v>
      </c>
      <c r="GG47" s="164"/>
      <c r="GH47" s="164"/>
      <c r="GI47" s="164"/>
      <c r="GJ47" s="165">
        <v>-10.3475</v>
      </c>
      <c r="GK47" s="165">
        <v>3.6131000000000002</v>
      </c>
      <c r="GL47" s="164"/>
      <c r="GM47" s="164"/>
      <c r="GN47" s="164"/>
      <c r="GO47" s="165">
        <v>-5.9097</v>
      </c>
      <c r="GP47" s="165">
        <v>5.7290000000000001</v>
      </c>
      <c r="GQ47" s="165">
        <v>-28.823</v>
      </c>
      <c r="GR47" s="165">
        <v>-27.945499999999999</v>
      </c>
      <c r="GS47" s="165">
        <v>-8.3414999999999999</v>
      </c>
      <c r="GT47" s="165">
        <v>180.7294</v>
      </c>
      <c r="GU47" s="165">
        <v>-2.0478999999999998</v>
      </c>
      <c r="GV47" s="165">
        <v>-9.6428999999999991</v>
      </c>
      <c r="GW47" s="165">
        <v>-9.2216000000000005</v>
      </c>
      <c r="GX47" s="164"/>
      <c r="GY47" s="165">
        <v>10.358599999999999</v>
      </c>
      <c r="GZ47" s="165">
        <v>10.5465</v>
      </c>
      <c r="HA47" s="164"/>
      <c r="HB47" s="165">
        <v>21.968499999999999</v>
      </c>
      <c r="HC47" s="165">
        <v>23.124500000000001</v>
      </c>
      <c r="HD47" s="165">
        <v>-4.6100000000000003</v>
      </c>
      <c r="HE47" s="165">
        <v>9.0647000000000002</v>
      </c>
      <c r="HF47" s="165">
        <v>40.022199999999998</v>
      </c>
      <c r="HG47" s="165">
        <v>25.257300000000001</v>
      </c>
      <c r="HH47" s="165">
        <v>27.899000000000001</v>
      </c>
      <c r="HI47" s="165">
        <v>24.877600000000001</v>
      </c>
      <c r="HJ47" s="165">
        <v>24.632999999999999</v>
      </c>
      <c r="HK47" s="165">
        <v>-6.6285999999999996</v>
      </c>
      <c r="HL47" s="164"/>
      <c r="HM47" s="165">
        <v>0</v>
      </c>
      <c r="HN47" s="165">
        <v>0</v>
      </c>
      <c r="HO47" s="164"/>
      <c r="HP47" s="164"/>
      <c r="HQ47" s="165">
        <v>-13.0341</v>
      </c>
      <c r="HR47" s="165">
        <v>-12.3474</v>
      </c>
      <c r="HS47" s="165">
        <v>-7.9663000000000004</v>
      </c>
      <c r="HT47" s="165">
        <v>-8.0401000000000007</v>
      </c>
      <c r="HU47" s="165">
        <v>16.989999999999998</v>
      </c>
      <c r="HV47" s="165">
        <v>16.96</v>
      </c>
      <c r="HW47" s="165">
        <v>-32.200000000000003</v>
      </c>
      <c r="HX47" s="165">
        <v>-32.299999999999997</v>
      </c>
      <c r="HY47" s="165">
        <v>0.94940000000000002</v>
      </c>
      <c r="HZ47" s="165">
        <v>-8.8800000000000008</v>
      </c>
      <c r="IA47" s="165">
        <v>45.264800000000001</v>
      </c>
      <c r="IB47" s="165">
        <v>30.741099999999999</v>
      </c>
      <c r="IC47" s="165">
        <v>31.088899999999999</v>
      </c>
      <c r="ID47" s="164"/>
      <c r="IE47" s="165">
        <v>-37.5</v>
      </c>
      <c r="IF47" s="165">
        <v>0.9</v>
      </c>
      <c r="IG47" s="165">
        <v>0.4</v>
      </c>
      <c r="IH47" s="164"/>
      <c r="II47" s="164"/>
      <c r="IJ47" s="165">
        <v>-47.412199999999999</v>
      </c>
      <c r="IK47" s="165">
        <v>-63.655700000000003</v>
      </c>
      <c r="IL47" s="165">
        <v>-274.74849999999998</v>
      </c>
      <c r="IM47" s="165">
        <v>-19.953499999999998</v>
      </c>
      <c r="IN47" s="165">
        <v>11.043900000000001</v>
      </c>
      <c r="IO47" s="165">
        <v>113.4101</v>
      </c>
      <c r="IP47" s="165">
        <v>50.11</v>
      </c>
      <c r="IQ47" s="165">
        <v>108.46939999999999</v>
      </c>
      <c r="IR47" s="165">
        <v>89.378</v>
      </c>
      <c r="IS47" s="165">
        <v>51.732900000000001</v>
      </c>
      <c r="IT47" s="165">
        <v>32.649799999999999</v>
      </c>
      <c r="IU47" s="165">
        <v>34.364199999999997</v>
      </c>
      <c r="IV47" s="165">
        <v>-2.2604000000000002</v>
      </c>
      <c r="IW47" s="165">
        <v>214.3552</v>
      </c>
      <c r="IX47" s="165">
        <v>-194.21090000000001</v>
      </c>
      <c r="IY47" s="165">
        <v>31.3476</v>
      </c>
      <c r="IZ47" s="165">
        <v>-19.535599999999999</v>
      </c>
      <c r="JA47" s="165">
        <v>1.1999999999999999E-3</v>
      </c>
      <c r="JB47" s="164"/>
      <c r="JC47" s="165">
        <v>-8.16</v>
      </c>
      <c r="JD47" s="165">
        <v>-1.302</v>
      </c>
      <c r="JE47" s="165">
        <v>-1.306</v>
      </c>
      <c r="JF47" s="165">
        <v>4.16</v>
      </c>
      <c r="JG47" s="165">
        <v>-0.72</v>
      </c>
      <c r="JH47" s="165">
        <v>-3.6722000000000001</v>
      </c>
      <c r="JI47" s="165">
        <v>-5.5343999999999998</v>
      </c>
      <c r="JJ47" s="165">
        <v>13.508800000000001</v>
      </c>
      <c r="JK47" s="165">
        <v>-7.3228</v>
      </c>
      <c r="JL47" s="165">
        <v>1.3</v>
      </c>
      <c r="JM47" s="165">
        <v>7.6999999999999999E-2</v>
      </c>
      <c r="JN47" s="165">
        <v>5.6000000000000001E-2</v>
      </c>
      <c r="JO47" s="164"/>
      <c r="JP47" s="164"/>
      <c r="JQ47" s="165">
        <v>4.0420999999999996</v>
      </c>
      <c r="JR47" s="165">
        <v>3.5943999999999998</v>
      </c>
      <c r="JS47" s="165">
        <v>3.0106000000000002</v>
      </c>
      <c r="JT47" s="164"/>
      <c r="JU47" s="165">
        <v>22.8</v>
      </c>
      <c r="JV47" s="165">
        <v>6.8042999999999996</v>
      </c>
      <c r="JW47" s="165">
        <v>0.35</v>
      </c>
      <c r="JX47" s="164"/>
      <c r="JY47" s="165">
        <v>-16.321000000000002</v>
      </c>
      <c r="JZ47" s="165">
        <v>0.8085</v>
      </c>
      <c r="KA47" s="165">
        <v>-22.154900000000001</v>
      </c>
      <c r="KB47" s="165">
        <v>-15.5055</v>
      </c>
      <c r="KC47" s="165">
        <v>-4.8437000000000001</v>
      </c>
      <c r="KD47" s="165">
        <v>-23.069099999999999</v>
      </c>
      <c r="KE47" s="165">
        <v>-1.5932999999999999</v>
      </c>
      <c r="KF47" s="165">
        <v>-24.6</v>
      </c>
      <c r="KG47" s="165">
        <v>6.9</v>
      </c>
      <c r="KH47" s="164"/>
      <c r="KI47" s="165">
        <v>-125.4256</v>
      </c>
    </row>
    <row r="48" spans="1:295" ht="18" customHeight="1" x14ac:dyDescent="0.3">
      <c r="A48" s="161" t="s">
        <v>41</v>
      </c>
      <c r="B48" s="161" t="s">
        <v>761</v>
      </c>
      <c r="C48" s="166">
        <v>0</v>
      </c>
      <c r="D48" s="167">
        <v>7.9649999999999999</v>
      </c>
      <c r="E48" s="167">
        <v>-16.704999999999998</v>
      </c>
      <c r="F48" s="167">
        <v>7.9024999999999999</v>
      </c>
      <c r="G48" s="167">
        <v>10.2629</v>
      </c>
      <c r="H48" s="166"/>
      <c r="I48" s="167">
        <v>19.856300000000001</v>
      </c>
      <c r="J48" s="166"/>
      <c r="K48" s="167">
        <v>15.415699999999999</v>
      </c>
      <c r="L48" s="167">
        <v>6.4028</v>
      </c>
      <c r="M48" s="167">
        <v>7.7678000000000003</v>
      </c>
      <c r="N48" s="167">
        <v>-4.4400000000000004</v>
      </c>
      <c r="O48" s="167">
        <v>-28.6</v>
      </c>
      <c r="P48" s="166"/>
      <c r="Q48" s="166"/>
      <c r="R48" s="166"/>
      <c r="S48" s="167">
        <v>3.8732000000000002</v>
      </c>
      <c r="T48" s="167">
        <v>5.3909000000000002</v>
      </c>
      <c r="U48" s="167">
        <v>4.8465999999999996</v>
      </c>
      <c r="V48" s="167">
        <v>4.7321999999999997</v>
      </c>
      <c r="W48" s="167">
        <v>8.2072000000000003</v>
      </c>
      <c r="X48" s="166"/>
      <c r="Y48" s="167">
        <v>-0.22220000000000001</v>
      </c>
      <c r="Z48" s="167">
        <v>1.1266</v>
      </c>
      <c r="AA48" s="166"/>
      <c r="AB48" s="167">
        <v>-1.1097999999999999</v>
      </c>
      <c r="AC48" s="167">
        <v>0.27700000000000002</v>
      </c>
      <c r="AD48" s="167">
        <v>0.28299999999999997</v>
      </c>
      <c r="AE48" s="167">
        <v>7.17</v>
      </c>
      <c r="AF48" s="167">
        <v>-15.54</v>
      </c>
      <c r="AG48" s="167">
        <v>-2.2000000000000002</v>
      </c>
      <c r="AH48" s="167">
        <v>-0.61799999999999999</v>
      </c>
      <c r="AI48" s="167">
        <v>0.21</v>
      </c>
      <c r="AJ48" s="167">
        <v>-12.78</v>
      </c>
      <c r="AK48" s="167">
        <v>-12.82</v>
      </c>
      <c r="AL48" s="166"/>
      <c r="AM48" s="167">
        <v>-7.44</v>
      </c>
      <c r="AN48" s="167">
        <v>-7.44</v>
      </c>
      <c r="AO48" s="167">
        <v>10.4809</v>
      </c>
      <c r="AP48" s="166"/>
      <c r="AQ48" s="167">
        <v>16.9255</v>
      </c>
      <c r="AR48" s="167">
        <v>19.9328</v>
      </c>
      <c r="AS48" s="167">
        <v>-16.929400000000001</v>
      </c>
      <c r="AT48" s="167">
        <v>-5.2244000000000002</v>
      </c>
      <c r="AU48" s="167">
        <v>-4.7632000000000003</v>
      </c>
      <c r="AV48" s="167">
        <v>11.4277</v>
      </c>
      <c r="AW48" s="167">
        <v>7.5462999999999996</v>
      </c>
      <c r="AX48" s="166"/>
      <c r="AY48" s="167">
        <v>-16.209099999999999</v>
      </c>
      <c r="AZ48" s="167">
        <v>4.3522999999999996</v>
      </c>
      <c r="BA48" s="167">
        <v>24.7712</v>
      </c>
      <c r="BB48" s="167">
        <v>-6.6223000000000001</v>
      </c>
      <c r="BC48" s="167">
        <v>5.7023000000000001</v>
      </c>
      <c r="BD48" s="167">
        <v>-3.2</v>
      </c>
      <c r="BE48" s="167">
        <v>-3.6</v>
      </c>
      <c r="BF48" s="167">
        <v>-24.877600000000001</v>
      </c>
      <c r="BG48" s="167">
        <v>-24.769100000000002</v>
      </c>
      <c r="BH48" s="167">
        <v>-2.7481</v>
      </c>
      <c r="BI48" s="166"/>
      <c r="BJ48" s="167">
        <v>1.3299999999999999E-2</v>
      </c>
      <c r="BK48" s="167">
        <v>2.3961999999999999</v>
      </c>
      <c r="BL48" s="167">
        <v>1.2981</v>
      </c>
      <c r="BM48" s="167">
        <v>0.73350000000000004</v>
      </c>
      <c r="BN48" s="167">
        <v>-92.379499999999993</v>
      </c>
      <c r="BO48" s="167">
        <v>79.592200000000005</v>
      </c>
      <c r="BP48" s="167">
        <v>79.897400000000005</v>
      </c>
      <c r="BQ48" s="167">
        <v>-94.969099999999997</v>
      </c>
      <c r="BR48" s="167">
        <v>-102.49160000000001</v>
      </c>
      <c r="BS48" s="166"/>
      <c r="BT48" s="166"/>
      <c r="BU48" s="166"/>
      <c r="BV48" s="167">
        <v>21.675599999999999</v>
      </c>
      <c r="BW48" s="167">
        <v>9.42</v>
      </c>
      <c r="BX48" s="167">
        <v>7.29</v>
      </c>
      <c r="BY48" s="167">
        <v>-8.1300000000000008</v>
      </c>
      <c r="BZ48" s="167">
        <v>5.1100000000000003</v>
      </c>
      <c r="CA48" s="167">
        <v>-16.874400000000001</v>
      </c>
      <c r="CB48" s="167">
        <v>-16.874400000000001</v>
      </c>
      <c r="CC48" s="167">
        <v>18.700399999999998</v>
      </c>
      <c r="CD48" s="167">
        <v>16.643899999999999</v>
      </c>
      <c r="CE48" s="167">
        <v>-6.5975999999999999</v>
      </c>
      <c r="CF48" s="167">
        <v>-10.1099</v>
      </c>
      <c r="CG48" s="167">
        <v>-10.0288</v>
      </c>
      <c r="CH48" s="167">
        <v>-0.43390000000000001</v>
      </c>
      <c r="CI48" s="167">
        <v>7.2603999999999997</v>
      </c>
      <c r="CJ48" s="166"/>
      <c r="CK48" s="166"/>
      <c r="CL48" s="167">
        <v>69.599999999999994</v>
      </c>
      <c r="CM48" s="167">
        <v>-40.1</v>
      </c>
      <c r="CN48" s="167">
        <v>-2.1800000000000002</v>
      </c>
      <c r="CO48" s="167">
        <v>36.5488</v>
      </c>
      <c r="CP48" s="167">
        <v>36.604399999999998</v>
      </c>
      <c r="CQ48" s="167">
        <v>35.507800000000003</v>
      </c>
      <c r="CR48" s="167">
        <v>92.133300000000006</v>
      </c>
      <c r="CS48" s="167">
        <v>93.015199999999993</v>
      </c>
      <c r="CT48" s="167">
        <v>-14.558199999999999</v>
      </c>
      <c r="CU48" s="167">
        <v>-89.604699999999994</v>
      </c>
      <c r="CV48" s="167">
        <v>-12.0885</v>
      </c>
      <c r="CW48" s="167">
        <v>3.6970000000000001</v>
      </c>
      <c r="CX48" s="167">
        <v>31.25</v>
      </c>
      <c r="CY48" s="167">
        <v>14.46</v>
      </c>
      <c r="CZ48" s="167">
        <v>10.629899999999999</v>
      </c>
      <c r="DA48" s="167">
        <v>10.647600000000001</v>
      </c>
      <c r="DB48" s="167">
        <v>-10.48</v>
      </c>
      <c r="DC48" s="166"/>
      <c r="DD48" s="167">
        <v>-8.5508000000000006</v>
      </c>
      <c r="DE48" s="167">
        <v>-8.8218999999999994</v>
      </c>
      <c r="DF48" s="167">
        <v>2.5255999999999998</v>
      </c>
      <c r="DG48" s="167">
        <v>1.47E-2</v>
      </c>
      <c r="DH48" s="167">
        <v>-5.3051000000000004</v>
      </c>
      <c r="DI48" s="167">
        <v>4.4000000000000004</v>
      </c>
      <c r="DJ48" s="167">
        <v>4.7</v>
      </c>
      <c r="DK48" s="167">
        <v>-9.2773000000000003</v>
      </c>
      <c r="DL48" s="167">
        <v>4.4939999999999998</v>
      </c>
      <c r="DM48" s="167">
        <v>40.379899999999999</v>
      </c>
      <c r="DN48" s="167">
        <v>13.3652</v>
      </c>
      <c r="DO48" s="167">
        <v>4.99</v>
      </c>
      <c r="DP48" s="167">
        <v>-1.71</v>
      </c>
      <c r="DQ48" s="167">
        <v>8.3834999999999997</v>
      </c>
      <c r="DR48" s="167">
        <v>-3.8852000000000002</v>
      </c>
      <c r="DS48" s="167">
        <v>-0.54</v>
      </c>
      <c r="DT48" s="167">
        <v>-0.54</v>
      </c>
      <c r="DU48" s="167">
        <v>17.07</v>
      </c>
      <c r="DV48" s="167">
        <v>20.36</v>
      </c>
      <c r="DW48" s="167">
        <v>-5.9635999999999996</v>
      </c>
      <c r="DX48" s="167">
        <v>-2.7090999999999998</v>
      </c>
      <c r="DY48" s="167">
        <v>-30.5685</v>
      </c>
      <c r="DZ48" s="167">
        <v>-29.381799999999998</v>
      </c>
      <c r="EA48" s="167">
        <v>23.764199999999999</v>
      </c>
      <c r="EB48" s="167">
        <v>7.8822000000000001</v>
      </c>
      <c r="EC48" s="167">
        <v>-4.0599999999999997E-2</v>
      </c>
      <c r="ED48" s="167">
        <v>-0.58440000000000003</v>
      </c>
      <c r="EE48" s="167">
        <v>-18.744599999999998</v>
      </c>
      <c r="EF48" s="167">
        <v>-4.3407</v>
      </c>
      <c r="EG48" s="167">
        <v>-15.211</v>
      </c>
      <c r="EH48" s="167">
        <v>-2.0470999999999999</v>
      </c>
      <c r="EI48" s="167">
        <v>10.191800000000001</v>
      </c>
      <c r="EJ48" s="166"/>
      <c r="EK48" s="167">
        <v>-4.6638999999999999</v>
      </c>
      <c r="EL48" s="167">
        <v>-4.3704000000000001</v>
      </c>
      <c r="EM48" s="166"/>
      <c r="EN48" s="167">
        <v>3.8275999999999999</v>
      </c>
      <c r="EO48" s="167">
        <v>2.6154999999999999</v>
      </c>
      <c r="EP48" s="167">
        <v>-22.532</v>
      </c>
      <c r="EQ48" s="167">
        <v>-17.954799999999999</v>
      </c>
      <c r="ER48" s="167">
        <v>-17.6389</v>
      </c>
      <c r="ES48" s="167">
        <v>11.7606</v>
      </c>
      <c r="ET48" s="166"/>
      <c r="EU48" s="166"/>
      <c r="EV48" s="167">
        <v>0</v>
      </c>
      <c r="EW48" s="167">
        <v>3.3001</v>
      </c>
      <c r="EX48" s="167">
        <v>15.004200000000001</v>
      </c>
      <c r="EY48" s="167">
        <v>-12.121</v>
      </c>
      <c r="EZ48" s="167">
        <v>-12.2926</v>
      </c>
      <c r="FA48" s="167">
        <v>8.1271000000000004</v>
      </c>
      <c r="FB48" s="167">
        <v>-11.3232</v>
      </c>
      <c r="FC48" s="167">
        <v>-4.4250999999999996</v>
      </c>
      <c r="FD48" s="167">
        <v>6.1958000000000002</v>
      </c>
      <c r="FE48" s="166"/>
      <c r="FF48" s="166"/>
      <c r="FG48" s="167">
        <v>0</v>
      </c>
      <c r="FH48" s="167">
        <v>0</v>
      </c>
      <c r="FI48" s="167">
        <v>0</v>
      </c>
      <c r="FJ48" s="167">
        <v>6.0284000000000004</v>
      </c>
      <c r="FK48" s="167">
        <v>5.3586</v>
      </c>
      <c r="FL48" s="167">
        <v>18.587599999999998</v>
      </c>
      <c r="FM48" s="167">
        <v>12.212300000000001</v>
      </c>
      <c r="FN48" s="167">
        <v>12.1144</v>
      </c>
      <c r="FO48" s="167">
        <v>20.369800000000001</v>
      </c>
      <c r="FP48" s="167">
        <v>30.4618</v>
      </c>
      <c r="FQ48" s="167">
        <v>10.0307</v>
      </c>
      <c r="FR48" s="167">
        <v>-7.81</v>
      </c>
      <c r="FS48" s="167">
        <v>-2.5501999999999998</v>
      </c>
      <c r="FT48" s="167">
        <v>0.38200000000000001</v>
      </c>
      <c r="FU48" s="167">
        <v>1.89</v>
      </c>
      <c r="FV48" s="167">
        <v>3.1</v>
      </c>
      <c r="FW48" s="167">
        <v>-11.4526</v>
      </c>
      <c r="FX48" s="167">
        <v>1.1820999999999999</v>
      </c>
      <c r="FY48" s="167">
        <v>6.782</v>
      </c>
      <c r="FZ48" s="167">
        <v>0.32900000000000001</v>
      </c>
      <c r="GA48" s="167">
        <v>1.0978000000000001</v>
      </c>
      <c r="GB48" s="167">
        <v>16.02</v>
      </c>
      <c r="GC48" s="167">
        <v>-39.586300000000001</v>
      </c>
      <c r="GD48" s="167">
        <v>-31.783000000000001</v>
      </c>
      <c r="GE48" s="167">
        <v>-3.38</v>
      </c>
      <c r="GF48" s="167">
        <v>34.052100000000003</v>
      </c>
      <c r="GG48" s="166"/>
      <c r="GH48" s="167">
        <v>28.402899999999999</v>
      </c>
      <c r="GI48" s="166"/>
      <c r="GJ48" s="167">
        <v>-10.1631</v>
      </c>
      <c r="GK48" s="167">
        <v>3.5038</v>
      </c>
      <c r="GL48" s="166"/>
      <c r="GM48" s="166"/>
      <c r="GN48" s="167">
        <v>-12.2623</v>
      </c>
      <c r="GO48" s="167">
        <v>-4.9646999999999997</v>
      </c>
      <c r="GP48" s="167">
        <v>7.7934999999999999</v>
      </c>
      <c r="GQ48" s="167">
        <v>-29.747299999999999</v>
      </c>
      <c r="GR48" s="167">
        <v>-28.860700000000001</v>
      </c>
      <c r="GS48" s="167">
        <v>-8.3693000000000008</v>
      </c>
      <c r="GT48" s="167">
        <v>180.19280000000001</v>
      </c>
      <c r="GU48" s="167">
        <v>-2.0642999999999998</v>
      </c>
      <c r="GV48" s="167">
        <v>-10.2027</v>
      </c>
      <c r="GW48" s="167">
        <v>-9.2294999999999998</v>
      </c>
      <c r="GX48" s="166"/>
      <c r="GY48" s="167">
        <v>9.8971999999999998</v>
      </c>
      <c r="GZ48" s="167">
        <v>10.2143</v>
      </c>
      <c r="HA48" s="166"/>
      <c r="HB48" s="167">
        <v>22.446300000000001</v>
      </c>
      <c r="HC48" s="167">
        <v>23.830300000000001</v>
      </c>
      <c r="HD48" s="167">
        <v>-5.03</v>
      </c>
      <c r="HE48" s="167">
        <v>8.0719999999999992</v>
      </c>
      <c r="HF48" s="167">
        <v>39.996899999999997</v>
      </c>
      <c r="HG48" s="167">
        <v>25.621600000000001</v>
      </c>
      <c r="HH48" s="167">
        <v>25.636700000000001</v>
      </c>
      <c r="HI48" s="167">
        <v>24.105899999999998</v>
      </c>
      <c r="HJ48" s="167">
        <v>24.138400000000001</v>
      </c>
      <c r="HK48" s="167">
        <v>-7.0210999999999997</v>
      </c>
      <c r="HL48" s="166"/>
      <c r="HM48" s="167">
        <v>-9.9433000000000007</v>
      </c>
      <c r="HN48" s="167">
        <v>-10.080399999999999</v>
      </c>
      <c r="HO48" s="166"/>
      <c r="HP48" s="166"/>
      <c r="HQ48" s="167">
        <v>-14.242599999999999</v>
      </c>
      <c r="HR48" s="167">
        <v>-13.2813</v>
      </c>
      <c r="HS48" s="167">
        <v>-8.3656000000000006</v>
      </c>
      <c r="HT48" s="167">
        <v>-8.3962000000000003</v>
      </c>
      <c r="HU48" s="167">
        <v>16.37</v>
      </c>
      <c r="HV48" s="167">
        <v>16.16</v>
      </c>
      <c r="HW48" s="167">
        <v>-31.2</v>
      </c>
      <c r="HX48" s="167">
        <v>-31.6</v>
      </c>
      <c r="HY48" s="167">
        <v>0.89810000000000001</v>
      </c>
      <c r="HZ48" s="167">
        <v>-8.9600000000000009</v>
      </c>
      <c r="IA48" s="167">
        <v>45.244900000000001</v>
      </c>
      <c r="IB48" s="167">
        <v>30.0869</v>
      </c>
      <c r="IC48" s="167">
        <v>29.9209</v>
      </c>
      <c r="ID48" s="167">
        <v>-18.7</v>
      </c>
      <c r="IE48" s="167">
        <v>-37.5</v>
      </c>
      <c r="IF48" s="167">
        <v>1.7</v>
      </c>
      <c r="IG48" s="167">
        <v>0.8</v>
      </c>
      <c r="IH48" s="167">
        <v>-17.4848</v>
      </c>
      <c r="II48" s="166"/>
      <c r="IJ48" s="167">
        <v>-40.484200000000001</v>
      </c>
      <c r="IK48" s="167">
        <v>-61.226199999999999</v>
      </c>
      <c r="IL48" s="167">
        <v>-273.96249999999998</v>
      </c>
      <c r="IM48" s="167">
        <v>-24.305399999999999</v>
      </c>
      <c r="IN48" s="167">
        <v>13.482799999999999</v>
      </c>
      <c r="IO48" s="167">
        <v>113.0885</v>
      </c>
      <c r="IP48" s="167">
        <v>51.794699999999999</v>
      </c>
      <c r="IQ48" s="167">
        <v>112.6289</v>
      </c>
      <c r="IR48" s="167">
        <v>89.000200000000007</v>
      </c>
      <c r="IS48" s="167">
        <v>45.625999999999998</v>
      </c>
      <c r="IT48" s="167">
        <v>32.5122</v>
      </c>
      <c r="IU48" s="167">
        <v>31.148499999999999</v>
      </c>
      <c r="IV48" s="167">
        <v>-0.1376</v>
      </c>
      <c r="IW48" s="167">
        <v>211.33789999999999</v>
      </c>
      <c r="IX48" s="167">
        <v>-196.0703</v>
      </c>
      <c r="IY48" s="167">
        <v>27.436299999999999</v>
      </c>
      <c r="IZ48" s="167">
        <v>-16.580200000000001</v>
      </c>
      <c r="JA48" s="167">
        <v>1.1999999999999999E-3</v>
      </c>
      <c r="JB48" s="166"/>
      <c r="JC48" s="167">
        <v>-7.12</v>
      </c>
      <c r="JD48" s="167">
        <v>-1.2989999999999999</v>
      </c>
      <c r="JE48" s="167">
        <v>-1.304</v>
      </c>
      <c r="JF48" s="167">
        <v>3.44</v>
      </c>
      <c r="JG48" s="167">
        <v>-0.96</v>
      </c>
      <c r="JH48" s="167">
        <v>-2.6471</v>
      </c>
      <c r="JI48" s="167">
        <v>-4.9485000000000001</v>
      </c>
      <c r="JJ48" s="167">
        <v>13.478300000000001</v>
      </c>
      <c r="JK48" s="167">
        <v>-7.6158000000000001</v>
      </c>
      <c r="JL48" s="167">
        <v>0.4</v>
      </c>
      <c r="JM48" s="167">
        <v>-1.2E-2</v>
      </c>
      <c r="JN48" s="167">
        <v>-0.20100000000000001</v>
      </c>
      <c r="JO48" s="166"/>
      <c r="JP48" s="166"/>
      <c r="JQ48" s="167">
        <v>4.3284000000000002</v>
      </c>
      <c r="JR48" s="167">
        <v>3.8086000000000002</v>
      </c>
      <c r="JS48" s="167">
        <v>3.3978999999999999</v>
      </c>
      <c r="JT48" s="166"/>
      <c r="JU48" s="167">
        <v>22.2</v>
      </c>
      <c r="JV48" s="167">
        <v>7.4816000000000003</v>
      </c>
      <c r="JW48" s="167">
        <v>0.25</v>
      </c>
      <c r="JX48" s="166"/>
      <c r="JY48" s="167">
        <v>-16.540600000000001</v>
      </c>
      <c r="JZ48" s="167">
        <v>0.66149999999999998</v>
      </c>
      <c r="KA48" s="167">
        <v>-22.224799999999998</v>
      </c>
      <c r="KB48" s="167">
        <v>-15.448700000000001</v>
      </c>
      <c r="KC48" s="167">
        <v>-5.0719000000000003</v>
      </c>
      <c r="KD48" s="167">
        <v>-23.113299999999999</v>
      </c>
      <c r="KE48" s="167">
        <v>-2.0024999999999999</v>
      </c>
      <c r="KF48" s="167">
        <v>-24.2</v>
      </c>
      <c r="KG48" s="167">
        <v>6.7</v>
      </c>
      <c r="KH48" s="166"/>
      <c r="KI48" s="167">
        <v>-124.5069</v>
      </c>
    </row>
    <row r="49" spans="1:295" ht="18" customHeight="1" x14ac:dyDescent="0.3">
      <c r="A49" s="161" t="s">
        <v>41</v>
      </c>
      <c r="B49" s="161" t="s">
        <v>762</v>
      </c>
      <c r="C49" s="162">
        <v>0</v>
      </c>
      <c r="D49" s="163">
        <v>7.8423999999999996</v>
      </c>
      <c r="E49" s="163">
        <v>-16.252700000000001</v>
      </c>
      <c r="F49" s="163">
        <v>9.9725999999999999</v>
      </c>
      <c r="G49" s="163">
        <v>9.7073</v>
      </c>
      <c r="H49" s="162"/>
      <c r="I49" s="163">
        <v>18.2942</v>
      </c>
      <c r="J49" s="162"/>
      <c r="K49" s="163">
        <v>14.9724</v>
      </c>
      <c r="L49" s="163">
        <v>6.1307999999999998</v>
      </c>
      <c r="M49" s="163">
        <v>7.6332000000000004</v>
      </c>
      <c r="N49" s="163">
        <v>-4.4400000000000004</v>
      </c>
      <c r="O49" s="163">
        <v>-30.8</v>
      </c>
      <c r="P49" s="163">
        <v>6.6</v>
      </c>
      <c r="Q49" s="163">
        <v>3.3119999999999998</v>
      </c>
      <c r="R49" s="163">
        <v>-22</v>
      </c>
      <c r="S49" s="163">
        <v>4.1867999999999999</v>
      </c>
      <c r="T49" s="163">
        <v>4.49</v>
      </c>
      <c r="U49" s="163">
        <v>4.6504000000000003</v>
      </c>
      <c r="V49" s="163">
        <v>4.5058999999999996</v>
      </c>
      <c r="W49" s="163">
        <v>7.9326999999999996</v>
      </c>
      <c r="X49" s="162"/>
      <c r="Y49" s="163">
        <v>0.37359999999999999</v>
      </c>
      <c r="Z49" s="163">
        <v>1.1928000000000001</v>
      </c>
      <c r="AA49" s="162"/>
      <c r="AB49" s="163">
        <v>-1.0980000000000001</v>
      </c>
      <c r="AC49" s="163">
        <v>0.13500000000000001</v>
      </c>
      <c r="AD49" s="163">
        <v>0.14399999999999999</v>
      </c>
      <c r="AE49" s="163">
        <v>7.6619999999999999</v>
      </c>
      <c r="AF49" s="163">
        <v>-15.54</v>
      </c>
      <c r="AG49" s="163">
        <v>-2.2000000000000002</v>
      </c>
      <c r="AH49" s="163">
        <v>-0.751</v>
      </c>
      <c r="AI49" s="163">
        <v>0.23400000000000001</v>
      </c>
      <c r="AJ49" s="163">
        <v>-13.72</v>
      </c>
      <c r="AK49" s="163">
        <v>-13.74</v>
      </c>
      <c r="AL49" s="162"/>
      <c r="AM49" s="163">
        <v>-7.89</v>
      </c>
      <c r="AN49" s="163">
        <v>-7.8</v>
      </c>
      <c r="AO49" s="163">
        <v>10.793799999999999</v>
      </c>
      <c r="AP49" s="162"/>
      <c r="AQ49" s="163">
        <v>21.3004</v>
      </c>
      <c r="AR49" s="163">
        <v>22.354600000000001</v>
      </c>
      <c r="AS49" s="163">
        <v>-15.548999999999999</v>
      </c>
      <c r="AT49" s="163">
        <v>-4.9565000000000001</v>
      </c>
      <c r="AU49" s="163">
        <v>-4.1494999999999997</v>
      </c>
      <c r="AV49" s="163">
        <v>-0.76890000000000003</v>
      </c>
      <c r="AW49" s="163">
        <v>-0.45979999999999999</v>
      </c>
      <c r="AX49" s="162"/>
      <c r="AY49" s="163">
        <v>-11.9224</v>
      </c>
      <c r="AZ49" s="163">
        <v>3.5632999999999999</v>
      </c>
      <c r="BA49" s="163">
        <v>17.934999999999999</v>
      </c>
      <c r="BB49" s="163">
        <v>-6.5904999999999996</v>
      </c>
      <c r="BC49" s="163">
        <v>6.6852</v>
      </c>
      <c r="BD49" s="163">
        <v>-3.4</v>
      </c>
      <c r="BE49" s="163">
        <v>-3.4</v>
      </c>
      <c r="BF49" s="163">
        <v>-27.401399999999999</v>
      </c>
      <c r="BG49" s="163">
        <v>-27.143599999999999</v>
      </c>
      <c r="BH49" s="163">
        <v>-2.6960999999999999</v>
      </c>
      <c r="BI49" s="162"/>
      <c r="BJ49" s="163">
        <v>0.90480000000000005</v>
      </c>
      <c r="BK49" s="163">
        <v>2.3746</v>
      </c>
      <c r="BL49" s="163">
        <v>1.2403999999999999</v>
      </c>
      <c r="BM49" s="163">
        <v>0.90549999999999997</v>
      </c>
      <c r="BN49" s="163">
        <v>-105.89919999999999</v>
      </c>
      <c r="BO49" s="163">
        <v>80.996099999999998</v>
      </c>
      <c r="BP49" s="163">
        <v>81.759100000000004</v>
      </c>
      <c r="BQ49" s="163">
        <v>-91.1143</v>
      </c>
      <c r="BR49" s="163">
        <v>-112.68519999999999</v>
      </c>
      <c r="BS49" s="162"/>
      <c r="BT49" s="162"/>
      <c r="BU49" s="162"/>
      <c r="BV49" s="163">
        <v>20.6477</v>
      </c>
      <c r="BW49" s="163">
        <v>9.0399999999999991</v>
      </c>
      <c r="BX49" s="163">
        <v>7</v>
      </c>
      <c r="BY49" s="163">
        <v>-8.41</v>
      </c>
      <c r="BZ49" s="163">
        <v>4.8099999999999996</v>
      </c>
      <c r="CA49" s="163">
        <v>-15.9367</v>
      </c>
      <c r="CB49" s="163">
        <v>-15.2669</v>
      </c>
      <c r="CC49" s="163">
        <v>19.065300000000001</v>
      </c>
      <c r="CD49" s="163">
        <v>17.3277</v>
      </c>
      <c r="CE49" s="163">
        <v>-5.2477999999999998</v>
      </c>
      <c r="CF49" s="163">
        <v>-10.5525</v>
      </c>
      <c r="CG49" s="163">
        <v>-10.550599999999999</v>
      </c>
      <c r="CH49" s="163">
        <v>1.0001</v>
      </c>
      <c r="CI49" s="163">
        <v>8.9352</v>
      </c>
      <c r="CJ49" s="162"/>
      <c r="CK49" s="162"/>
      <c r="CL49" s="163">
        <v>71.400000000000006</v>
      </c>
      <c r="CM49" s="163">
        <v>-41.1</v>
      </c>
      <c r="CN49" s="163">
        <v>-2.16</v>
      </c>
      <c r="CO49" s="163">
        <v>36.858199999999997</v>
      </c>
      <c r="CP49" s="163">
        <v>36.7286</v>
      </c>
      <c r="CQ49" s="163">
        <v>35.1858</v>
      </c>
      <c r="CR49" s="163">
        <v>95.949200000000005</v>
      </c>
      <c r="CS49" s="163">
        <v>97.242800000000003</v>
      </c>
      <c r="CT49" s="163">
        <v>-16.6694</v>
      </c>
      <c r="CU49" s="163">
        <v>-91.854799999999997</v>
      </c>
      <c r="CV49" s="163">
        <v>-13.6341</v>
      </c>
      <c r="CW49" s="163">
        <v>3.7473999999999998</v>
      </c>
      <c r="CX49" s="163">
        <v>30.06</v>
      </c>
      <c r="CY49" s="163">
        <v>13.52</v>
      </c>
      <c r="CZ49" s="163">
        <v>10.161099999999999</v>
      </c>
      <c r="DA49" s="163">
        <v>10.257</v>
      </c>
      <c r="DB49" s="163">
        <v>-10.48</v>
      </c>
      <c r="DC49" s="162"/>
      <c r="DD49" s="163">
        <v>-9.3600999999999992</v>
      </c>
      <c r="DE49" s="163">
        <v>-9.8346999999999998</v>
      </c>
      <c r="DF49" s="163">
        <v>4.6680999999999999</v>
      </c>
      <c r="DG49" s="163">
        <v>1.4800000000000001E-2</v>
      </c>
      <c r="DH49" s="163">
        <v>-5.3120000000000003</v>
      </c>
      <c r="DI49" s="162"/>
      <c r="DJ49" s="162"/>
      <c r="DK49" s="163">
        <v>-9.0820000000000007</v>
      </c>
      <c r="DL49" s="163">
        <v>3.9329999999999998</v>
      </c>
      <c r="DM49" s="163">
        <v>39.906799999999997</v>
      </c>
      <c r="DN49" s="163">
        <v>12.8085</v>
      </c>
      <c r="DO49" s="163">
        <v>4.59</v>
      </c>
      <c r="DP49" s="163">
        <v>-1.3</v>
      </c>
      <c r="DQ49" s="163">
        <v>7.9649999999999999</v>
      </c>
      <c r="DR49" s="163">
        <v>-5.2077999999999998</v>
      </c>
      <c r="DS49" s="163">
        <v>-0.61</v>
      </c>
      <c r="DT49" s="163">
        <v>-0.59</v>
      </c>
      <c r="DU49" s="163">
        <v>16.170000000000002</v>
      </c>
      <c r="DV49" s="163">
        <v>19.52</v>
      </c>
      <c r="DW49" s="163">
        <v>-6.8909000000000002</v>
      </c>
      <c r="DX49" s="163">
        <v>-3.8363999999999998</v>
      </c>
      <c r="DY49" s="163">
        <v>-29.8749</v>
      </c>
      <c r="DZ49" s="163">
        <v>-29.436399999999999</v>
      </c>
      <c r="EA49" s="163">
        <v>21.866800000000001</v>
      </c>
      <c r="EB49" s="163">
        <v>6.2445000000000004</v>
      </c>
      <c r="EC49" s="163">
        <v>-1.8409</v>
      </c>
      <c r="ED49" s="163">
        <v>-1.583</v>
      </c>
      <c r="EE49" s="163">
        <v>-20.826000000000001</v>
      </c>
      <c r="EF49" s="163">
        <v>-2.1080000000000001</v>
      </c>
      <c r="EG49" s="163">
        <v>-14.875</v>
      </c>
      <c r="EH49" s="163">
        <v>-5.7031000000000001</v>
      </c>
      <c r="EI49" s="163">
        <v>16.5227</v>
      </c>
      <c r="EJ49" s="162"/>
      <c r="EK49" s="163">
        <v>-4.5021000000000004</v>
      </c>
      <c r="EL49" s="163">
        <v>-4.1085000000000003</v>
      </c>
      <c r="EM49" s="162"/>
      <c r="EN49" s="163">
        <v>1.7707999999999999</v>
      </c>
      <c r="EO49" s="163">
        <v>1.7793000000000001</v>
      </c>
      <c r="EP49" s="163">
        <v>-23.556000000000001</v>
      </c>
      <c r="EQ49" s="163">
        <v>-17.9085</v>
      </c>
      <c r="ER49" s="163">
        <v>-17.609300000000001</v>
      </c>
      <c r="ES49" s="163">
        <v>13.211499999999999</v>
      </c>
      <c r="ET49" s="162"/>
      <c r="EU49" s="162"/>
      <c r="EV49" s="163">
        <v>-0.1</v>
      </c>
      <c r="EW49" s="163">
        <v>3.2071999999999998</v>
      </c>
      <c r="EX49" s="163">
        <v>12.5166</v>
      </c>
      <c r="EY49" s="163">
        <v>-12.4062</v>
      </c>
      <c r="EZ49" s="163">
        <v>-12.499700000000001</v>
      </c>
      <c r="FA49" s="163">
        <v>8.0693000000000001</v>
      </c>
      <c r="FB49" s="163">
        <v>-12.462400000000001</v>
      </c>
      <c r="FC49" s="163">
        <v>-4.5330000000000004</v>
      </c>
      <c r="FD49" s="162"/>
      <c r="FE49" s="162"/>
      <c r="FF49" s="162"/>
      <c r="FG49" s="163">
        <v>0</v>
      </c>
      <c r="FH49" s="163">
        <v>0</v>
      </c>
      <c r="FI49" s="162"/>
      <c r="FJ49" s="163">
        <v>4.5213000000000001</v>
      </c>
      <c r="FK49" s="163">
        <v>4.0189000000000004</v>
      </c>
      <c r="FL49" s="163">
        <v>19.759799999999998</v>
      </c>
      <c r="FM49" s="163">
        <v>11.5245</v>
      </c>
      <c r="FN49" s="163">
        <v>12.523300000000001</v>
      </c>
      <c r="FO49" s="163">
        <v>21.962</v>
      </c>
      <c r="FP49" s="163">
        <v>32.3065</v>
      </c>
      <c r="FQ49" s="162"/>
      <c r="FR49" s="162"/>
      <c r="FS49" s="163">
        <v>-2.8083999999999998</v>
      </c>
      <c r="FT49" s="162"/>
      <c r="FU49" s="163">
        <v>2.1</v>
      </c>
      <c r="FV49" s="163">
        <v>3.13</v>
      </c>
      <c r="FW49" s="163">
        <v>-11.1663</v>
      </c>
      <c r="FX49" s="163">
        <v>1.339</v>
      </c>
      <c r="FY49" s="163">
        <v>6.8280000000000003</v>
      </c>
      <c r="FZ49" s="163">
        <v>0.316</v>
      </c>
      <c r="GA49" s="163">
        <v>1.1958</v>
      </c>
      <c r="GB49" s="163">
        <v>16.09</v>
      </c>
      <c r="GC49" s="163">
        <v>-40.183700000000002</v>
      </c>
      <c r="GD49" s="163">
        <v>-31.9254</v>
      </c>
      <c r="GE49" s="162"/>
      <c r="GF49" s="163">
        <v>33.871000000000002</v>
      </c>
      <c r="GG49" s="162"/>
      <c r="GH49" s="163">
        <v>27.980799999999999</v>
      </c>
      <c r="GI49" s="162"/>
      <c r="GJ49" s="163">
        <v>-10.091699999999999</v>
      </c>
      <c r="GK49" s="163">
        <v>3.4542999999999999</v>
      </c>
      <c r="GL49" s="162"/>
      <c r="GM49" s="162"/>
      <c r="GN49" s="163">
        <v>-12.557600000000001</v>
      </c>
      <c r="GO49" s="163">
        <v>-4.2794999999999996</v>
      </c>
      <c r="GP49" s="163">
        <v>6.4752000000000001</v>
      </c>
      <c r="GQ49" s="163">
        <v>-30.335599999999999</v>
      </c>
      <c r="GR49" s="163">
        <v>-25.787700000000001</v>
      </c>
      <c r="GS49" s="163">
        <v>-9.3483000000000001</v>
      </c>
      <c r="GT49" s="163">
        <v>175.93809999999999</v>
      </c>
      <c r="GU49" s="163">
        <v>-2.5807000000000002</v>
      </c>
      <c r="GV49" s="163">
        <v>-9.6646000000000001</v>
      </c>
      <c r="GW49" s="163">
        <v>-9.1234000000000002</v>
      </c>
      <c r="GX49" s="163">
        <v>2.7654000000000001</v>
      </c>
      <c r="GY49" s="163">
        <v>9.5748999999999995</v>
      </c>
      <c r="GZ49" s="163">
        <v>9.6052</v>
      </c>
      <c r="HA49" s="163">
        <v>3.1408</v>
      </c>
      <c r="HB49" s="163">
        <v>24.1875</v>
      </c>
      <c r="HC49" s="163">
        <v>26.697500000000002</v>
      </c>
      <c r="HD49" s="163">
        <v>-5.03</v>
      </c>
      <c r="HE49" s="163">
        <v>8.0266999999999999</v>
      </c>
      <c r="HF49" s="163">
        <v>42.9679</v>
      </c>
      <c r="HG49" s="163">
        <v>28.364899999999999</v>
      </c>
      <c r="HH49" s="163">
        <v>26.587800000000001</v>
      </c>
      <c r="HI49" s="163">
        <v>25.588999999999999</v>
      </c>
      <c r="HJ49" s="163">
        <v>25.878499999999999</v>
      </c>
      <c r="HK49" s="163">
        <v>-7.8540000000000001</v>
      </c>
      <c r="HL49" s="162"/>
      <c r="HM49" s="163">
        <v>-9.8290000000000006</v>
      </c>
      <c r="HN49" s="163">
        <v>0</v>
      </c>
      <c r="HO49" s="162"/>
      <c r="HP49" s="162"/>
      <c r="HQ49" s="163">
        <v>-13.8361</v>
      </c>
      <c r="HR49" s="163">
        <v>-13.209899999999999</v>
      </c>
      <c r="HS49" s="163">
        <v>-7.5945999999999998</v>
      </c>
      <c r="HT49" s="163">
        <v>-7.4894999999999996</v>
      </c>
      <c r="HU49" s="163">
        <v>15.77</v>
      </c>
      <c r="HV49" s="163">
        <v>15.69</v>
      </c>
      <c r="HW49" s="163">
        <v>-33.299999999999997</v>
      </c>
      <c r="HX49" s="163">
        <v>-33.6</v>
      </c>
      <c r="HY49" s="163">
        <v>0.94940000000000002</v>
      </c>
      <c r="HZ49" s="163">
        <v>-8.8000000000000007</v>
      </c>
      <c r="IA49" s="163">
        <v>42.730400000000003</v>
      </c>
      <c r="IB49" s="163">
        <v>31.700099999999999</v>
      </c>
      <c r="IC49" s="163">
        <v>31.7225</v>
      </c>
      <c r="ID49" s="163">
        <v>-18.7</v>
      </c>
      <c r="IE49" s="163">
        <v>-39.299999999999997</v>
      </c>
      <c r="IF49" s="163">
        <v>2</v>
      </c>
      <c r="IG49" s="163">
        <v>1.2</v>
      </c>
      <c r="IH49" s="163">
        <v>-17.731300000000001</v>
      </c>
      <c r="II49" s="163">
        <v>-17.7685</v>
      </c>
      <c r="IJ49" s="163">
        <v>-37.422800000000002</v>
      </c>
      <c r="IK49" s="163">
        <v>-59.441499999999998</v>
      </c>
      <c r="IL49" s="163">
        <v>-273.97739999999999</v>
      </c>
      <c r="IM49" s="163">
        <v>-22.714300000000001</v>
      </c>
      <c r="IN49" s="163">
        <v>14.769600000000001</v>
      </c>
      <c r="IO49" s="163">
        <v>111.59529999999999</v>
      </c>
      <c r="IP49" s="163">
        <v>50.808399999999999</v>
      </c>
      <c r="IQ49" s="163">
        <v>107.5928</v>
      </c>
      <c r="IR49" s="163">
        <v>87.886200000000002</v>
      </c>
      <c r="IS49" s="163">
        <v>48.722200000000001</v>
      </c>
      <c r="IT49" s="163">
        <v>34.060600000000001</v>
      </c>
      <c r="IU49" s="163">
        <v>33.252299999999998</v>
      </c>
      <c r="IV49" s="163">
        <v>0.57609999999999995</v>
      </c>
      <c r="IW49" s="163">
        <v>212.42619999999999</v>
      </c>
      <c r="IX49" s="163">
        <v>-194.1464</v>
      </c>
      <c r="IY49" s="163">
        <v>28.1477</v>
      </c>
      <c r="IZ49" s="163">
        <v>-17.238399999999999</v>
      </c>
      <c r="JA49" s="163">
        <v>-0.1404</v>
      </c>
      <c r="JB49" s="162"/>
      <c r="JC49" s="163">
        <v>-7.2</v>
      </c>
      <c r="JD49" s="163">
        <v>-1.3859999999999999</v>
      </c>
      <c r="JE49" s="163">
        <v>-1.39</v>
      </c>
      <c r="JF49" s="163">
        <v>3.28</v>
      </c>
      <c r="JG49" s="163">
        <v>-1.36</v>
      </c>
      <c r="JH49" s="163">
        <v>-2.6488</v>
      </c>
      <c r="JI49" s="163">
        <v>-4.6859999999999999</v>
      </c>
      <c r="JJ49" s="163">
        <v>13.8018</v>
      </c>
      <c r="JK49" s="163">
        <v>-7.8507999999999996</v>
      </c>
      <c r="JL49" s="163">
        <v>0</v>
      </c>
      <c r="JM49" s="163">
        <v>-0.33800000000000002</v>
      </c>
      <c r="JN49" s="163">
        <v>-1.1359999999999999</v>
      </c>
      <c r="JO49" s="163">
        <v>2.2174999999999998</v>
      </c>
      <c r="JP49" s="163">
        <v>2.532</v>
      </c>
      <c r="JQ49" s="163">
        <v>4.3743999999999996</v>
      </c>
      <c r="JR49" s="163">
        <v>3.7299000000000002</v>
      </c>
      <c r="JS49" s="163">
        <v>4.0892999999999997</v>
      </c>
      <c r="JT49" s="162"/>
      <c r="JU49" s="163">
        <v>24</v>
      </c>
      <c r="JV49" s="163">
        <v>7.7031000000000001</v>
      </c>
      <c r="JW49" s="163">
        <v>7.0000000000000007E-2</v>
      </c>
      <c r="JX49" s="162"/>
      <c r="JY49" s="163">
        <v>-16.060300000000002</v>
      </c>
      <c r="JZ49" s="163">
        <v>0.94920000000000004</v>
      </c>
      <c r="KA49" s="163">
        <v>-20.840599999999998</v>
      </c>
      <c r="KB49" s="163">
        <v>-15.244300000000001</v>
      </c>
      <c r="KC49" s="163">
        <v>-5.5781000000000001</v>
      </c>
      <c r="KD49" s="163">
        <v>-23.314499999999999</v>
      </c>
      <c r="KE49" s="163">
        <v>-2.3953000000000002</v>
      </c>
      <c r="KF49" s="163">
        <v>-26.1</v>
      </c>
      <c r="KG49" s="163">
        <v>8.8000000000000007</v>
      </c>
      <c r="KH49" s="162"/>
      <c r="KI49" s="163">
        <v>-129.50450000000001</v>
      </c>
    </row>
    <row r="50" spans="1:295" ht="18" customHeight="1" x14ac:dyDescent="0.3">
      <c r="A50" s="161" t="s">
        <v>41</v>
      </c>
      <c r="B50" s="161" t="s">
        <v>763</v>
      </c>
      <c r="C50" s="164">
        <v>0</v>
      </c>
      <c r="D50" s="165">
        <v>7.5248999999999997</v>
      </c>
      <c r="E50" s="165">
        <v>-15.6861</v>
      </c>
      <c r="F50" s="165">
        <v>0.84319999999999995</v>
      </c>
      <c r="G50" s="165">
        <v>9.0243000000000002</v>
      </c>
      <c r="H50" s="164"/>
      <c r="I50" s="165">
        <v>17.122599999999998</v>
      </c>
      <c r="J50" s="164"/>
      <c r="K50" s="165">
        <v>13.5289</v>
      </c>
      <c r="L50" s="165">
        <v>5.4168000000000003</v>
      </c>
      <c r="M50" s="165">
        <v>7.0366</v>
      </c>
      <c r="N50" s="165">
        <v>-4.4400000000000004</v>
      </c>
      <c r="O50" s="165">
        <v>-28.6</v>
      </c>
      <c r="P50" s="165">
        <v>6.6</v>
      </c>
      <c r="Q50" s="165">
        <v>4.1399999999999997</v>
      </c>
      <c r="R50" s="165">
        <v>-22</v>
      </c>
      <c r="S50" s="165">
        <v>4.1078000000000001</v>
      </c>
      <c r="T50" s="165">
        <v>16.056999999999999</v>
      </c>
      <c r="U50" s="165">
        <v>4.2473000000000001</v>
      </c>
      <c r="V50" s="165">
        <v>4.1204999999999998</v>
      </c>
      <c r="W50" s="165">
        <v>7.2911999999999999</v>
      </c>
      <c r="X50" s="164"/>
      <c r="Y50" s="165">
        <v>0.33579999999999999</v>
      </c>
      <c r="Z50" s="165">
        <v>1.2190000000000001</v>
      </c>
      <c r="AA50" s="164"/>
      <c r="AB50" s="165">
        <v>-1.0465</v>
      </c>
      <c r="AC50" s="165">
        <v>0.16900000000000001</v>
      </c>
      <c r="AD50" s="165">
        <v>0.188</v>
      </c>
      <c r="AE50" s="165">
        <v>7.0350000000000001</v>
      </c>
      <c r="AF50" s="165">
        <v>-15.54</v>
      </c>
      <c r="AG50" s="165">
        <v>-4.4000000000000004</v>
      </c>
      <c r="AH50" s="165">
        <v>-0.69199999999999995</v>
      </c>
      <c r="AI50" s="165">
        <v>0.216</v>
      </c>
      <c r="AJ50" s="165">
        <v>-13.7</v>
      </c>
      <c r="AK50" s="165">
        <v>-13.68</v>
      </c>
      <c r="AL50" s="164"/>
      <c r="AM50" s="165">
        <v>-7.51</v>
      </c>
      <c r="AN50" s="165">
        <v>-7.73</v>
      </c>
      <c r="AO50" s="165">
        <v>11.566700000000001</v>
      </c>
      <c r="AP50" s="164"/>
      <c r="AQ50" s="165">
        <v>19.080400000000001</v>
      </c>
      <c r="AR50" s="165">
        <v>19.938199999999998</v>
      </c>
      <c r="AS50" s="165">
        <v>-16.516300000000001</v>
      </c>
      <c r="AT50" s="165">
        <v>-6.8319000000000001</v>
      </c>
      <c r="AU50" s="165">
        <v>-5.0660999999999996</v>
      </c>
      <c r="AV50" s="165">
        <v>4.1870000000000003</v>
      </c>
      <c r="AW50" s="165">
        <v>19.692</v>
      </c>
      <c r="AX50" s="164"/>
      <c r="AY50" s="165">
        <v>-15.4053</v>
      </c>
      <c r="AZ50" s="165">
        <v>3.9578000000000002</v>
      </c>
      <c r="BA50" s="165">
        <v>27.7683</v>
      </c>
      <c r="BB50" s="165">
        <v>-17.310199999999998</v>
      </c>
      <c r="BC50" s="165">
        <v>6.6814</v>
      </c>
      <c r="BD50" s="165">
        <v>-3.2</v>
      </c>
      <c r="BE50" s="165">
        <v>-3.4</v>
      </c>
      <c r="BF50" s="165">
        <v>-25.902000000000001</v>
      </c>
      <c r="BG50" s="165">
        <v>-25.616099999999999</v>
      </c>
      <c r="BH50" s="165">
        <v>-2.5350000000000001</v>
      </c>
      <c r="BI50" s="164"/>
      <c r="BJ50" s="165">
        <v>8.6300000000000002E-2</v>
      </c>
      <c r="BK50" s="165">
        <v>2.1071</v>
      </c>
      <c r="BL50" s="165">
        <v>1.0424</v>
      </c>
      <c r="BM50" s="165">
        <v>0.64980000000000004</v>
      </c>
      <c r="BN50" s="165">
        <v>-98.269599999999997</v>
      </c>
      <c r="BO50" s="165">
        <v>80.294200000000004</v>
      </c>
      <c r="BP50" s="165">
        <v>80.2637</v>
      </c>
      <c r="BQ50" s="165">
        <v>-95.186800000000005</v>
      </c>
      <c r="BR50" s="165">
        <v>-106.0051</v>
      </c>
      <c r="BS50" s="164"/>
      <c r="BT50" s="164"/>
      <c r="BU50" s="164"/>
      <c r="BV50" s="165">
        <v>20.3782</v>
      </c>
      <c r="BW50" s="165">
        <v>8.7200000000000006</v>
      </c>
      <c r="BX50" s="165">
        <v>6.93</v>
      </c>
      <c r="BY50" s="165">
        <v>-8.81</v>
      </c>
      <c r="BZ50" s="165">
        <v>3.75</v>
      </c>
      <c r="CA50" s="165">
        <v>-15.668799999999999</v>
      </c>
      <c r="CB50" s="165">
        <v>-15.4009</v>
      </c>
      <c r="CC50" s="165">
        <v>18.8841</v>
      </c>
      <c r="CD50" s="165">
        <v>16.934699999999999</v>
      </c>
      <c r="CE50" s="165">
        <v>-5.0918000000000001</v>
      </c>
      <c r="CF50" s="165">
        <v>-8.8452000000000002</v>
      </c>
      <c r="CG50" s="165">
        <v>-8.8920999999999992</v>
      </c>
      <c r="CH50" s="165">
        <v>-1.2079</v>
      </c>
      <c r="CI50" s="165">
        <v>8.7530999999999999</v>
      </c>
      <c r="CJ50" s="164"/>
      <c r="CK50" s="164"/>
      <c r="CL50" s="165">
        <v>68.099999999999994</v>
      </c>
      <c r="CM50" s="165">
        <v>-40</v>
      </c>
      <c r="CN50" s="165">
        <v>-2.13</v>
      </c>
      <c r="CO50" s="165">
        <v>36.4313</v>
      </c>
      <c r="CP50" s="165">
        <v>36.374299999999998</v>
      </c>
      <c r="CQ50" s="165">
        <v>35.239899999999999</v>
      </c>
      <c r="CR50" s="165">
        <v>96.380399999999995</v>
      </c>
      <c r="CS50" s="165">
        <v>96.584500000000006</v>
      </c>
      <c r="CT50" s="165">
        <v>-15.635899999999999</v>
      </c>
      <c r="CU50" s="165">
        <v>-92.540700000000001</v>
      </c>
      <c r="CV50" s="165">
        <v>-12.6096</v>
      </c>
      <c r="CW50" s="165">
        <v>3.6897000000000002</v>
      </c>
      <c r="CX50" s="165">
        <v>30.03</v>
      </c>
      <c r="CY50" s="165">
        <v>13</v>
      </c>
      <c r="CZ50" s="165">
        <v>9.3798999999999992</v>
      </c>
      <c r="DA50" s="165">
        <v>9.5733999999999995</v>
      </c>
      <c r="DB50" s="165">
        <v>-9.81</v>
      </c>
      <c r="DC50" s="164"/>
      <c r="DD50" s="165">
        <v>-9.6295999999999999</v>
      </c>
      <c r="DE50" s="165">
        <v>-9.9117999999999995</v>
      </c>
      <c r="DF50" s="165">
        <v>1.6616</v>
      </c>
      <c r="DG50" s="165">
        <v>1.47E-2</v>
      </c>
      <c r="DH50" s="165">
        <v>-4.9173999999999998</v>
      </c>
      <c r="DI50" s="165">
        <v>6.4</v>
      </c>
      <c r="DJ50" s="165">
        <v>6.6</v>
      </c>
      <c r="DK50" s="165">
        <v>-9.0673999999999992</v>
      </c>
      <c r="DL50" s="165">
        <v>3.5590000000000002</v>
      </c>
      <c r="DM50" s="165">
        <v>39.5914</v>
      </c>
      <c r="DN50" s="165">
        <v>12.0663</v>
      </c>
      <c r="DO50" s="165">
        <v>4</v>
      </c>
      <c r="DP50" s="165">
        <v>-1.46</v>
      </c>
      <c r="DQ50" s="165">
        <v>8.1135000000000002</v>
      </c>
      <c r="DR50" s="165">
        <v>-2.9826999999999999</v>
      </c>
      <c r="DS50" s="165">
        <v>-0.56999999999999995</v>
      </c>
      <c r="DT50" s="165">
        <v>-0.62</v>
      </c>
      <c r="DU50" s="165">
        <v>15.68</v>
      </c>
      <c r="DV50" s="165">
        <v>19.18</v>
      </c>
      <c r="DW50" s="165">
        <v>-4.6364000000000001</v>
      </c>
      <c r="DX50" s="165">
        <v>-2.6726999999999999</v>
      </c>
      <c r="DY50" s="165">
        <v>-28.946000000000002</v>
      </c>
      <c r="DZ50" s="165">
        <v>-28.172699999999999</v>
      </c>
      <c r="EA50" s="165">
        <v>20.378299999999999</v>
      </c>
      <c r="EB50" s="165">
        <v>5.9698000000000002</v>
      </c>
      <c r="EC50" s="165">
        <v>-1.4739</v>
      </c>
      <c r="ED50" s="165">
        <v>-1.1739999999999999</v>
      </c>
      <c r="EE50" s="165">
        <v>-21.7029</v>
      </c>
      <c r="EF50" s="165">
        <v>-1.6535</v>
      </c>
      <c r="EG50" s="165">
        <v>-14.281000000000001</v>
      </c>
      <c r="EH50" s="165">
        <v>-2.516</v>
      </c>
      <c r="EI50" s="165">
        <v>16.979700000000001</v>
      </c>
      <c r="EJ50" s="164"/>
      <c r="EK50" s="165">
        <v>-4.3010000000000002</v>
      </c>
      <c r="EL50" s="165">
        <v>-3.8702000000000001</v>
      </c>
      <c r="EM50" s="164"/>
      <c r="EN50" s="165">
        <v>1.4492</v>
      </c>
      <c r="EO50" s="165">
        <v>1.2185999999999999</v>
      </c>
      <c r="EP50" s="165">
        <v>-20.484000000000002</v>
      </c>
      <c r="EQ50" s="165">
        <v>-17.156600000000001</v>
      </c>
      <c r="ER50" s="165">
        <v>-16.824300000000001</v>
      </c>
      <c r="ES50" s="165">
        <v>12.418900000000001</v>
      </c>
      <c r="ET50" s="164"/>
      <c r="EU50" s="164"/>
      <c r="EV50" s="165">
        <v>0.1</v>
      </c>
      <c r="EW50" s="165">
        <v>3.0964</v>
      </c>
      <c r="EX50" s="165">
        <v>11.9604</v>
      </c>
      <c r="EY50" s="165">
        <v>-11.6294</v>
      </c>
      <c r="EZ50" s="165">
        <v>-11.8264</v>
      </c>
      <c r="FA50" s="165">
        <v>6.6965000000000003</v>
      </c>
      <c r="FB50" s="165">
        <v>-13.871700000000001</v>
      </c>
      <c r="FC50" s="165">
        <v>-4.8003</v>
      </c>
      <c r="FD50" s="164"/>
      <c r="FE50" s="164"/>
      <c r="FF50" s="164"/>
      <c r="FG50" s="165">
        <v>0</v>
      </c>
      <c r="FH50" s="165">
        <v>2.5184000000000002</v>
      </c>
      <c r="FI50" s="165">
        <v>0</v>
      </c>
      <c r="FJ50" s="165">
        <v>4.3539000000000003</v>
      </c>
      <c r="FK50" s="165">
        <v>3.5165999999999999</v>
      </c>
      <c r="FL50" s="165">
        <v>21.266999999999999</v>
      </c>
      <c r="FM50" s="165">
        <v>10.509600000000001</v>
      </c>
      <c r="FN50" s="165">
        <v>10.6889</v>
      </c>
      <c r="FO50" s="165">
        <v>22.276499999999999</v>
      </c>
      <c r="FP50" s="165">
        <v>32.345999999999997</v>
      </c>
      <c r="FQ50" s="164"/>
      <c r="FR50" s="165">
        <v>-7.04</v>
      </c>
      <c r="FS50" s="165">
        <v>-2.8083999999999998</v>
      </c>
      <c r="FT50" s="164"/>
      <c r="FU50" s="165">
        <v>2.02</v>
      </c>
      <c r="FV50" s="165">
        <v>3.51</v>
      </c>
      <c r="FW50" s="165">
        <v>-9.2814999999999994</v>
      </c>
      <c r="FX50" s="165">
        <v>1.2305999999999999</v>
      </c>
      <c r="FY50" s="165">
        <v>6.8879999999999999</v>
      </c>
      <c r="FZ50" s="165">
        <v>0.30399999999999999</v>
      </c>
      <c r="GA50" s="165">
        <v>1.7382</v>
      </c>
      <c r="GB50" s="165">
        <v>16.95</v>
      </c>
      <c r="GC50" s="165">
        <v>-40.396999999999998</v>
      </c>
      <c r="GD50" s="165">
        <v>-32.258600000000001</v>
      </c>
      <c r="GE50" s="165">
        <v>-3.32</v>
      </c>
      <c r="GF50" s="165">
        <v>34.718299999999999</v>
      </c>
      <c r="GG50" s="164"/>
      <c r="GH50" s="165">
        <v>28.535599999999999</v>
      </c>
      <c r="GI50" s="164"/>
      <c r="GJ50" s="165">
        <v>-9.7821999999999996</v>
      </c>
      <c r="GK50" s="165">
        <v>3.3601999999999999</v>
      </c>
      <c r="GL50" s="164"/>
      <c r="GM50" s="164"/>
      <c r="GN50" s="165">
        <v>-12.6578</v>
      </c>
      <c r="GO50" s="165">
        <v>-2.9784000000000002</v>
      </c>
      <c r="GP50" s="165">
        <v>6.7680999999999996</v>
      </c>
      <c r="GQ50" s="165">
        <v>-31.764099999999999</v>
      </c>
      <c r="GR50" s="165">
        <v>-25.5076</v>
      </c>
      <c r="GS50" s="165">
        <v>-9.3299000000000003</v>
      </c>
      <c r="GT50" s="165">
        <v>178.05590000000001</v>
      </c>
      <c r="GU50" s="165">
        <v>-2.8767</v>
      </c>
      <c r="GV50" s="165">
        <v>-10.6372</v>
      </c>
      <c r="GW50" s="165">
        <v>-8.7698999999999998</v>
      </c>
      <c r="GX50" s="165">
        <v>2.2538</v>
      </c>
      <c r="GY50" s="165">
        <v>8.923</v>
      </c>
      <c r="GZ50" s="165">
        <v>9.0909999999999993</v>
      </c>
      <c r="HA50" s="165">
        <v>1.5663</v>
      </c>
      <c r="HB50" s="165">
        <v>23.223400000000002</v>
      </c>
      <c r="HC50" s="165">
        <v>25.1906</v>
      </c>
      <c r="HD50" s="165">
        <v>-4.6100000000000003</v>
      </c>
      <c r="HE50" s="165">
        <v>8.5361999999999991</v>
      </c>
      <c r="HF50" s="165">
        <v>41.4574</v>
      </c>
      <c r="HG50" s="165">
        <v>28.707599999999999</v>
      </c>
      <c r="HH50" s="165">
        <v>22.631799999999998</v>
      </c>
      <c r="HI50" s="165">
        <v>24.178100000000001</v>
      </c>
      <c r="HJ50" s="165">
        <v>24.5884</v>
      </c>
      <c r="HK50" s="165">
        <v>-6.4095000000000004</v>
      </c>
      <c r="HL50" s="164"/>
      <c r="HM50" s="165">
        <v>0</v>
      </c>
      <c r="HN50" s="165">
        <v>0</v>
      </c>
      <c r="HO50" s="164"/>
      <c r="HP50" s="164"/>
      <c r="HQ50" s="165">
        <v>-13.4076</v>
      </c>
      <c r="HR50" s="165">
        <v>-12.7759</v>
      </c>
      <c r="HS50" s="165">
        <v>-7.3524000000000003</v>
      </c>
      <c r="HT50" s="165">
        <v>-7.5395000000000003</v>
      </c>
      <c r="HU50" s="165">
        <v>14.14</v>
      </c>
      <c r="HV50" s="165">
        <v>13.83</v>
      </c>
      <c r="HW50" s="165">
        <v>-30.8</v>
      </c>
      <c r="HX50" s="165">
        <v>-31.7</v>
      </c>
      <c r="HY50" s="165">
        <v>0.94940000000000002</v>
      </c>
      <c r="HZ50" s="165">
        <v>-9.92</v>
      </c>
      <c r="IA50" s="165">
        <v>40.736499999999999</v>
      </c>
      <c r="IB50" s="165">
        <v>33.396000000000001</v>
      </c>
      <c r="IC50" s="165">
        <v>33.566699999999997</v>
      </c>
      <c r="ID50" s="165">
        <v>-19.100000000000001</v>
      </c>
      <c r="IE50" s="165">
        <v>-38.4</v>
      </c>
      <c r="IF50" s="165">
        <v>0.9</v>
      </c>
      <c r="IG50" s="165">
        <v>0.3</v>
      </c>
      <c r="IH50" s="165">
        <v>-17.398099999999999</v>
      </c>
      <c r="II50" s="165">
        <v>-17.345500000000001</v>
      </c>
      <c r="IJ50" s="165">
        <v>-35.042999999999999</v>
      </c>
      <c r="IK50" s="165">
        <v>-60.362900000000003</v>
      </c>
      <c r="IL50" s="165">
        <v>-274.62270000000001</v>
      </c>
      <c r="IM50" s="165">
        <v>-22.2484</v>
      </c>
      <c r="IN50" s="165">
        <v>15.2151</v>
      </c>
      <c r="IO50" s="165">
        <v>111.50020000000001</v>
      </c>
      <c r="IP50" s="165">
        <v>53.569699999999997</v>
      </c>
      <c r="IQ50" s="165">
        <v>109.7265</v>
      </c>
      <c r="IR50" s="165">
        <v>86.446100000000001</v>
      </c>
      <c r="IS50" s="165">
        <v>47.292299999999997</v>
      </c>
      <c r="IT50" s="165">
        <v>33.445999999999998</v>
      </c>
      <c r="IU50" s="165">
        <v>31.857099999999999</v>
      </c>
      <c r="IV50" s="165">
        <v>-1.6578999999999999</v>
      </c>
      <c r="IW50" s="165">
        <v>211.27709999999999</v>
      </c>
      <c r="IX50" s="165">
        <v>-192.60679999999999</v>
      </c>
      <c r="IY50" s="165">
        <v>26.995899999999999</v>
      </c>
      <c r="IZ50" s="165">
        <v>-17.049700000000001</v>
      </c>
      <c r="JA50" s="165">
        <v>-0.2576</v>
      </c>
      <c r="JB50" s="164"/>
      <c r="JC50" s="165">
        <v>-6.4</v>
      </c>
      <c r="JD50" s="165">
        <v>-1.478</v>
      </c>
      <c r="JE50" s="165">
        <v>-1.482</v>
      </c>
      <c r="JF50" s="165">
        <v>2.64</v>
      </c>
      <c r="JG50" s="165">
        <v>-0.8</v>
      </c>
      <c r="JH50" s="165">
        <v>-1.9325000000000001</v>
      </c>
      <c r="JI50" s="165">
        <v>-5.1559999999999997</v>
      </c>
      <c r="JJ50" s="165">
        <v>14.094799999999999</v>
      </c>
      <c r="JK50" s="165">
        <v>-7.7927999999999997</v>
      </c>
      <c r="JL50" s="165">
        <v>-0.2</v>
      </c>
      <c r="JM50" s="165">
        <v>-0.41099999999999998</v>
      </c>
      <c r="JN50" s="165">
        <v>-0.67</v>
      </c>
      <c r="JO50" s="164"/>
      <c r="JP50" s="164"/>
      <c r="JQ50" s="165">
        <v>4.7624000000000004</v>
      </c>
      <c r="JR50" s="165">
        <v>4.0692000000000004</v>
      </c>
      <c r="JS50" s="165">
        <v>3.7008999999999999</v>
      </c>
      <c r="JT50" s="164"/>
      <c r="JU50" s="165">
        <v>23</v>
      </c>
      <c r="JV50" s="165">
        <v>7.9865000000000004</v>
      </c>
      <c r="JW50" s="165">
        <v>0.06</v>
      </c>
      <c r="JX50" s="164"/>
      <c r="JY50" s="165">
        <v>-16.531700000000001</v>
      </c>
      <c r="JZ50" s="165">
        <v>0.76770000000000005</v>
      </c>
      <c r="KA50" s="165">
        <v>-21.590199999999999</v>
      </c>
      <c r="KB50" s="165">
        <v>-14.689299999999999</v>
      </c>
      <c r="KC50" s="165">
        <v>-4.5243000000000002</v>
      </c>
      <c r="KD50" s="165">
        <v>-23.350899999999999</v>
      </c>
      <c r="KE50" s="165">
        <v>-2.5800999999999998</v>
      </c>
      <c r="KF50" s="165">
        <v>-25.1</v>
      </c>
      <c r="KG50" s="165">
        <v>7.1</v>
      </c>
      <c r="KH50" s="164"/>
      <c r="KI50" s="165">
        <v>-129.11109999999999</v>
      </c>
    </row>
    <row r="51" spans="1:295" ht="18" customHeight="1" x14ac:dyDescent="0.3">
      <c r="A51" s="161" t="s">
        <v>41</v>
      </c>
      <c r="B51" s="161" t="s">
        <v>764</v>
      </c>
      <c r="C51" s="164">
        <v>0</v>
      </c>
      <c r="D51" s="165">
        <v>7.0419999999999998</v>
      </c>
      <c r="E51" s="165">
        <v>-14.634</v>
      </c>
      <c r="F51" s="165">
        <v>4.3795999999999999</v>
      </c>
      <c r="G51" s="165">
        <v>9.0875000000000004</v>
      </c>
      <c r="H51" s="164"/>
      <c r="I51" s="165">
        <v>16.9815</v>
      </c>
      <c r="J51" s="164"/>
      <c r="K51" s="165">
        <v>12.8752</v>
      </c>
      <c r="L51" s="165">
        <v>5.2838000000000003</v>
      </c>
      <c r="M51" s="165">
        <v>6.6360999999999999</v>
      </c>
      <c r="N51" s="165">
        <v>-4.4400000000000004</v>
      </c>
      <c r="O51" s="165">
        <v>-28.6</v>
      </c>
      <c r="P51" s="164"/>
      <c r="Q51" s="164"/>
      <c r="R51" s="164"/>
      <c r="S51" s="165">
        <v>4.3296999999999999</v>
      </c>
      <c r="T51" s="165">
        <v>15.3254</v>
      </c>
      <c r="U51" s="165">
        <v>3.8932000000000002</v>
      </c>
      <c r="V51" s="165">
        <v>3.7465999999999999</v>
      </c>
      <c r="W51" s="165">
        <v>6.6093999999999999</v>
      </c>
      <c r="X51" s="164"/>
      <c r="Y51" s="165">
        <v>0.50649999999999995</v>
      </c>
      <c r="Z51" s="165">
        <v>1.2885</v>
      </c>
      <c r="AA51" s="164"/>
      <c r="AB51" s="165">
        <v>-1.069</v>
      </c>
      <c r="AC51" s="165">
        <v>-4.1000000000000002E-2</v>
      </c>
      <c r="AD51" s="165">
        <v>-1.4E-2</v>
      </c>
      <c r="AE51" s="165">
        <v>7.181</v>
      </c>
      <c r="AF51" s="165">
        <v>-15.54</v>
      </c>
      <c r="AG51" s="165">
        <v>-6.6</v>
      </c>
      <c r="AH51" s="165">
        <v>-0.67900000000000005</v>
      </c>
      <c r="AI51" s="165">
        <v>0.21099999999999999</v>
      </c>
      <c r="AJ51" s="165">
        <v>-14.83</v>
      </c>
      <c r="AK51" s="165">
        <v>-14.91</v>
      </c>
      <c r="AL51" s="164"/>
      <c r="AM51" s="165">
        <v>-7.99</v>
      </c>
      <c r="AN51" s="165">
        <v>-7.9</v>
      </c>
      <c r="AO51" s="165">
        <v>10.926399999999999</v>
      </c>
      <c r="AP51" s="164"/>
      <c r="AQ51" s="165">
        <v>21.2958</v>
      </c>
      <c r="AR51" s="165">
        <v>21.749099999999999</v>
      </c>
      <c r="AS51" s="165">
        <v>-14.452400000000001</v>
      </c>
      <c r="AT51" s="165">
        <v>-6.43</v>
      </c>
      <c r="AU51" s="165">
        <v>-4.8962000000000003</v>
      </c>
      <c r="AV51" s="165">
        <v>0.1104</v>
      </c>
      <c r="AW51" s="165">
        <v>-2.5700000000000001E-2</v>
      </c>
      <c r="AX51" s="164"/>
      <c r="AY51" s="165">
        <v>-11.788399999999999</v>
      </c>
      <c r="AZ51" s="165">
        <v>3.9578000000000002</v>
      </c>
      <c r="BA51" s="165">
        <v>20.247499999999999</v>
      </c>
      <c r="BB51" s="165">
        <v>-13.689500000000001</v>
      </c>
      <c r="BC51" s="165">
        <v>8.9077999999999999</v>
      </c>
      <c r="BD51" s="165">
        <v>-3.9</v>
      </c>
      <c r="BE51" s="165">
        <v>-4.2</v>
      </c>
      <c r="BF51" s="165">
        <v>-28.003</v>
      </c>
      <c r="BG51" s="165">
        <v>-27.587700000000002</v>
      </c>
      <c r="BH51" s="165">
        <v>-2.7488000000000001</v>
      </c>
      <c r="BI51" s="164"/>
      <c r="BJ51" s="165">
        <v>-1.5797000000000001</v>
      </c>
      <c r="BK51" s="165">
        <v>1.9197</v>
      </c>
      <c r="BL51" s="165">
        <v>0.90480000000000005</v>
      </c>
      <c r="BM51" s="165">
        <v>0.76700000000000002</v>
      </c>
      <c r="BN51" s="165">
        <v>-112.18600000000001</v>
      </c>
      <c r="BO51" s="165">
        <v>84.231099999999998</v>
      </c>
      <c r="BP51" s="165">
        <v>84.444699999999997</v>
      </c>
      <c r="BQ51" s="165">
        <v>-87.828999999999994</v>
      </c>
      <c r="BR51" s="165">
        <v>-119.13339999999999</v>
      </c>
      <c r="BS51" s="164"/>
      <c r="BT51" s="164"/>
      <c r="BU51" s="164"/>
      <c r="BV51" s="164"/>
      <c r="BW51" s="165">
        <v>8.82</v>
      </c>
      <c r="BX51" s="165">
        <v>6.6</v>
      </c>
      <c r="BY51" s="165">
        <v>-9.41</v>
      </c>
      <c r="BZ51" s="165">
        <v>4.9000000000000004</v>
      </c>
      <c r="CA51" s="165">
        <v>-14.7311</v>
      </c>
      <c r="CB51" s="165">
        <v>-14.463200000000001</v>
      </c>
      <c r="CC51" s="165">
        <v>18.590399999999999</v>
      </c>
      <c r="CD51" s="165">
        <v>16.358899999999998</v>
      </c>
      <c r="CE51" s="165">
        <v>-2.0907</v>
      </c>
      <c r="CF51" s="165">
        <v>-12.046200000000001</v>
      </c>
      <c r="CG51" s="165">
        <v>-11.9749</v>
      </c>
      <c r="CH51" s="165">
        <v>-1.0193000000000001</v>
      </c>
      <c r="CI51" s="165">
        <v>7.8075999999999999</v>
      </c>
      <c r="CJ51" s="164"/>
      <c r="CK51" s="164"/>
      <c r="CL51" s="165">
        <v>62.3</v>
      </c>
      <c r="CM51" s="165">
        <v>-36</v>
      </c>
      <c r="CN51" s="165">
        <v>-2.04</v>
      </c>
      <c r="CO51" s="165">
        <v>33.584400000000002</v>
      </c>
      <c r="CP51" s="165">
        <v>34.001600000000003</v>
      </c>
      <c r="CQ51" s="165">
        <v>32.044499999999999</v>
      </c>
      <c r="CR51" s="165">
        <v>100.2266</v>
      </c>
      <c r="CS51" s="165">
        <v>100.5459</v>
      </c>
      <c r="CT51" s="165">
        <v>-15.294700000000001</v>
      </c>
      <c r="CU51" s="165">
        <v>-95.775999999999996</v>
      </c>
      <c r="CV51" s="165">
        <v>-13.3514</v>
      </c>
      <c r="CW51" s="165">
        <v>3.5316999999999998</v>
      </c>
      <c r="CX51" s="165">
        <v>28.07</v>
      </c>
      <c r="CY51" s="165">
        <v>13.09</v>
      </c>
      <c r="CZ51" s="165">
        <v>8.5985999999999994</v>
      </c>
      <c r="DA51" s="165">
        <v>8.7920999999999996</v>
      </c>
      <c r="DB51" s="165">
        <v>-9.08</v>
      </c>
      <c r="DC51" s="164"/>
      <c r="DD51" s="165">
        <v>-8.0046999999999997</v>
      </c>
      <c r="DE51" s="165">
        <v>-8.5425000000000004</v>
      </c>
      <c r="DF51" s="165">
        <v>2.5139</v>
      </c>
      <c r="DG51" s="165">
        <v>1.49E-2</v>
      </c>
      <c r="DH51" s="165">
        <v>-4.5232000000000001</v>
      </c>
      <c r="DI51" s="164"/>
      <c r="DJ51" s="164"/>
      <c r="DK51" s="165">
        <v>-9.0271000000000008</v>
      </c>
      <c r="DL51" s="165">
        <v>2.2498999999999998</v>
      </c>
      <c r="DM51" s="165">
        <v>38.645099999999999</v>
      </c>
      <c r="DN51" s="165">
        <v>10.3964</v>
      </c>
      <c r="DO51" s="165">
        <v>2.77</v>
      </c>
      <c r="DP51" s="165">
        <v>-0.94</v>
      </c>
      <c r="DQ51" s="165">
        <v>7.7489999999999997</v>
      </c>
      <c r="DR51" s="165">
        <v>-3.4026999999999998</v>
      </c>
      <c r="DS51" s="165">
        <v>-0.51</v>
      </c>
      <c r="DT51" s="165">
        <v>-0.51</v>
      </c>
      <c r="DU51" s="165">
        <v>14.17</v>
      </c>
      <c r="DV51" s="165">
        <v>18.37</v>
      </c>
      <c r="DW51" s="165">
        <v>-6.0364000000000004</v>
      </c>
      <c r="DX51" s="165">
        <v>-2.9091</v>
      </c>
      <c r="DY51" s="165">
        <v>-29.081199999999999</v>
      </c>
      <c r="DZ51" s="165">
        <v>-28.0091</v>
      </c>
      <c r="EA51" s="165">
        <v>17.309799999999999</v>
      </c>
      <c r="EB51" s="165">
        <v>2.4588000000000001</v>
      </c>
      <c r="EC51" s="165">
        <v>-5.5397999999999996</v>
      </c>
      <c r="ED51" s="165">
        <v>-5.3151999999999999</v>
      </c>
      <c r="EE51" s="165">
        <v>-19.5275</v>
      </c>
      <c r="EF51" s="165">
        <v>-1.9825999999999999</v>
      </c>
      <c r="EG51" s="165">
        <v>-14.379</v>
      </c>
      <c r="EH51" s="165">
        <v>-10.781700000000001</v>
      </c>
      <c r="EI51" s="165">
        <v>25.759699999999999</v>
      </c>
      <c r="EJ51" s="164"/>
      <c r="EK51" s="165">
        <v>-6.6982999999999997</v>
      </c>
      <c r="EL51" s="165">
        <v>-6.4611000000000001</v>
      </c>
      <c r="EM51" s="164"/>
      <c r="EN51" s="165">
        <v>1.7043999999999999</v>
      </c>
      <c r="EO51" s="165">
        <v>1.248</v>
      </c>
      <c r="EP51" s="165">
        <v>-19.46</v>
      </c>
      <c r="EQ51" s="165">
        <v>-18.296800000000001</v>
      </c>
      <c r="ER51" s="165">
        <v>-17.9602</v>
      </c>
      <c r="ES51" s="165">
        <v>10.1709</v>
      </c>
      <c r="ET51" s="164"/>
      <c r="EU51" s="164"/>
      <c r="EV51" s="165">
        <v>-0.1</v>
      </c>
      <c r="EW51" s="165">
        <v>2.7433000000000001</v>
      </c>
      <c r="EX51" s="165">
        <v>13.6053</v>
      </c>
      <c r="EY51" s="165">
        <v>-11.5412</v>
      </c>
      <c r="EZ51" s="165">
        <v>-11.644600000000001</v>
      </c>
      <c r="FA51" s="165">
        <v>8.1034000000000006</v>
      </c>
      <c r="FB51" s="165">
        <v>-13.1226</v>
      </c>
      <c r="FC51" s="165">
        <v>-5.2175000000000002</v>
      </c>
      <c r="FD51" s="165">
        <v>5.8601000000000001</v>
      </c>
      <c r="FE51" s="164"/>
      <c r="FF51" s="164"/>
      <c r="FG51" s="165">
        <v>2.4394999999999998</v>
      </c>
      <c r="FH51" s="165">
        <v>2.4262000000000001</v>
      </c>
      <c r="FI51" s="165">
        <v>0</v>
      </c>
      <c r="FJ51" s="165">
        <v>3.0142000000000002</v>
      </c>
      <c r="FK51" s="165">
        <v>2.8468</v>
      </c>
      <c r="FL51" s="165">
        <v>21.601900000000001</v>
      </c>
      <c r="FM51" s="165">
        <v>10.150700000000001</v>
      </c>
      <c r="FN51" s="165">
        <v>10.2971</v>
      </c>
      <c r="FO51" s="165">
        <v>23.607199999999999</v>
      </c>
      <c r="FP51" s="165">
        <v>33.982799999999997</v>
      </c>
      <c r="FQ51" s="164"/>
      <c r="FR51" s="164"/>
      <c r="FS51" s="165">
        <v>-3.6196000000000002</v>
      </c>
      <c r="FT51" s="164"/>
      <c r="FU51" s="164"/>
      <c r="FV51" s="165">
        <v>0.97</v>
      </c>
      <c r="FW51" s="165">
        <v>-11.0747</v>
      </c>
      <c r="FX51" s="165">
        <v>0</v>
      </c>
      <c r="FY51" s="165">
        <v>7</v>
      </c>
      <c r="FZ51" s="165">
        <v>0.29099999999999998</v>
      </c>
      <c r="GA51" s="165">
        <v>1.7408999999999999</v>
      </c>
      <c r="GB51" s="165">
        <v>16.82</v>
      </c>
      <c r="GC51" s="165">
        <v>-41.677799999999998</v>
      </c>
      <c r="GD51" s="165">
        <v>-33.177199999999999</v>
      </c>
      <c r="GE51" s="164"/>
      <c r="GF51" s="165">
        <v>35.351500000000001</v>
      </c>
      <c r="GG51" s="164"/>
      <c r="GH51" s="165">
        <v>28.4818</v>
      </c>
      <c r="GI51" s="164"/>
      <c r="GJ51" s="165">
        <v>-9.1829000000000001</v>
      </c>
      <c r="GK51" s="165">
        <v>3.2090999999999998</v>
      </c>
      <c r="GL51" s="164"/>
      <c r="GM51" s="164"/>
      <c r="GN51" s="164"/>
      <c r="GO51" s="165">
        <v>-2.2669000000000001</v>
      </c>
      <c r="GP51" s="165">
        <v>7.5006000000000004</v>
      </c>
      <c r="GQ51" s="165">
        <v>-33.948900000000002</v>
      </c>
      <c r="GR51" s="165">
        <v>-22.991599999999998</v>
      </c>
      <c r="GS51" s="165">
        <v>-9.9846000000000004</v>
      </c>
      <c r="GT51" s="165">
        <v>170.411</v>
      </c>
      <c r="GU51" s="165">
        <v>-3.8580000000000001</v>
      </c>
      <c r="GV51" s="165">
        <v>-11.5543</v>
      </c>
      <c r="GW51" s="165">
        <v>-7.3536000000000001</v>
      </c>
      <c r="GX51" s="165">
        <v>2.7170000000000001</v>
      </c>
      <c r="GY51" s="165">
        <v>8.3882999999999992</v>
      </c>
      <c r="GZ51" s="165">
        <v>8.6084999999999994</v>
      </c>
      <c r="HA51" s="165">
        <v>2</v>
      </c>
      <c r="HB51" s="165">
        <v>24.526700000000002</v>
      </c>
      <c r="HC51" s="165">
        <v>26.541899999999998</v>
      </c>
      <c r="HD51" s="165">
        <v>-5.45</v>
      </c>
      <c r="HE51" s="165">
        <v>8.4833999999999996</v>
      </c>
      <c r="HF51" s="165">
        <v>44.225000000000001</v>
      </c>
      <c r="HG51" s="165">
        <v>28.529699999999998</v>
      </c>
      <c r="HH51" s="165">
        <v>20.896100000000001</v>
      </c>
      <c r="HI51" s="165">
        <v>26.191199999999998</v>
      </c>
      <c r="HJ51" s="165">
        <v>26.178599999999999</v>
      </c>
      <c r="HK51" s="165">
        <v>-7.2998000000000003</v>
      </c>
      <c r="HL51" s="164"/>
      <c r="HM51" s="165">
        <v>0</v>
      </c>
      <c r="HN51" s="165">
        <v>0</v>
      </c>
      <c r="HO51" s="164"/>
      <c r="HP51" s="164"/>
      <c r="HQ51" s="165">
        <v>-13.402200000000001</v>
      </c>
      <c r="HR51" s="165">
        <v>-12.7704</v>
      </c>
      <c r="HS51" s="165">
        <v>-7.4836999999999998</v>
      </c>
      <c r="HT51" s="165">
        <v>-7.1665000000000001</v>
      </c>
      <c r="HU51" s="165">
        <v>13.72</v>
      </c>
      <c r="HV51" s="165">
        <v>13.69</v>
      </c>
      <c r="HW51" s="165">
        <v>-31.2</v>
      </c>
      <c r="HX51" s="165">
        <v>-31</v>
      </c>
      <c r="HY51" s="165">
        <v>0.81030000000000002</v>
      </c>
      <c r="HZ51" s="165">
        <v>-9.52</v>
      </c>
      <c r="IA51" s="165">
        <v>41.040799999999997</v>
      </c>
      <c r="IB51" s="165">
        <v>33.615099999999998</v>
      </c>
      <c r="IC51" s="165">
        <v>34.136299999999999</v>
      </c>
      <c r="ID51" s="165">
        <v>-19.399999999999999</v>
      </c>
      <c r="IE51" s="165">
        <v>-38.799999999999997</v>
      </c>
      <c r="IF51" s="165">
        <v>1.7</v>
      </c>
      <c r="IG51" s="165">
        <v>0.8</v>
      </c>
      <c r="IH51" s="164"/>
      <c r="II51" s="164"/>
      <c r="IJ51" s="165">
        <v>-33.530099999999997</v>
      </c>
      <c r="IK51" s="165">
        <v>-64.271699999999996</v>
      </c>
      <c r="IL51" s="165">
        <v>-271.99119999999999</v>
      </c>
      <c r="IM51" s="165">
        <v>-20.409500000000001</v>
      </c>
      <c r="IN51" s="165">
        <v>15.334099999999999</v>
      </c>
      <c r="IO51" s="165">
        <v>110.2582</v>
      </c>
      <c r="IP51" s="165">
        <v>53.673200000000001</v>
      </c>
      <c r="IQ51" s="165">
        <v>111.3107</v>
      </c>
      <c r="IR51" s="165">
        <v>87.968599999999995</v>
      </c>
      <c r="IS51" s="165">
        <v>45.031199999999998</v>
      </c>
      <c r="IT51" s="165">
        <v>33.573599999999999</v>
      </c>
      <c r="IU51" s="165">
        <v>30.675799999999999</v>
      </c>
      <c r="IV51" s="165">
        <v>-1.8917999999999999</v>
      </c>
      <c r="IW51" s="165">
        <v>206.87370000000001</v>
      </c>
      <c r="IX51" s="165">
        <v>-192.73490000000001</v>
      </c>
      <c r="IY51" s="165">
        <v>25.068100000000001</v>
      </c>
      <c r="IZ51" s="165">
        <v>-14.4777</v>
      </c>
      <c r="JA51" s="165">
        <v>-0.3967</v>
      </c>
      <c r="JB51" s="164"/>
      <c r="JC51" s="165">
        <v>-6</v>
      </c>
      <c r="JD51" s="165">
        <v>-1.216</v>
      </c>
      <c r="JE51" s="165">
        <v>-1.2250000000000001</v>
      </c>
      <c r="JF51" s="165">
        <v>2.4</v>
      </c>
      <c r="JG51" s="165">
        <v>-0.96</v>
      </c>
      <c r="JH51" s="165">
        <v>-2.3651</v>
      </c>
      <c r="JI51" s="165">
        <v>-4.7439999999999998</v>
      </c>
      <c r="JJ51" s="165">
        <v>14.827199999999999</v>
      </c>
      <c r="JK51" s="165">
        <v>-8.7296999999999993</v>
      </c>
      <c r="JL51" s="165">
        <v>-0.2</v>
      </c>
      <c r="JM51" s="165">
        <v>-0.46899999999999997</v>
      </c>
      <c r="JN51" s="165">
        <v>-0.46700000000000003</v>
      </c>
      <c r="JO51" s="165">
        <v>2.2557</v>
      </c>
      <c r="JP51" s="165">
        <v>2.8458999999999999</v>
      </c>
      <c r="JQ51" s="165">
        <v>3.7399</v>
      </c>
      <c r="JR51" s="165">
        <v>3.8412000000000002</v>
      </c>
      <c r="JS51" s="165">
        <v>3.8725000000000001</v>
      </c>
      <c r="JT51" s="164"/>
      <c r="JU51" s="165">
        <v>24.4</v>
      </c>
      <c r="JV51" s="165">
        <v>7.9778000000000002</v>
      </c>
      <c r="JW51" s="165">
        <v>-0.05</v>
      </c>
      <c r="JX51" s="164"/>
      <c r="JY51" s="165">
        <v>-16.626300000000001</v>
      </c>
      <c r="JZ51" s="165">
        <v>0.28260000000000002</v>
      </c>
      <c r="KA51" s="165">
        <v>-21.6813</v>
      </c>
      <c r="KB51" s="165">
        <v>-14.788600000000001</v>
      </c>
      <c r="KC51" s="165">
        <v>-4.4019000000000004</v>
      </c>
      <c r="KD51" s="165">
        <v>-22.921600000000002</v>
      </c>
      <c r="KE51" s="165">
        <v>-3.1089000000000002</v>
      </c>
      <c r="KF51" s="165">
        <v>-25.7</v>
      </c>
      <c r="KG51" s="165">
        <v>8.1999999999999993</v>
      </c>
      <c r="KH51" s="164"/>
      <c r="KI51" s="165">
        <v>-128.6746</v>
      </c>
    </row>
    <row r="52" spans="1:295" ht="18" customHeight="1" x14ac:dyDescent="0.3">
      <c r="A52" s="161" t="s">
        <v>41</v>
      </c>
      <c r="B52" s="161" t="s">
        <v>765</v>
      </c>
      <c r="C52" s="164">
        <v>0</v>
      </c>
      <c r="D52" s="165">
        <v>6.4561000000000002</v>
      </c>
      <c r="E52" s="165">
        <v>-13.5846</v>
      </c>
      <c r="F52" s="165">
        <v>5.7191000000000001</v>
      </c>
      <c r="G52" s="165">
        <v>8.7454999999999998</v>
      </c>
      <c r="H52" s="164"/>
      <c r="I52" s="165">
        <v>16.383199999999999</v>
      </c>
      <c r="J52" s="164"/>
      <c r="K52" s="165">
        <v>11.474500000000001</v>
      </c>
      <c r="L52" s="165">
        <v>4.4709000000000003</v>
      </c>
      <c r="M52" s="165">
        <v>6.0336999999999996</v>
      </c>
      <c r="N52" s="165">
        <v>-2.2200000000000002</v>
      </c>
      <c r="O52" s="165">
        <v>-28.6</v>
      </c>
      <c r="P52" s="165">
        <v>4.4000000000000004</v>
      </c>
      <c r="Q52" s="165">
        <v>4.1399999999999997</v>
      </c>
      <c r="R52" s="164"/>
      <c r="S52" s="165">
        <v>4.0480999999999998</v>
      </c>
      <c r="T52" s="165">
        <v>15.001899999999999</v>
      </c>
      <c r="U52" s="165">
        <v>3.9045000000000001</v>
      </c>
      <c r="V52" s="165">
        <v>3.8811</v>
      </c>
      <c r="W52" s="165">
        <v>6.5548999999999999</v>
      </c>
      <c r="X52" s="164"/>
      <c r="Y52" s="165">
        <v>1.8592</v>
      </c>
      <c r="Z52" s="165">
        <v>1.3653999999999999</v>
      </c>
      <c r="AA52" s="164"/>
      <c r="AB52" s="165">
        <v>-1.0832999999999999</v>
      </c>
      <c r="AC52" s="165">
        <v>-0.108</v>
      </c>
      <c r="AD52" s="165">
        <v>-0.104</v>
      </c>
      <c r="AE52" s="165">
        <v>7.2220000000000004</v>
      </c>
      <c r="AF52" s="165">
        <v>-17.760000000000002</v>
      </c>
      <c r="AG52" s="164"/>
      <c r="AH52" s="165">
        <v>-0.47399999999999998</v>
      </c>
      <c r="AI52" s="165">
        <v>0.20899999999999999</v>
      </c>
      <c r="AJ52" s="165">
        <v>-15.29</v>
      </c>
      <c r="AK52" s="165">
        <v>-15.31</v>
      </c>
      <c r="AL52" s="164"/>
      <c r="AM52" s="165">
        <v>-8.2799999999999994</v>
      </c>
      <c r="AN52" s="165">
        <v>-8.32</v>
      </c>
      <c r="AO52" s="165">
        <v>11.1798</v>
      </c>
      <c r="AP52" s="164"/>
      <c r="AQ52" s="165">
        <v>22.528099999999998</v>
      </c>
      <c r="AR52" s="165">
        <v>24.789100000000001</v>
      </c>
      <c r="AS52" s="165">
        <v>-14.9293</v>
      </c>
      <c r="AT52" s="165">
        <v>-5.8941999999999997</v>
      </c>
      <c r="AU52" s="165">
        <v>-5.6665999999999999</v>
      </c>
      <c r="AV52" s="165">
        <v>0.41589999999999999</v>
      </c>
      <c r="AW52" s="165">
        <v>0.67030000000000001</v>
      </c>
      <c r="AX52" s="164"/>
      <c r="AY52" s="165">
        <v>-11.5205</v>
      </c>
      <c r="AZ52" s="165">
        <v>3.9578000000000002</v>
      </c>
      <c r="BA52" s="165">
        <v>21.6052</v>
      </c>
      <c r="BB52" s="165">
        <v>-14.8149</v>
      </c>
      <c r="BC52" s="165">
        <v>9.6895000000000007</v>
      </c>
      <c r="BD52" s="165">
        <v>-3.7</v>
      </c>
      <c r="BE52" s="165">
        <v>-4.0999999999999996</v>
      </c>
      <c r="BF52" s="165">
        <v>-28.285399999999999</v>
      </c>
      <c r="BG52" s="165">
        <v>-27.680800000000001</v>
      </c>
      <c r="BH52" s="165">
        <v>-2.7363</v>
      </c>
      <c r="BI52" s="164"/>
      <c r="BJ52" s="165">
        <v>-3.2282999999999999</v>
      </c>
      <c r="BK52" s="165">
        <v>2.1798000000000002</v>
      </c>
      <c r="BL52" s="165">
        <v>9.5899999999999999E-2</v>
      </c>
      <c r="BM52" s="165">
        <v>0.1293</v>
      </c>
      <c r="BN52" s="165">
        <v>-117.0384</v>
      </c>
      <c r="BO52" s="165">
        <v>85.787499999999994</v>
      </c>
      <c r="BP52" s="165">
        <v>85.848500000000001</v>
      </c>
      <c r="BQ52" s="165">
        <v>-93.639300000000006</v>
      </c>
      <c r="BR52" s="165">
        <v>-124.1849</v>
      </c>
      <c r="BS52" s="164"/>
      <c r="BT52" s="164"/>
      <c r="BU52" s="164"/>
      <c r="BV52" s="164"/>
      <c r="BW52" s="165">
        <v>8.67</v>
      </c>
      <c r="BX52" s="165">
        <v>6.05</v>
      </c>
      <c r="BY52" s="165">
        <v>-10.43</v>
      </c>
      <c r="BZ52" s="165">
        <v>4.9800000000000004</v>
      </c>
      <c r="CA52" s="165">
        <v>-14.061299999999999</v>
      </c>
      <c r="CB52" s="165">
        <v>-13.391500000000001</v>
      </c>
      <c r="CC52" s="165">
        <v>14.832599999999999</v>
      </c>
      <c r="CD52" s="165">
        <v>12.948</v>
      </c>
      <c r="CE52" s="165">
        <v>-4.1478999999999999</v>
      </c>
      <c r="CF52" s="165">
        <v>-9.7911999999999999</v>
      </c>
      <c r="CG52" s="165">
        <v>-9.6222999999999992</v>
      </c>
      <c r="CH52" s="165">
        <v>-2.5209999999999999</v>
      </c>
      <c r="CI52" s="165">
        <v>8.0336999999999996</v>
      </c>
      <c r="CJ52" s="164"/>
      <c r="CK52" s="164"/>
      <c r="CL52" s="165">
        <v>62.7</v>
      </c>
      <c r="CM52" s="165">
        <v>-38.299999999999997</v>
      </c>
      <c r="CN52" s="165">
        <v>-1.88</v>
      </c>
      <c r="CO52" s="165">
        <v>34.127800000000001</v>
      </c>
      <c r="CP52" s="165">
        <v>34.219799999999999</v>
      </c>
      <c r="CQ52" s="165">
        <v>32.895099999999999</v>
      </c>
      <c r="CR52" s="165">
        <v>103.0063</v>
      </c>
      <c r="CS52" s="165">
        <v>103.2436</v>
      </c>
      <c r="CT52" s="165">
        <v>-15.7639</v>
      </c>
      <c r="CU52" s="165">
        <v>-97.062100000000001</v>
      </c>
      <c r="CV52" s="165">
        <v>-13.5497</v>
      </c>
      <c r="CW52" s="165">
        <v>3.2321</v>
      </c>
      <c r="CX52" s="165">
        <v>29.04</v>
      </c>
      <c r="CY52" s="165">
        <v>12.18</v>
      </c>
      <c r="CZ52" s="165">
        <v>7.9736000000000002</v>
      </c>
      <c r="DA52" s="165">
        <v>8.1084999999999994</v>
      </c>
      <c r="DB52" s="165">
        <v>-8.7200000000000006</v>
      </c>
      <c r="DC52" s="164"/>
      <c r="DD52" s="165">
        <v>-9.5950000000000006</v>
      </c>
      <c r="DE52" s="165">
        <v>-9.0896000000000008</v>
      </c>
      <c r="DF52" s="165">
        <v>-5.0162000000000004</v>
      </c>
      <c r="DG52" s="165">
        <v>1.49E-2</v>
      </c>
      <c r="DH52" s="165">
        <v>-4.2949000000000002</v>
      </c>
      <c r="DI52" s="164"/>
      <c r="DJ52" s="164"/>
      <c r="DK52" s="165">
        <v>-9.4896999999999991</v>
      </c>
      <c r="DL52" s="165">
        <v>1.5019</v>
      </c>
      <c r="DM52" s="165">
        <v>40.537599999999998</v>
      </c>
      <c r="DN52" s="165">
        <v>9.2830999999999992</v>
      </c>
      <c r="DO52" s="165">
        <v>2.0299999999999998</v>
      </c>
      <c r="DP52" s="165">
        <v>-1.92</v>
      </c>
      <c r="DQ52" s="165">
        <v>7.5869999999999997</v>
      </c>
      <c r="DR52" s="165">
        <v>2.9026999999999998</v>
      </c>
      <c r="DS52" s="165">
        <v>-0.72</v>
      </c>
      <c r="DT52" s="165">
        <v>-0.7</v>
      </c>
      <c r="DU52" s="165">
        <v>14.26</v>
      </c>
      <c r="DV52" s="165">
        <v>17.32</v>
      </c>
      <c r="DW52" s="165">
        <v>1.0545</v>
      </c>
      <c r="DX52" s="165">
        <v>0.1</v>
      </c>
      <c r="DY52" s="165">
        <v>-25.256799999999998</v>
      </c>
      <c r="DZ52" s="165">
        <v>-23.9636</v>
      </c>
      <c r="EA52" s="165">
        <v>17.4727</v>
      </c>
      <c r="EB52" s="165">
        <v>4.0073999999999996</v>
      </c>
      <c r="EC52" s="165">
        <v>-2.1213000000000002</v>
      </c>
      <c r="ED52" s="165">
        <v>-1.907</v>
      </c>
      <c r="EE52" s="165">
        <v>-17.316299999999998</v>
      </c>
      <c r="EF52" s="165">
        <v>-0.93079999999999996</v>
      </c>
      <c r="EG52" s="165">
        <v>-14.183999999999999</v>
      </c>
      <c r="EH52" s="165">
        <v>-3.0567000000000002</v>
      </c>
      <c r="EI52" s="165">
        <v>26.151700000000002</v>
      </c>
      <c r="EJ52" s="164"/>
      <c r="EK52" s="165">
        <v>-6.5754000000000001</v>
      </c>
      <c r="EL52" s="165">
        <v>-6.2606000000000002</v>
      </c>
      <c r="EM52" s="164"/>
      <c r="EN52" s="165">
        <v>3.0661999999999998</v>
      </c>
      <c r="EO52" s="165">
        <v>2.1175999999999999</v>
      </c>
      <c r="EP52" s="165">
        <v>-19.972000000000001</v>
      </c>
      <c r="EQ52" s="165">
        <v>-16.8066</v>
      </c>
      <c r="ER52" s="165">
        <v>-16.5901</v>
      </c>
      <c r="ES52" s="165">
        <v>7.5625</v>
      </c>
      <c r="ET52" s="164"/>
      <c r="EU52" s="164"/>
      <c r="EV52" s="165">
        <v>-0.1</v>
      </c>
      <c r="EW52" s="165">
        <v>2.6461999999999999</v>
      </c>
      <c r="EX52" s="165">
        <v>16.106100000000001</v>
      </c>
      <c r="EY52" s="165">
        <v>-12.3635</v>
      </c>
      <c r="EZ52" s="165">
        <v>-12.6152</v>
      </c>
      <c r="FA52" s="165">
        <v>8.2356999999999996</v>
      </c>
      <c r="FB52" s="165">
        <v>-14.229699999999999</v>
      </c>
      <c r="FC52" s="165">
        <v>-5.0090000000000003</v>
      </c>
      <c r="FD52" s="165">
        <v>6.4406999999999996</v>
      </c>
      <c r="FE52" s="164"/>
      <c r="FF52" s="164"/>
      <c r="FG52" s="165">
        <v>2.7439</v>
      </c>
      <c r="FH52" s="165">
        <v>2.7136999999999998</v>
      </c>
      <c r="FI52" s="165">
        <v>0</v>
      </c>
      <c r="FJ52" s="165">
        <v>2.6793</v>
      </c>
      <c r="FK52" s="165">
        <v>2.0095000000000001</v>
      </c>
      <c r="FL52" s="165">
        <v>23.6113</v>
      </c>
      <c r="FM52" s="165">
        <v>6.6816000000000004</v>
      </c>
      <c r="FN52" s="165">
        <v>6.4039000000000001</v>
      </c>
      <c r="FO52" s="165">
        <v>24.9466</v>
      </c>
      <c r="FP52" s="165">
        <v>35.775799999999997</v>
      </c>
      <c r="FQ52" s="164"/>
      <c r="FR52" s="164"/>
      <c r="FS52" s="165">
        <v>-3.1086999999999998</v>
      </c>
      <c r="FT52" s="164"/>
      <c r="FU52" s="164"/>
      <c r="FV52" s="165">
        <v>1.39</v>
      </c>
      <c r="FW52" s="165">
        <v>-11.4473</v>
      </c>
      <c r="FX52" s="165">
        <v>1.3491</v>
      </c>
      <c r="FY52" s="165">
        <v>6.8979999999999997</v>
      </c>
      <c r="FZ52" s="165">
        <v>0.36499999999999999</v>
      </c>
      <c r="GA52" s="165">
        <v>1.7016</v>
      </c>
      <c r="GB52" s="165">
        <v>17.489999999999998</v>
      </c>
      <c r="GC52" s="165">
        <v>-42.017099999999999</v>
      </c>
      <c r="GD52" s="165">
        <v>-33.034700000000001</v>
      </c>
      <c r="GE52" s="165">
        <v>-3.18</v>
      </c>
      <c r="GF52" s="165">
        <v>36.522799999999997</v>
      </c>
      <c r="GG52" s="164"/>
      <c r="GH52" s="165">
        <v>28.0181</v>
      </c>
      <c r="GI52" s="164"/>
      <c r="GJ52" s="165">
        <v>-9.3483000000000001</v>
      </c>
      <c r="GK52" s="165">
        <v>2.9912000000000001</v>
      </c>
      <c r="GL52" s="164"/>
      <c r="GM52" s="164"/>
      <c r="GN52" s="164"/>
      <c r="GO52" s="165">
        <v>-1.7744</v>
      </c>
      <c r="GP52" s="165">
        <v>9.6841000000000008</v>
      </c>
      <c r="GQ52" s="165">
        <v>-34.957299999999996</v>
      </c>
      <c r="GR52" s="165">
        <v>-22.279399999999999</v>
      </c>
      <c r="GS52" s="165">
        <v>-10.419499999999999</v>
      </c>
      <c r="GT52" s="165">
        <v>168.4563</v>
      </c>
      <c r="GU52" s="165">
        <v>-4.2446000000000002</v>
      </c>
      <c r="GV52" s="165">
        <v>-10.3253</v>
      </c>
      <c r="GW52" s="165">
        <v>-7.9855</v>
      </c>
      <c r="GX52" s="164"/>
      <c r="GY52" s="165">
        <v>8.2565000000000008</v>
      </c>
      <c r="GZ52" s="165">
        <v>8.3474000000000004</v>
      </c>
      <c r="HA52" s="164"/>
      <c r="HB52" s="165">
        <v>23.4221</v>
      </c>
      <c r="HC52" s="165">
        <v>24.807200000000002</v>
      </c>
      <c r="HD52" s="165">
        <v>-6.71</v>
      </c>
      <c r="HE52" s="165">
        <v>11.2921</v>
      </c>
      <c r="HF52" s="165">
        <v>44.924100000000003</v>
      </c>
      <c r="HG52" s="165">
        <v>24.819199999999999</v>
      </c>
      <c r="HH52" s="165">
        <v>22.938700000000001</v>
      </c>
      <c r="HI52" s="165">
        <v>22.7484</v>
      </c>
      <c r="HJ52" s="165">
        <v>22.936599999999999</v>
      </c>
      <c r="HK52" s="165">
        <v>-5.6872999999999996</v>
      </c>
      <c r="HL52" s="164"/>
      <c r="HM52" s="165">
        <v>0</v>
      </c>
      <c r="HN52" s="165">
        <v>0</v>
      </c>
      <c r="HO52" s="164"/>
      <c r="HP52" s="164"/>
      <c r="HQ52" s="165">
        <v>-13.182399999999999</v>
      </c>
      <c r="HR52" s="165">
        <v>-12.721</v>
      </c>
      <c r="HS52" s="165">
        <v>-7.3387000000000002</v>
      </c>
      <c r="HT52" s="165">
        <v>-6.4175000000000004</v>
      </c>
      <c r="HU52" s="165">
        <v>15.2</v>
      </c>
      <c r="HV52" s="165">
        <v>15.1</v>
      </c>
      <c r="HW52" s="165">
        <v>-32.200000000000003</v>
      </c>
      <c r="HX52" s="165">
        <v>-32.5</v>
      </c>
      <c r="HY52" s="165">
        <v>0.93289999999999995</v>
      </c>
      <c r="HZ52" s="165">
        <v>-9.84</v>
      </c>
      <c r="IA52" s="165">
        <v>40.604900000000001</v>
      </c>
      <c r="IB52" s="165">
        <v>34.007599999999996</v>
      </c>
      <c r="IC52" s="165">
        <v>33.901200000000003</v>
      </c>
      <c r="ID52" s="165">
        <v>-19.899999999999999</v>
      </c>
      <c r="IE52" s="165">
        <v>-38.799999999999997</v>
      </c>
      <c r="IF52" s="165">
        <v>1.3</v>
      </c>
      <c r="IG52" s="165">
        <v>0.4</v>
      </c>
      <c r="IH52" s="164"/>
      <c r="II52" s="164"/>
      <c r="IJ52" s="165">
        <v>-36.623800000000003</v>
      </c>
      <c r="IK52" s="165">
        <v>-73.279600000000002</v>
      </c>
      <c r="IL52" s="165">
        <v>-273.62650000000002</v>
      </c>
      <c r="IM52" s="165">
        <v>-19.724399999999999</v>
      </c>
      <c r="IN52" s="165">
        <v>15.132899999999999</v>
      </c>
      <c r="IO52" s="165">
        <v>110.44670000000001</v>
      </c>
      <c r="IP52" s="165">
        <v>55.987400000000001</v>
      </c>
      <c r="IQ52" s="165">
        <v>107.0355</v>
      </c>
      <c r="IR52" s="165">
        <v>85.091999999999999</v>
      </c>
      <c r="IS52" s="165">
        <v>45.645200000000003</v>
      </c>
      <c r="IT52" s="165">
        <v>32.485300000000002</v>
      </c>
      <c r="IU52" s="165">
        <v>30.536000000000001</v>
      </c>
      <c r="IV52" s="165">
        <v>-1.2663</v>
      </c>
      <c r="IW52" s="165">
        <v>205.46549999999999</v>
      </c>
      <c r="IX52" s="165">
        <v>-191.33340000000001</v>
      </c>
      <c r="IY52" s="165">
        <v>23.137799999999999</v>
      </c>
      <c r="IZ52" s="165">
        <v>-15.0905</v>
      </c>
      <c r="JA52" s="165">
        <v>-0.18679999999999999</v>
      </c>
      <c r="JB52" s="164"/>
      <c r="JC52" s="165">
        <v>-5.68</v>
      </c>
      <c r="JD52" s="165">
        <v>-1.266</v>
      </c>
      <c r="JE52" s="165">
        <v>-1.27</v>
      </c>
      <c r="JF52" s="165">
        <v>2.64</v>
      </c>
      <c r="JG52" s="165">
        <v>-0.96</v>
      </c>
      <c r="JH52" s="165">
        <v>-2.3580999999999999</v>
      </c>
      <c r="JI52" s="165">
        <v>-4.6555</v>
      </c>
      <c r="JJ52" s="165">
        <v>15.001099999999999</v>
      </c>
      <c r="JK52" s="165">
        <v>-8.2322000000000006</v>
      </c>
      <c r="JL52" s="165">
        <v>-0.6</v>
      </c>
      <c r="JM52" s="165">
        <v>-0.156</v>
      </c>
      <c r="JN52" s="165">
        <v>-0.61399999999999999</v>
      </c>
      <c r="JO52" s="165">
        <v>2.4988999999999999</v>
      </c>
      <c r="JP52" s="165">
        <v>2.8479999999999999</v>
      </c>
      <c r="JQ52" s="165">
        <v>4.8898999999999999</v>
      </c>
      <c r="JR52" s="165">
        <v>4.0144000000000002</v>
      </c>
      <c r="JS52" s="165">
        <v>4.2523</v>
      </c>
      <c r="JT52" s="164"/>
      <c r="JU52" s="165">
        <v>23.9</v>
      </c>
      <c r="JV52" s="165">
        <v>8.1348000000000003</v>
      </c>
      <c r="JW52" s="165">
        <v>-0.11</v>
      </c>
      <c r="JX52" s="164"/>
      <c r="JY52" s="165">
        <v>-15.908300000000001</v>
      </c>
      <c r="JZ52" s="165">
        <v>-0.10780000000000001</v>
      </c>
      <c r="KA52" s="165">
        <v>-22.0166</v>
      </c>
      <c r="KB52" s="165">
        <v>-13.607900000000001</v>
      </c>
      <c r="KC52" s="165">
        <v>-3.7625999999999999</v>
      </c>
      <c r="KD52" s="165">
        <v>-23.615500000000001</v>
      </c>
      <c r="KE52" s="165">
        <v>-2.8685</v>
      </c>
      <c r="KF52" s="165">
        <v>-25.6</v>
      </c>
      <c r="KG52" s="165">
        <v>8.6999999999999993</v>
      </c>
      <c r="KH52" s="164"/>
      <c r="KI52" s="165">
        <v>-132.23650000000001</v>
      </c>
    </row>
    <row r="53" spans="1:295" ht="18" customHeight="1" x14ac:dyDescent="0.3">
      <c r="A53" s="161" t="s">
        <v>41</v>
      </c>
      <c r="B53" s="161" t="s">
        <v>766</v>
      </c>
      <c r="C53" s="164">
        <v>0</v>
      </c>
      <c r="D53" s="165">
        <v>5.8939000000000004</v>
      </c>
      <c r="E53" s="165">
        <v>-12.293100000000001</v>
      </c>
      <c r="F53" s="165">
        <v>4.6726999999999999</v>
      </c>
      <c r="G53" s="165">
        <v>8.1000999999999994</v>
      </c>
      <c r="H53" s="164"/>
      <c r="I53" s="165">
        <v>15.3894</v>
      </c>
      <c r="J53" s="164"/>
      <c r="K53" s="165">
        <v>10.370100000000001</v>
      </c>
      <c r="L53" s="165">
        <v>3.9779</v>
      </c>
      <c r="M53" s="165">
        <v>5.4260999999999999</v>
      </c>
      <c r="N53" s="165">
        <v>-6.66</v>
      </c>
      <c r="O53" s="165">
        <v>-22</v>
      </c>
      <c r="P53" s="164"/>
      <c r="Q53" s="164"/>
      <c r="R53" s="164"/>
      <c r="S53" s="165">
        <v>4.2426000000000004</v>
      </c>
      <c r="T53" s="165">
        <v>11.2788</v>
      </c>
      <c r="U53" s="165">
        <v>4.1188000000000002</v>
      </c>
      <c r="V53" s="165">
        <v>4.0065999999999997</v>
      </c>
      <c r="W53" s="165">
        <v>7.0702999999999996</v>
      </c>
      <c r="X53" s="164"/>
      <c r="Y53" s="165">
        <v>3.2336</v>
      </c>
      <c r="Z53" s="165">
        <v>1.7365999999999999</v>
      </c>
      <c r="AA53" s="164"/>
      <c r="AB53" s="165">
        <v>-1.0367</v>
      </c>
      <c r="AC53" s="165">
        <v>-0.15</v>
      </c>
      <c r="AD53" s="165">
        <v>-0.13200000000000001</v>
      </c>
      <c r="AE53" s="165">
        <v>7.4269999999999996</v>
      </c>
      <c r="AF53" s="165">
        <v>-13.32</v>
      </c>
      <c r="AG53" s="165">
        <v>-11</v>
      </c>
      <c r="AH53" s="165">
        <v>-0.19400000000000001</v>
      </c>
      <c r="AI53" s="165">
        <v>0.20100000000000001</v>
      </c>
      <c r="AJ53" s="165">
        <v>-15.87</v>
      </c>
      <c r="AK53" s="165">
        <v>-15.98</v>
      </c>
      <c r="AL53" s="164"/>
      <c r="AM53" s="165">
        <v>-8.15</v>
      </c>
      <c r="AN53" s="165">
        <v>-8.14</v>
      </c>
      <c r="AO53" s="165">
        <v>11.5786</v>
      </c>
      <c r="AP53" s="164"/>
      <c r="AQ53" s="165">
        <v>23.341000000000001</v>
      </c>
      <c r="AR53" s="165">
        <v>25.384499999999999</v>
      </c>
      <c r="AS53" s="165">
        <v>-8.5684000000000005</v>
      </c>
      <c r="AT53" s="165">
        <v>-5.0903999999999998</v>
      </c>
      <c r="AU53" s="165">
        <v>-4.4432999999999998</v>
      </c>
      <c r="AV53" s="165">
        <v>1.3198000000000001</v>
      </c>
      <c r="AW53" s="165">
        <v>0.88849999999999996</v>
      </c>
      <c r="AX53" s="164"/>
      <c r="AY53" s="165">
        <v>-11.9224</v>
      </c>
      <c r="AZ53" s="165">
        <v>4.7469000000000001</v>
      </c>
      <c r="BA53" s="165">
        <v>25.317299999999999</v>
      </c>
      <c r="BB53" s="165">
        <v>-10.4635</v>
      </c>
      <c r="BC53" s="165">
        <v>12.626899999999999</v>
      </c>
      <c r="BD53" s="165">
        <v>-5.7</v>
      </c>
      <c r="BE53" s="165">
        <v>-6.4</v>
      </c>
      <c r="BF53" s="165">
        <v>-30.0505</v>
      </c>
      <c r="BG53" s="165">
        <v>-29.412600000000001</v>
      </c>
      <c r="BH53" s="165">
        <v>-2.8117999999999999</v>
      </c>
      <c r="BI53" s="164"/>
      <c r="BJ53" s="165">
        <v>-5.1395</v>
      </c>
      <c r="BK53" s="165">
        <v>0.66520000000000001</v>
      </c>
      <c r="BL53" s="165">
        <v>-1.167</v>
      </c>
      <c r="BM53" s="165">
        <v>-0.54190000000000005</v>
      </c>
      <c r="BN53" s="165">
        <v>-128.3913</v>
      </c>
      <c r="BO53" s="165">
        <v>88.747799999999998</v>
      </c>
      <c r="BP53" s="165">
        <v>88.412099999999995</v>
      </c>
      <c r="BQ53" s="165">
        <v>-90.426599999999993</v>
      </c>
      <c r="BR53" s="165">
        <v>-132.79689999999999</v>
      </c>
      <c r="BS53" s="164"/>
      <c r="BT53" s="164"/>
      <c r="BU53" s="164"/>
      <c r="BV53" s="165">
        <v>19.270499999999998</v>
      </c>
      <c r="BW53" s="165">
        <v>8.6</v>
      </c>
      <c r="BX53" s="165">
        <v>5.82</v>
      </c>
      <c r="BY53" s="165">
        <v>-11.2</v>
      </c>
      <c r="BZ53" s="165">
        <v>4</v>
      </c>
      <c r="CA53" s="165">
        <v>-13.2576</v>
      </c>
      <c r="CB53" s="165">
        <v>-13.391500000000001</v>
      </c>
      <c r="CC53" s="165">
        <v>10.712199999999999</v>
      </c>
      <c r="CD53" s="165">
        <v>8.3694000000000006</v>
      </c>
      <c r="CE53" s="165">
        <v>-3.4117999999999999</v>
      </c>
      <c r="CF53" s="165">
        <v>-11.0062</v>
      </c>
      <c r="CG53" s="165">
        <v>-10.807499999999999</v>
      </c>
      <c r="CH53" s="165">
        <v>-5.3836000000000004</v>
      </c>
      <c r="CI53" s="165">
        <v>10.119199999999999</v>
      </c>
      <c r="CJ53" s="164"/>
      <c r="CK53" s="164"/>
      <c r="CL53" s="165">
        <v>61.1</v>
      </c>
      <c r="CM53" s="165">
        <v>-39.9</v>
      </c>
      <c r="CN53" s="165">
        <v>-1.97</v>
      </c>
      <c r="CO53" s="165">
        <v>32.029200000000003</v>
      </c>
      <c r="CP53" s="165">
        <v>32.034399999999998</v>
      </c>
      <c r="CQ53" s="165">
        <v>31.076899999999998</v>
      </c>
      <c r="CR53" s="165">
        <v>109.2239</v>
      </c>
      <c r="CS53" s="165">
        <v>109.2406</v>
      </c>
      <c r="CT53" s="165">
        <v>-15.712999999999999</v>
      </c>
      <c r="CU53" s="165">
        <v>-101.4649</v>
      </c>
      <c r="CV53" s="165">
        <v>-14.2081</v>
      </c>
      <c r="CW53" s="165">
        <v>3.2566999999999999</v>
      </c>
      <c r="CX53" s="165">
        <v>27.72</v>
      </c>
      <c r="CY53" s="165">
        <v>10.19</v>
      </c>
      <c r="CZ53" s="165">
        <v>7.1924000000000001</v>
      </c>
      <c r="DA53" s="165">
        <v>7.4249000000000001</v>
      </c>
      <c r="DB53" s="165">
        <v>-8.44</v>
      </c>
      <c r="DC53" s="164"/>
      <c r="DD53" s="165">
        <v>-10.4877</v>
      </c>
      <c r="DE53" s="165">
        <v>-10.759399999999999</v>
      </c>
      <c r="DF53" s="165">
        <v>-2.7713000000000001</v>
      </c>
      <c r="DG53" s="165">
        <v>1.5299999999999999E-2</v>
      </c>
      <c r="DH53" s="165">
        <v>-4.1943000000000001</v>
      </c>
      <c r="DI53" s="165">
        <v>11</v>
      </c>
      <c r="DJ53" s="164"/>
      <c r="DK53" s="165">
        <v>-9.6740999999999993</v>
      </c>
      <c r="DL53" s="165">
        <v>0.37990000000000002</v>
      </c>
      <c r="DM53" s="165">
        <v>38.960500000000003</v>
      </c>
      <c r="DN53" s="165">
        <v>7.9843000000000002</v>
      </c>
      <c r="DO53" s="165">
        <v>0.94</v>
      </c>
      <c r="DP53" s="165">
        <v>-1.56</v>
      </c>
      <c r="DQ53" s="165">
        <v>7.56</v>
      </c>
      <c r="DR53" s="165">
        <v>1.5338000000000001</v>
      </c>
      <c r="DS53" s="165">
        <v>-6.29</v>
      </c>
      <c r="DT53" s="165">
        <v>-6.3</v>
      </c>
      <c r="DU53" s="165">
        <v>23.13</v>
      </c>
      <c r="DV53" s="165">
        <v>15.98</v>
      </c>
      <c r="DW53" s="165">
        <v>-1.5636000000000001</v>
      </c>
      <c r="DX53" s="165">
        <v>-1.1273</v>
      </c>
      <c r="DY53" s="165">
        <v>-25.1967</v>
      </c>
      <c r="DZ53" s="165">
        <v>-23.436399999999999</v>
      </c>
      <c r="EA53" s="165">
        <v>16.469799999999999</v>
      </c>
      <c r="EB53" s="165">
        <v>2.1080000000000001</v>
      </c>
      <c r="EC53" s="165">
        <v>-3.3803000000000001</v>
      </c>
      <c r="ED53" s="165">
        <v>-3.7936999999999999</v>
      </c>
      <c r="EE53" s="165">
        <v>-18.0641</v>
      </c>
      <c r="EF53" s="165">
        <v>-0.42459999999999998</v>
      </c>
      <c r="EG53" s="165">
        <v>-12.827999999999999</v>
      </c>
      <c r="EH53" s="165">
        <v>-8.6682000000000006</v>
      </c>
      <c r="EI53" s="165">
        <v>34.264899999999997</v>
      </c>
      <c r="EJ53" s="164"/>
      <c r="EK53" s="165">
        <v>-6.2853000000000003</v>
      </c>
      <c r="EL53" s="165">
        <v>-5.8585000000000003</v>
      </c>
      <c r="EM53" s="164"/>
      <c r="EN53" s="165">
        <v>2.2524000000000002</v>
      </c>
      <c r="EO53" s="165">
        <v>1.0394000000000001</v>
      </c>
      <c r="EP53" s="165">
        <v>-10.756</v>
      </c>
      <c r="EQ53" s="165">
        <v>-15.910299999999999</v>
      </c>
      <c r="ER53" s="165">
        <v>-15.982900000000001</v>
      </c>
      <c r="ES53" s="165">
        <v>4.3127000000000004</v>
      </c>
      <c r="ET53" s="164"/>
      <c r="EU53" s="164"/>
      <c r="EV53" s="165">
        <v>0.5</v>
      </c>
      <c r="EW53" s="165">
        <v>2.2503000000000002</v>
      </c>
      <c r="EX53" s="165">
        <v>14.8283</v>
      </c>
      <c r="EY53" s="165">
        <v>-12.274699999999999</v>
      </c>
      <c r="EZ53" s="165">
        <v>-12.325900000000001</v>
      </c>
      <c r="FA53" s="165">
        <v>7.7355</v>
      </c>
      <c r="FB53" s="165">
        <v>-14.6282</v>
      </c>
      <c r="FC53" s="165">
        <v>-5.2747000000000002</v>
      </c>
      <c r="FD53" s="165">
        <v>6.0738000000000003</v>
      </c>
      <c r="FE53" s="164"/>
      <c r="FF53" s="164"/>
      <c r="FG53" s="165">
        <v>0</v>
      </c>
      <c r="FH53" s="165">
        <v>0</v>
      </c>
      <c r="FI53" s="165">
        <v>0</v>
      </c>
      <c r="FJ53" s="165">
        <v>2.0095000000000001</v>
      </c>
      <c r="FK53" s="165">
        <v>1.5071000000000001</v>
      </c>
      <c r="FL53" s="165">
        <v>27.630299999999998</v>
      </c>
      <c r="FM53" s="165">
        <v>6.3377999999999997</v>
      </c>
      <c r="FN53" s="165">
        <v>6.8560999999999996</v>
      </c>
      <c r="FO53" s="165">
        <v>26.145199999999999</v>
      </c>
      <c r="FP53" s="165">
        <v>36.139200000000002</v>
      </c>
      <c r="FQ53" s="164"/>
      <c r="FR53" s="164"/>
      <c r="FS53" s="165">
        <v>-2.7149999999999999</v>
      </c>
      <c r="FT53" s="164"/>
      <c r="FU53" s="164"/>
      <c r="FV53" s="165">
        <v>1.69</v>
      </c>
      <c r="FW53" s="165">
        <v>-11.0519</v>
      </c>
      <c r="FX53" s="165">
        <v>0</v>
      </c>
      <c r="FY53" s="165">
        <v>7.109</v>
      </c>
      <c r="FZ53" s="165">
        <v>0.25</v>
      </c>
      <c r="GA53" s="165">
        <v>0</v>
      </c>
      <c r="GB53" s="165">
        <v>17.13</v>
      </c>
      <c r="GC53" s="165">
        <v>-43.1419</v>
      </c>
      <c r="GD53" s="165">
        <v>-33.733899999999998</v>
      </c>
      <c r="GE53" s="164"/>
      <c r="GF53" s="165">
        <v>35.289200000000001</v>
      </c>
      <c r="GG53" s="164"/>
      <c r="GH53" s="165">
        <v>27.253900000000002</v>
      </c>
      <c r="GI53" s="164"/>
      <c r="GJ53" s="165">
        <v>-9.1502999999999997</v>
      </c>
      <c r="GK53" s="165">
        <v>2.8304999999999998</v>
      </c>
      <c r="GL53" s="164"/>
      <c r="GM53" s="164"/>
      <c r="GN53" s="164"/>
      <c r="GO53" s="165">
        <v>-0.94079999999999997</v>
      </c>
      <c r="GP53" s="165">
        <v>9.8154000000000003</v>
      </c>
      <c r="GQ53" s="165">
        <v>-35.881700000000002</v>
      </c>
      <c r="GR53" s="165">
        <v>-21.023299999999999</v>
      </c>
      <c r="GS53" s="165">
        <v>-10.795999999999999</v>
      </c>
      <c r="GT53" s="165">
        <v>162.953</v>
      </c>
      <c r="GU53" s="165">
        <v>-5.3442999999999996</v>
      </c>
      <c r="GV53" s="165">
        <v>-9.4030000000000005</v>
      </c>
      <c r="GW53" s="165">
        <v>-7.7424999999999997</v>
      </c>
      <c r="GX53" s="165">
        <v>2.2986</v>
      </c>
      <c r="GY53" s="165">
        <v>8.1245999999999992</v>
      </c>
      <c r="GZ53" s="165">
        <v>8.1813000000000002</v>
      </c>
      <c r="HA53" s="165">
        <v>2</v>
      </c>
      <c r="HB53" s="165">
        <v>21.1844</v>
      </c>
      <c r="HC53" s="165">
        <v>22.608799999999999</v>
      </c>
      <c r="HD53" s="165">
        <v>-8.8000000000000007</v>
      </c>
      <c r="HE53" s="165">
        <v>9.8209999999999997</v>
      </c>
      <c r="HF53" s="165">
        <v>47.598300000000002</v>
      </c>
      <c r="HG53" s="165">
        <v>19.488800000000001</v>
      </c>
      <c r="HH53" s="165">
        <v>20.671700000000001</v>
      </c>
      <c r="HI53" s="165">
        <v>20.788499999999999</v>
      </c>
      <c r="HJ53" s="165">
        <v>20.5595</v>
      </c>
      <c r="HK53" s="165">
        <v>0</v>
      </c>
      <c r="HL53" s="164"/>
      <c r="HM53" s="165">
        <v>0</v>
      </c>
      <c r="HN53" s="165">
        <v>-9.9631000000000007</v>
      </c>
      <c r="HO53" s="165">
        <v>63.195399999999999</v>
      </c>
      <c r="HP53" s="165">
        <v>62.7774</v>
      </c>
      <c r="HQ53" s="165">
        <v>-14.6107</v>
      </c>
      <c r="HR53" s="165">
        <v>-13.9625</v>
      </c>
      <c r="HS53" s="165">
        <v>-5.8925999999999998</v>
      </c>
      <c r="HT53" s="165">
        <v>-6.5095000000000001</v>
      </c>
      <c r="HU53" s="165">
        <v>15.85</v>
      </c>
      <c r="HV53" s="165">
        <v>15.83</v>
      </c>
      <c r="HW53" s="165">
        <v>-31.6</v>
      </c>
      <c r="HX53" s="165">
        <v>-31.5</v>
      </c>
      <c r="HY53" s="165">
        <v>0.94940000000000002</v>
      </c>
      <c r="HZ53" s="165">
        <v>-9.92</v>
      </c>
      <c r="IA53" s="165">
        <v>36.495800000000003</v>
      </c>
      <c r="IB53" s="165">
        <v>35.723500000000001</v>
      </c>
      <c r="IC53" s="165">
        <v>35.610999999999997</v>
      </c>
      <c r="ID53" s="165">
        <v>-20.399999999999999</v>
      </c>
      <c r="IE53" s="165">
        <v>-39.700000000000003</v>
      </c>
      <c r="IF53" s="165">
        <v>2.2000000000000002</v>
      </c>
      <c r="IG53" s="165">
        <v>1.6</v>
      </c>
      <c r="IH53" s="164"/>
      <c r="II53" s="164"/>
      <c r="IJ53" s="165">
        <v>-41.426000000000002</v>
      </c>
      <c r="IK53" s="165">
        <v>-82.112099999999998</v>
      </c>
      <c r="IL53" s="165">
        <v>-269.428</v>
      </c>
      <c r="IM53" s="165">
        <v>-15.5784</v>
      </c>
      <c r="IN53" s="165">
        <v>15.533099999999999</v>
      </c>
      <c r="IO53" s="165">
        <v>104.4811</v>
      </c>
      <c r="IP53" s="165">
        <v>59.736400000000003</v>
      </c>
      <c r="IQ53" s="165">
        <v>110.20659999999999</v>
      </c>
      <c r="IR53" s="165">
        <v>82.394099999999995</v>
      </c>
      <c r="IS53" s="165">
        <v>40.549500000000002</v>
      </c>
      <c r="IT53" s="165">
        <v>29.1798</v>
      </c>
      <c r="IU53" s="165">
        <v>32.042999999999999</v>
      </c>
      <c r="IV53" s="165">
        <v>-2.7602000000000002</v>
      </c>
      <c r="IW53" s="165">
        <v>203.404</v>
      </c>
      <c r="IX53" s="165">
        <v>-191.3947</v>
      </c>
      <c r="IY53" s="165">
        <v>22.705100000000002</v>
      </c>
      <c r="IZ53" s="165">
        <v>-11.7858</v>
      </c>
      <c r="JA53" s="165">
        <v>-0.5383</v>
      </c>
      <c r="JB53" s="164"/>
      <c r="JC53" s="165">
        <v>-5.92</v>
      </c>
      <c r="JD53" s="165">
        <v>-1.24</v>
      </c>
      <c r="JE53" s="165">
        <v>-1.2370000000000001</v>
      </c>
      <c r="JF53" s="165">
        <v>2.64</v>
      </c>
      <c r="JG53" s="165">
        <v>-0.64</v>
      </c>
      <c r="JH53" s="165">
        <v>-2.3121999999999998</v>
      </c>
      <c r="JI53" s="165">
        <v>-5.3025000000000002</v>
      </c>
      <c r="JJ53" s="165">
        <v>15.089600000000001</v>
      </c>
      <c r="JK53" s="165">
        <v>-8.3787000000000003</v>
      </c>
      <c r="JL53" s="165">
        <v>0.1</v>
      </c>
      <c r="JM53" s="165">
        <v>0.63</v>
      </c>
      <c r="JN53" s="165">
        <v>1.36</v>
      </c>
      <c r="JO53" s="165">
        <v>2.5057999999999998</v>
      </c>
      <c r="JP53" s="164"/>
      <c r="JQ53" s="165">
        <v>4.3463000000000003</v>
      </c>
      <c r="JR53" s="165">
        <v>3.6412</v>
      </c>
      <c r="JS53" s="165">
        <v>3.9569000000000001</v>
      </c>
      <c r="JT53" s="164"/>
      <c r="JU53" s="165">
        <v>24.6</v>
      </c>
      <c r="JV53" s="165">
        <v>7.7857000000000003</v>
      </c>
      <c r="JW53" s="165">
        <v>-0.24</v>
      </c>
      <c r="JX53" s="164"/>
      <c r="JY53" s="165">
        <v>-13.997999999999999</v>
      </c>
      <c r="JZ53" s="165">
        <v>-0.57479999999999998</v>
      </c>
      <c r="KA53" s="165">
        <v>-22.380700000000001</v>
      </c>
      <c r="KB53" s="165">
        <v>-12.257099999999999</v>
      </c>
      <c r="KC53" s="165">
        <v>-3.9268000000000001</v>
      </c>
      <c r="KD53" s="165">
        <v>-23.487100000000002</v>
      </c>
      <c r="KE53" s="165">
        <v>-3.1337000000000002</v>
      </c>
      <c r="KF53" s="165">
        <v>-25.9</v>
      </c>
      <c r="KG53" s="165">
        <v>8.6</v>
      </c>
      <c r="KH53" s="164"/>
      <c r="KI53" s="165">
        <v>-135.2122</v>
      </c>
    </row>
    <row r="54" spans="1:295" ht="18" customHeight="1" x14ac:dyDescent="0.3">
      <c r="A54" s="161" t="s">
        <v>41</v>
      </c>
      <c r="B54" s="161" t="s">
        <v>767</v>
      </c>
      <c r="C54" s="164">
        <v>0</v>
      </c>
      <c r="D54" s="165">
        <v>5.1696</v>
      </c>
      <c r="E54" s="165">
        <v>-10.899100000000001</v>
      </c>
      <c r="F54" s="165">
        <v>6.1311</v>
      </c>
      <c r="G54" s="165">
        <v>8.2370999999999999</v>
      </c>
      <c r="H54" s="164"/>
      <c r="I54" s="165">
        <v>15.476900000000001</v>
      </c>
      <c r="J54" s="164"/>
      <c r="K54" s="165">
        <v>9.6608000000000001</v>
      </c>
      <c r="L54" s="165">
        <v>3.5918999999999999</v>
      </c>
      <c r="M54" s="165">
        <v>5.1009000000000002</v>
      </c>
      <c r="N54" s="165">
        <v>-6.66</v>
      </c>
      <c r="O54" s="165">
        <v>-22</v>
      </c>
      <c r="P54" s="164"/>
      <c r="Q54" s="165">
        <v>2.484</v>
      </c>
      <c r="R54" s="164"/>
      <c r="S54" s="165">
        <v>4.3747999999999996</v>
      </c>
      <c r="T54" s="165">
        <v>11.5837</v>
      </c>
      <c r="U54" s="165">
        <v>3.6173999999999999</v>
      </c>
      <c r="V54" s="165">
        <v>3.5103</v>
      </c>
      <c r="W54" s="165">
        <v>6.0769000000000002</v>
      </c>
      <c r="X54" s="164"/>
      <c r="Y54" s="165">
        <v>2.8294000000000001</v>
      </c>
      <c r="Z54" s="165">
        <v>1.7251000000000001</v>
      </c>
      <c r="AA54" s="164"/>
      <c r="AB54" s="165">
        <v>-0.91859999999999997</v>
      </c>
      <c r="AC54" s="165">
        <v>-0.23499999999999999</v>
      </c>
      <c r="AD54" s="165">
        <v>-0.219</v>
      </c>
      <c r="AE54" s="165">
        <v>7.4850000000000003</v>
      </c>
      <c r="AF54" s="165">
        <v>-13.32</v>
      </c>
      <c r="AG54" s="165">
        <v>-13.2</v>
      </c>
      <c r="AH54" s="165">
        <v>4.0000000000000001E-3</v>
      </c>
      <c r="AI54" s="165">
        <v>0.19400000000000001</v>
      </c>
      <c r="AJ54" s="165">
        <v>-16.84</v>
      </c>
      <c r="AK54" s="165">
        <v>-16.79</v>
      </c>
      <c r="AL54" s="164"/>
      <c r="AM54" s="165">
        <v>-7.87</v>
      </c>
      <c r="AN54" s="165">
        <v>-7.92</v>
      </c>
      <c r="AO54" s="165">
        <v>11.520799999999999</v>
      </c>
      <c r="AP54" s="164"/>
      <c r="AQ54" s="165">
        <v>22.889600000000002</v>
      </c>
      <c r="AR54" s="165">
        <v>24.826000000000001</v>
      </c>
      <c r="AS54" s="165">
        <v>-5.6311999999999998</v>
      </c>
      <c r="AT54" s="165">
        <v>-4.5545999999999998</v>
      </c>
      <c r="AU54" s="165">
        <v>-4.3699000000000003</v>
      </c>
      <c r="AV54" s="165">
        <v>-0.3644</v>
      </c>
      <c r="AW54" s="165">
        <v>-0.70299999999999996</v>
      </c>
      <c r="AX54" s="164"/>
      <c r="AY54" s="165">
        <v>-10.180899999999999</v>
      </c>
      <c r="AZ54" s="165">
        <v>4.3522999999999996</v>
      </c>
      <c r="BA54" s="165">
        <v>21.824400000000001</v>
      </c>
      <c r="BB54" s="165">
        <v>-11.416</v>
      </c>
      <c r="BC54" s="165">
        <v>13.884399999999999</v>
      </c>
      <c r="BD54" s="165">
        <v>-5.8</v>
      </c>
      <c r="BE54" s="165">
        <v>-6.4</v>
      </c>
      <c r="BF54" s="165">
        <v>-31.151599999999998</v>
      </c>
      <c r="BG54" s="165">
        <v>-30.376999999999999</v>
      </c>
      <c r="BH54" s="165">
        <v>-1.921</v>
      </c>
      <c r="BI54" s="164"/>
      <c r="BJ54" s="165">
        <v>-4.5530999999999997</v>
      </c>
      <c r="BK54" s="165">
        <v>-0.33700000000000002</v>
      </c>
      <c r="BL54" s="165">
        <v>-0.95740000000000003</v>
      </c>
      <c r="BM54" s="165">
        <v>-0.62539999999999996</v>
      </c>
      <c r="BN54" s="165">
        <v>-139.04230000000001</v>
      </c>
      <c r="BO54" s="165">
        <v>90.182199999999995</v>
      </c>
      <c r="BP54" s="165">
        <v>90.121099999999998</v>
      </c>
      <c r="BQ54" s="165">
        <v>-92.347800000000007</v>
      </c>
      <c r="BR54" s="165">
        <v>-142.3954</v>
      </c>
      <c r="BS54" s="164"/>
      <c r="BT54" s="164"/>
      <c r="BU54" s="164"/>
      <c r="BV54" s="165">
        <v>17.224699999999999</v>
      </c>
      <c r="BW54" s="165">
        <v>8.89</v>
      </c>
      <c r="BX54" s="165">
        <v>5.99</v>
      </c>
      <c r="BY54" s="165">
        <v>-11.89</v>
      </c>
      <c r="BZ54" s="165">
        <v>3.56</v>
      </c>
      <c r="CA54" s="165">
        <v>-10.712400000000001</v>
      </c>
      <c r="CB54" s="165">
        <v>-10.5784</v>
      </c>
      <c r="CC54" s="165">
        <v>8.5696999999999992</v>
      </c>
      <c r="CD54" s="165">
        <v>6.4958999999999998</v>
      </c>
      <c r="CE54" s="165">
        <v>-4.2016</v>
      </c>
      <c r="CF54" s="165">
        <v>-10.1731</v>
      </c>
      <c r="CG54" s="165">
        <v>-10.379200000000001</v>
      </c>
      <c r="CH54" s="165">
        <v>-4.3929999999999998</v>
      </c>
      <c r="CI54" s="165">
        <v>10.551399999999999</v>
      </c>
      <c r="CJ54" s="164"/>
      <c r="CK54" s="164"/>
      <c r="CL54" s="165">
        <v>58.4</v>
      </c>
      <c r="CM54" s="165">
        <v>-39.6</v>
      </c>
      <c r="CN54" s="165">
        <v>-1.79</v>
      </c>
      <c r="CO54" s="165">
        <v>31.326499999999999</v>
      </c>
      <c r="CP54" s="165">
        <v>31.095600000000001</v>
      </c>
      <c r="CQ54" s="165">
        <v>29.924199999999999</v>
      </c>
      <c r="CR54" s="165">
        <v>110.71339999999999</v>
      </c>
      <c r="CS54" s="165">
        <v>110.8557</v>
      </c>
      <c r="CT54" s="165">
        <v>-16.2563</v>
      </c>
      <c r="CU54" s="165">
        <v>-101.8997</v>
      </c>
      <c r="CV54" s="165">
        <v>-15.751200000000001</v>
      </c>
      <c r="CW54" s="165">
        <v>3.1804999999999999</v>
      </c>
      <c r="CX54" s="165">
        <v>27.45</v>
      </c>
      <c r="CY54" s="165">
        <v>9.31</v>
      </c>
      <c r="CZ54" s="165">
        <v>6.5674000000000001</v>
      </c>
      <c r="DA54" s="165">
        <v>6.7412999999999998</v>
      </c>
      <c r="DB54" s="165">
        <v>-8.19</v>
      </c>
      <c r="DC54" s="164"/>
      <c r="DD54" s="165">
        <v>-11.6595</v>
      </c>
      <c r="DE54" s="165">
        <v>-12.1935</v>
      </c>
      <c r="DF54" s="165">
        <v>-0.90790000000000004</v>
      </c>
      <c r="DG54" s="165">
        <v>1.5299999999999999E-2</v>
      </c>
      <c r="DH54" s="165">
        <v>-4.0697000000000001</v>
      </c>
      <c r="DI54" s="164"/>
      <c r="DJ54" s="164"/>
      <c r="DK54" s="165">
        <v>-10.228300000000001</v>
      </c>
      <c r="DL54" s="165">
        <v>0</v>
      </c>
      <c r="DM54" s="165">
        <v>39.118200000000002</v>
      </c>
      <c r="DN54" s="165">
        <v>7.2420999999999998</v>
      </c>
      <c r="DO54" s="165">
        <v>0.41</v>
      </c>
      <c r="DP54" s="165">
        <v>-1.63</v>
      </c>
      <c r="DQ54" s="165">
        <v>7.7489999999999997</v>
      </c>
      <c r="DR54" s="165">
        <v>-1.3737999999999999</v>
      </c>
      <c r="DS54" s="165">
        <v>-8.9499999999999993</v>
      </c>
      <c r="DT54" s="165">
        <v>-9.17</v>
      </c>
      <c r="DU54" s="165">
        <v>27.27</v>
      </c>
      <c r="DV54" s="165">
        <v>14.78</v>
      </c>
      <c r="DW54" s="165">
        <v>-4.0545</v>
      </c>
      <c r="DX54" s="165">
        <v>-1.9273</v>
      </c>
      <c r="DY54" s="165">
        <v>-22.537099999999999</v>
      </c>
      <c r="DZ54" s="165">
        <v>-20.9909</v>
      </c>
      <c r="EA54" s="165">
        <v>13.698499999999999</v>
      </c>
      <c r="EB54" s="165">
        <v>0.44640000000000002</v>
      </c>
      <c r="EC54" s="165">
        <v>-4.0796999999999999</v>
      </c>
      <c r="ED54" s="165">
        <v>-3.8748999999999998</v>
      </c>
      <c r="EE54" s="165">
        <v>-20.532599999999999</v>
      </c>
      <c r="EF54" s="165">
        <v>-3.8824999999999998</v>
      </c>
      <c r="EG54" s="165">
        <v>-11.853999999999999</v>
      </c>
      <c r="EH54" s="165">
        <v>-8.8739000000000008</v>
      </c>
      <c r="EI54" s="165">
        <v>36.942500000000003</v>
      </c>
      <c r="EJ54" s="164"/>
      <c r="EK54" s="165">
        <v>-5.4637000000000002</v>
      </c>
      <c r="EL54" s="165">
        <v>-6.5068999999999999</v>
      </c>
      <c r="EM54" s="164"/>
      <c r="EN54" s="165">
        <v>-2.7256999999999998</v>
      </c>
      <c r="EO54" s="165">
        <v>-3.5122</v>
      </c>
      <c r="EP54" s="165">
        <v>-12.804</v>
      </c>
      <c r="EQ54" s="165">
        <v>-15.9735</v>
      </c>
      <c r="ER54" s="165">
        <v>-16.255400000000002</v>
      </c>
      <c r="ES54" s="165">
        <v>-0.62390000000000001</v>
      </c>
      <c r="ET54" s="164"/>
      <c r="EU54" s="164"/>
      <c r="EV54" s="165">
        <v>10.3</v>
      </c>
      <c r="EW54" s="165">
        <v>0.24840000000000001</v>
      </c>
      <c r="EX54" s="165">
        <v>3.9847000000000001</v>
      </c>
      <c r="EY54" s="165">
        <v>-11.759600000000001</v>
      </c>
      <c r="EZ54" s="165">
        <v>-12.109299999999999</v>
      </c>
      <c r="FA54" s="165">
        <v>7.1219000000000001</v>
      </c>
      <c r="FB54" s="165">
        <v>-12.184799999999999</v>
      </c>
      <c r="FC54" s="165">
        <v>-5.6139999999999999</v>
      </c>
      <c r="FD54" s="165">
        <v>6.1653000000000002</v>
      </c>
      <c r="FE54" s="164"/>
      <c r="FF54" s="164"/>
      <c r="FG54" s="165">
        <v>0</v>
      </c>
      <c r="FH54" s="165">
        <v>0</v>
      </c>
      <c r="FI54" s="165">
        <v>0</v>
      </c>
      <c r="FJ54" s="165">
        <v>0</v>
      </c>
      <c r="FK54" s="165">
        <v>-0.33489999999999998</v>
      </c>
      <c r="FL54" s="165">
        <v>28.635000000000002</v>
      </c>
      <c r="FM54" s="165">
        <v>6.1519000000000004</v>
      </c>
      <c r="FN54" s="165">
        <v>5.6497000000000002</v>
      </c>
      <c r="FO54" s="165">
        <v>28.228200000000001</v>
      </c>
      <c r="FP54" s="165">
        <v>38.370699999999999</v>
      </c>
      <c r="FQ54" s="164"/>
      <c r="FR54" s="164"/>
      <c r="FS54" s="165">
        <v>-3.2149000000000001</v>
      </c>
      <c r="FT54" s="164"/>
      <c r="FU54" s="164"/>
      <c r="FV54" s="165">
        <v>1.85</v>
      </c>
      <c r="FW54" s="165">
        <v>-9.3543000000000003</v>
      </c>
      <c r="FX54" s="165">
        <v>1.1165</v>
      </c>
      <c r="FY54" s="165">
        <v>7.0220000000000002</v>
      </c>
      <c r="FZ54" s="165">
        <v>0.14000000000000001</v>
      </c>
      <c r="GA54" s="165">
        <v>1.171</v>
      </c>
      <c r="GB54" s="165">
        <v>17.02</v>
      </c>
      <c r="GC54" s="165">
        <v>-43.258800000000001</v>
      </c>
      <c r="GD54" s="165">
        <v>-34.643300000000004</v>
      </c>
      <c r="GE54" s="165">
        <v>-3.26</v>
      </c>
      <c r="GF54" s="165">
        <v>35.4026</v>
      </c>
      <c r="GG54" s="164"/>
      <c r="GH54" s="165">
        <v>27.090800000000002</v>
      </c>
      <c r="GI54" s="164"/>
      <c r="GJ54" s="165">
        <v>-8.8198000000000008</v>
      </c>
      <c r="GK54" s="165">
        <v>2.6034999999999999</v>
      </c>
      <c r="GL54" s="164"/>
      <c r="GM54" s="164"/>
      <c r="GN54" s="164"/>
      <c r="GO54" s="165">
        <v>-6.2600000000000003E-2</v>
      </c>
      <c r="GP54" s="165">
        <v>12.043200000000001</v>
      </c>
      <c r="GQ54" s="165">
        <v>-37.142099999999999</v>
      </c>
      <c r="GR54" s="165">
        <v>-18.688199999999998</v>
      </c>
      <c r="GS54" s="165">
        <v>-11.991099999999999</v>
      </c>
      <c r="GT54" s="165">
        <v>159.66069999999999</v>
      </c>
      <c r="GU54" s="165">
        <v>-6.0486000000000004</v>
      </c>
      <c r="GV54" s="165">
        <v>-9.9436</v>
      </c>
      <c r="GW54" s="165">
        <v>-7.7324999999999999</v>
      </c>
      <c r="GX54" s="164"/>
      <c r="GY54" s="165">
        <v>8.0513999999999992</v>
      </c>
      <c r="GZ54" s="165">
        <v>8.0932999999999993</v>
      </c>
      <c r="HA54" s="164"/>
      <c r="HB54" s="165">
        <v>21.381900000000002</v>
      </c>
      <c r="HC54" s="165">
        <v>22.7361</v>
      </c>
      <c r="HD54" s="165">
        <v>-7.96</v>
      </c>
      <c r="HE54" s="165">
        <v>13.007999999999999</v>
      </c>
      <c r="HF54" s="165">
        <v>51.898400000000002</v>
      </c>
      <c r="HG54" s="165">
        <v>18.7073</v>
      </c>
      <c r="HH54" s="165">
        <v>16.4102</v>
      </c>
      <c r="HI54" s="165">
        <v>19.4054</v>
      </c>
      <c r="HJ54" s="165">
        <v>19.736599999999999</v>
      </c>
      <c r="HK54" s="165">
        <v>0</v>
      </c>
      <c r="HL54" s="164"/>
      <c r="HM54" s="165">
        <v>0</v>
      </c>
      <c r="HN54" s="165">
        <v>0</v>
      </c>
      <c r="HO54" s="164"/>
      <c r="HP54" s="164"/>
      <c r="HQ54" s="165">
        <v>-13.402200000000001</v>
      </c>
      <c r="HR54" s="165">
        <v>-12.3584</v>
      </c>
      <c r="HS54" s="165">
        <v>-6.6116000000000001</v>
      </c>
      <c r="HT54" s="165">
        <v>-6.4497</v>
      </c>
      <c r="HU54" s="165">
        <v>16.86</v>
      </c>
      <c r="HV54" s="165">
        <v>16.79</v>
      </c>
      <c r="HW54" s="165">
        <v>-30.7</v>
      </c>
      <c r="HX54" s="165">
        <v>-30.5</v>
      </c>
      <c r="HY54" s="165">
        <v>0.94940000000000002</v>
      </c>
      <c r="HZ54" s="165">
        <v>-10.88</v>
      </c>
      <c r="IA54" s="165">
        <v>35.111600000000003</v>
      </c>
      <c r="IB54" s="165">
        <v>33.968699999999998</v>
      </c>
      <c r="IC54" s="165">
        <v>34.334800000000001</v>
      </c>
      <c r="ID54" s="164"/>
      <c r="IE54" s="165">
        <v>-39.299999999999997</v>
      </c>
      <c r="IF54" s="165">
        <v>1.7</v>
      </c>
      <c r="IG54" s="165">
        <v>1.2</v>
      </c>
      <c r="IH54" s="164"/>
      <c r="II54" s="164"/>
      <c r="IJ54" s="165">
        <v>-34.8566</v>
      </c>
      <c r="IK54" s="165">
        <v>-86.028300000000002</v>
      </c>
      <c r="IL54" s="165">
        <v>-271.1053</v>
      </c>
      <c r="IM54" s="165">
        <v>-13.5764</v>
      </c>
      <c r="IN54" s="165">
        <v>14.7814</v>
      </c>
      <c r="IO54" s="165">
        <v>100.9705</v>
      </c>
      <c r="IP54" s="165">
        <v>66.572999999999993</v>
      </c>
      <c r="IQ54" s="165">
        <v>112.4156</v>
      </c>
      <c r="IR54" s="165">
        <v>79.784800000000004</v>
      </c>
      <c r="IS54" s="165">
        <v>35.752299999999998</v>
      </c>
      <c r="IT54" s="165">
        <v>30.385200000000001</v>
      </c>
      <c r="IU54" s="165">
        <v>31.089099999999998</v>
      </c>
      <c r="IV54" s="165">
        <v>-4.0448000000000004</v>
      </c>
      <c r="IW54" s="165">
        <v>198.72229999999999</v>
      </c>
      <c r="IX54" s="165">
        <v>-188.82</v>
      </c>
      <c r="IY54" s="165">
        <v>19.224399999999999</v>
      </c>
      <c r="IZ54" s="165">
        <v>-10.075799999999999</v>
      </c>
      <c r="JA54" s="165">
        <v>-0.18679999999999999</v>
      </c>
      <c r="JB54" s="164"/>
      <c r="JC54" s="165">
        <v>-5.52</v>
      </c>
      <c r="JD54" s="165">
        <v>-1.2969999999999999</v>
      </c>
      <c r="JE54" s="165">
        <v>-1.302</v>
      </c>
      <c r="JF54" s="165">
        <v>1.68</v>
      </c>
      <c r="JG54" s="165">
        <v>-0.8</v>
      </c>
      <c r="JH54" s="165">
        <v>-2.0129999999999999</v>
      </c>
      <c r="JI54" s="165">
        <v>-5.3879999999999999</v>
      </c>
      <c r="JJ54" s="165">
        <v>15.822100000000001</v>
      </c>
      <c r="JK54" s="165">
        <v>-8.4946999999999999</v>
      </c>
      <c r="JL54" s="165">
        <v>-1.1000000000000001</v>
      </c>
      <c r="JM54" s="165">
        <v>1.323</v>
      </c>
      <c r="JN54" s="165">
        <v>0.377</v>
      </c>
      <c r="JO54" s="164"/>
      <c r="JP54" s="164"/>
      <c r="JQ54" s="165">
        <v>4.7872000000000003</v>
      </c>
      <c r="JR54" s="165">
        <v>4.2416999999999998</v>
      </c>
      <c r="JS54" s="165">
        <v>4.0141</v>
      </c>
      <c r="JT54" s="164"/>
      <c r="JU54" s="165">
        <v>24</v>
      </c>
      <c r="JV54" s="165">
        <v>8.7710000000000008</v>
      </c>
      <c r="JW54" s="165">
        <v>-0.22</v>
      </c>
      <c r="JX54" s="164"/>
      <c r="JY54" s="165">
        <v>-14.9748</v>
      </c>
      <c r="JZ54" s="165">
        <v>-1.1337999999999999</v>
      </c>
      <c r="KA54" s="165">
        <v>-23.250299999999999</v>
      </c>
      <c r="KB54" s="165">
        <v>-12.4299</v>
      </c>
      <c r="KC54" s="165">
        <v>-2.7176999999999998</v>
      </c>
      <c r="KD54" s="165">
        <v>-24.269200000000001</v>
      </c>
      <c r="KE54" s="165">
        <v>-3.1520000000000001</v>
      </c>
      <c r="KF54" s="165">
        <v>-25.6</v>
      </c>
      <c r="KG54" s="165">
        <v>8</v>
      </c>
      <c r="KH54" s="164"/>
      <c r="KI54" s="165">
        <v>-141.09899999999999</v>
      </c>
    </row>
    <row r="55" spans="1:295" ht="18" customHeight="1" x14ac:dyDescent="0.3">
      <c r="A55" s="161" t="s">
        <v>41</v>
      </c>
      <c r="B55" s="161" t="s">
        <v>768</v>
      </c>
      <c r="C55" s="164">
        <v>0</v>
      </c>
      <c r="D55" s="165">
        <v>1.7746999999999999</v>
      </c>
      <c r="E55" s="165">
        <v>-9.7998999999999992</v>
      </c>
      <c r="F55" s="165">
        <v>4.7462</v>
      </c>
      <c r="G55" s="165">
        <v>7.3658000000000001</v>
      </c>
      <c r="H55" s="164"/>
      <c r="I55" s="165">
        <v>13.555300000000001</v>
      </c>
      <c r="J55" s="164"/>
      <c r="K55" s="165">
        <v>9.0021000000000004</v>
      </c>
      <c r="L55" s="165">
        <v>3.2669000000000001</v>
      </c>
      <c r="M55" s="165">
        <v>4.7759999999999998</v>
      </c>
      <c r="N55" s="165">
        <v>-8.8800000000000008</v>
      </c>
      <c r="O55" s="165">
        <v>-22</v>
      </c>
      <c r="P55" s="164"/>
      <c r="Q55" s="165">
        <v>2.484</v>
      </c>
      <c r="R55" s="165">
        <v>-15.4</v>
      </c>
      <c r="S55" s="165">
        <v>3.9849999999999999</v>
      </c>
      <c r="T55" s="165">
        <v>7.2332999999999998</v>
      </c>
      <c r="U55" s="165">
        <v>3.2031000000000001</v>
      </c>
      <c r="V55" s="165">
        <v>3.0781999999999998</v>
      </c>
      <c r="W55" s="165">
        <v>5.2602000000000002</v>
      </c>
      <c r="X55" s="164"/>
      <c r="Y55" s="165">
        <v>2.4859</v>
      </c>
      <c r="Z55" s="165">
        <v>1.7182999999999999</v>
      </c>
      <c r="AA55" s="164"/>
      <c r="AB55" s="165">
        <v>-0.97840000000000005</v>
      </c>
      <c r="AC55" s="165">
        <v>-0.307</v>
      </c>
      <c r="AD55" s="165">
        <v>-0.28699999999999998</v>
      </c>
      <c r="AE55" s="165">
        <v>7.4109999999999996</v>
      </c>
      <c r="AF55" s="165">
        <v>-11.1</v>
      </c>
      <c r="AG55" s="164"/>
      <c r="AH55" s="165">
        <v>0.106</v>
      </c>
      <c r="AI55" s="165">
        <v>0.189</v>
      </c>
      <c r="AJ55" s="165">
        <v>-17.059999999999999</v>
      </c>
      <c r="AK55" s="165">
        <v>-17.14</v>
      </c>
      <c r="AL55" s="164"/>
      <c r="AM55" s="165">
        <v>-7.73</v>
      </c>
      <c r="AN55" s="165">
        <v>-7.74</v>
      </c>
      <c r="AO55" s="165">
        <v>11.8109</v>
      </c>
      <c r="AP55" s="164"/>
      <c r="AQ55" s="165">
        <v>21.302399999999999</v>
      </c>
      <c r="AR55" s="165">
        <v>23.0762</v>
      </c>
      <c r="AS55" s="165">
        <v>-1.4019999999999999</v>
      </c>
      <c r="AT55" s="165">
        <v>-4.5545999999999998</v>
      </c>
      <c r="AU55" s="165">
        <v>-5.2050000000000001</v>
      </c>
      <c r="AV55" s="165">
        <v>24.499500000000001</v>
      </c>
      <c r="AW55" s="165">
        <v>15.2035</v>
      </c>
      <c r="AX55" s="164"/>
      <c r="AY55" s="165">
        <v>-13.797800000000001</v>
      </c>
      <c r="AZ55" s="165">
        <v>6.3250999999999999</v>
      </c>
      <c r="BA55" s="165">
        <v>30.745000000000001</v>
      </c>
      <c r="BB55" s="165">
        <v>-7.3193000000000001</v>
      </c>
      <c r="BC55" s="165">
        <v>14.471500000000001</v>
      </c>
      <c r="BD55" s="165">
        <v>-6</v>
      </c>
      <c r="BE55" s="165">
        <v>-6.3</v>
      </c>
      <c r="BF55" s="165">
        <v>-31.914899999999999</v>
      </c>
      <c r="BG55" s="165">
        <v>-30.424199999999999</v>
      </c>
      <c r="BH55" s="165">
        <v>-1.9467000000000001</v>
      </c>
      <c r="BI55" s="164"/>
      <c r="BJ55" s="165">
        <v>-5.1531000000000002</v>
      </c>
      <c r="BK55" s="165">
        <v>-0.31540000000000001</v>
      </c>
      <c r="BL55" s="165">
        <v>-1.9177999999999999</v>
      </c>
      <c r="BM55" s="165">
        <v>-1.3119000000000001</v>
      </c>
      <c r="BN55" s="165">
        <v>-147.22120000000001</v>
      </c>
      <c r="BO55" s="165">
        <v>92.349000000000004</v>
      </c>
      <c r="BP55" s="165">
        <v>92.471100000000007</v>
      </c>
      <c r="BQ55" s="165">
        <v>-99.462599999999995</v>
      </c>
      <c r="BR55" s="165">
        <v>-148.34039999999999</v>
      </c>
      <c r="BS55" s="164"/>
      <c r="BT55" s="164"/>
      <c r="BU55" s="164"/>
      <c r="BV55" s="165">
        <v>16.226800000000001</v>
      </c>
      <c r="BW55" s="165">
        <v>8.52</v>
      </c>
      <c r="BX55" s="165">
        <v>5.55</v>
      </c>
      <c r="BY55" s="165">
        <v>-12.21</v>
      </c>
      <c r="BZ55" s="165">
        <v>3.62</v>
      </c>
      <c r="CA55" s="165">
        <v>-11.917999999999999</v>
      </c>
      <c r="CB55" s="165">
        <v>-11.6501</v>
      </c>
      <c r="CC55" s="165">
        <v>6.3516000000000004</v>
      </c>
      <c r="CD55" s="165">
        <v>5.0149999999999997</v>
      </c>
      <c r="CE55" s="165">
        <v>-3.6484000000000001</v>
      </c>
      <c r="CF55" s="165">
        <v>-7.3830999999999998</v>
      </c>
      <c r="CG55" s="165">
        <v>-7.0355999999999996</v>
      </c>
      <c r="CH55" s="165">
        <v>-5.8441000000000001</v>
      </c>
      <c r="CI55" s="165">
        <v>13.2027</v>
      </c>
      <c r="CJ55" s="164"/>
      <c r="CK55" s="164"/>
      <c r="CL55" s="165">
        <v>60.6</v>
      </c>
      <c r="CM55" s="165">
        <v>-42.7</v>
      </c>
      <c r="CN55" s="165">
        <v>-1.64</v>
      </c>
      <c r="CO55" s="165">
        <v>32.772199999999998</v>
      </c>
      <c r="CP55" s="165">
        <v>32.738</v>
      </c>
      <c r="CQ55" s="165">
        <v>31.2986</v>
      </c>
      <c r="CR55" s="165">
        <v>115.6067</v>
      </c>
      <c r="CS55" s="165">
        <v>115.7419</v>
      </c>
      <c r="CT55" s="165">
        <v>-16.2699</v>
      </c>
      <c r="CU55" s="165">
        <v>-104.84990000000001</v>
      </c>
      <c r="CV55" s="165">
        <v>-15.757</v>
      </c>
      <c r="CW55" s="165">
        <v>2.6825999999999999</v>
      </c>
      <c r="CX55" s="165">
        <v>26.34</v>
      </c>
      <c r="CY55" s="165">
        <v>7.86</v>
      </c>
      <c r="CZ55" s="165">
        <v>5.4736000000000002</v>
      </c>
      <c r="DA55" s="165">
        <v>5.7648000000000001</v>
      </c>
      <c r="DB55" s="165">
        <v>-7.35</v>
      </c>
      <c r="DC55" s="164"/>
      <c r="DD55" s="165">
        <v>-14.0603</v>
      </c>
      <c r="DE55" s="165">
        <v>-14.3279</v>
      </c>
      <c r="DF55" s="165">
        <v>10.2196</v>
      </c>
      <c r="DG55" s="165">
        <v>1.5299999999999999E-2</v>
      </c>
      <c r="DH55" s="165">
        <v>-3.7595000000000001</v>
      </c>
      <c r="DI55" s="164"/>
      <c r="DJ55" s="164"/>
      <c r="DK55" s="165">
        <v>-10.7837</v>
      </c>
      <c r="DL55" s="165">
        <v>-1.1220000000000001</v>
      </c>
      <c r="DM55" s="165">
        <v>36.594799999999999</v>
      </c>
      <c r="DN55" s="165">
        <v>5.3867000000000003</v>
      </c>
      <c r="DO55" s="165">
        <v>-0.82</v>
      </c>
      <c r="DP55" s="165">
        <v>-0.96</v>
      </c>
      <c r="DQ55" s="165">
        <v>6.1829999999999998</v>
      </c>
      <c r="DR55" s="165">
        <v>-10.3018</v>
      </c>
      <c r="DS55" s="165">
        <v>-9.26</v>
      </c>
      <c r="DT55" s="165">
        <v>-9.2100000000000009</v>
      </c>
      <c r="DU55" s="165">
        <v>25.92</v>
      </c>
      <c r="DV55" s="165">
        <v>13.36</v>
      </c>
      <c r="DW55" s="165">
        <v>-13.690899999999999</v>
      </c>
      <c r="DX55" s="165">
        <v>-6.3455000000000004</v>
      </c>
      <c r="DY55" s="165">
        <v>-24.467099999999999</v>
      </c>
      <c r="DZ55" s="165">
        <v>-22.4818</v>
      </c>
      <c r="EA55" s="165">
        <v>0</v>
      </c>
      <c r="EB55" s="165">
        <v>-7.3785999999999996</v>
      </c>
      <c r="EC55" s="165">
        <v>-12.686199999999999</v>
      </c>
      <c r="ED55" s="165">
        <v>-12.879899999999999</v>
      </c>
      <c r="EE55" s="165">
        <v>-20.936699999999998</v>
      </c>
      <c r="EF55" s="165">
        <v>-3.4952999999999999</v>
      </c>
      <c r="EG55" s="165">
        <v>-11.737</v>
      </c>
      <c r="EH55" s="165">
        <v>-2.2311999999999999</v>
      </c>
      <c r="EI55" s="165">
        <v>38.436999999999998</v>
      </c>
      <c r="EJ55" s="164"/>
      <c r="EK55" s="165">
        <v>-7.0410000000000004</v>
      </c>
      <c r="EL55" s="165">
        <v>-6.5545</v>
      </c>
      <c r="EM55" s="164"/>
      <c r="EN55" s="165">
        <v>-6.9180999999999999</v>
      </c>
      <c r="EO55" s="165">
        <v>-6.5481999999999996</v>
      </c>
      <c r="EP55" s="165">
        <v>-11.78</v>
      </c>
      <c r="EQ55" s="165">
        <v>-13.8546</v>
      </c>
      <c r="ER55" s="165">
        <v>-13.643599999999999</v>
      </c>
      <c r="ES55" s="165">
        <v>9.6280000000000001</v>
      </c>
      <c r="ET55" s="164"/>
      <c r="EU55" s="164"/>
      <c r="EV55" s="165">
        <v>3.7</v>
      </c>
      <c r="EW55" s="165">
        <v>-0.1225</v>
      </c>
      <c r="EX55" s="165">
        <v>-0.15210000000000001</v>
      </c>
      <c r="EY55" s="165">
        <v>-11.324999999999999</v>
      </c>
      <c r="EZ55" s="165">
        <v>-11.7064</v>
      </c>
      <c r="FA55" s="165">
        <v>7.6959</v>
      </c>
      <c r="FB55" s="165">
        <v>-12.9564</v>
      </c>
      <c r="FC55" s="165">
        <v>-5.8346999999999998</v>
      </c>
      <c r="FD55" s="164"/>
      <c r="FE55" s="164"/>
      <c r="FF55" s="164"/>
      <c r="FG55" s="165">
        <v>2.6320999999999999</v>
      </c>
      <c r="FH55" s="165">
        <v>0</v>
      </c>
      <c r="FI55" s="165">
        <v>0</v>
      </c>
      <c r="FJ55" s="165">
        <v>0</v>
      </c>
      <c r="FK55" s="165">
        <v>0.16750000000000001</v>
      </c>
      <c r="FL55" s="165">
        <v>29.1374</v>
      </c>
      <c r="FM55" s="165">
        <v>7.1825000000000001</v>
      </c>
      <c r="FN55" s="165">
        <v>7.2931999999999997</v>
      </c>
      <c r="FO55" s="165">
        <v>27.978100000000001</v>
      </c>
      <c r="FP55" s="165">
        <v>37.647599999999997</v>
      </c>
      <c r="FQ55" s="164"/>
      <c r="FR55" s="164"/>
      <c r="FS55" s="165">
        <v>-3.1086999999999998</v>
      </c>
      <c r="FT55" s="164"/>
      <c r="FU55" s="164"/>
      <c r="FV55" s="165">
        <v>2.27</v>
      </c>
      <c r="FW55" s="165">
        <v>0</v>
      </c>
      <c r="FX55" s="165">
        <v>1.105</v>
      </c>
      <c r="FY55" s="165">
        <v>6.9089999999999998</v>
      </c>
      <c r="FZ55" s="165">
        <v>0.33400000000000002</v>
      </c>
      <c r="GA55" s="165">
        <v>1.9276</v>
      </c>
      <c r="GB55" s="165">
        <v>16.87</v>
      </c>
      <c r="GC55" s="165">
        <v>-42.126600000000003</v>
      </c>
      <c r="GD55" s="165">
        <v>-32.864400000000003</v>
      </c>
      <c r="GE55" s="165">
        <v>-3.31</v>
      </c>
      <c r="GF55" s="165">
        <v>34.2791</v>
      </c>
      <c r="GG55" s="164"/>
      <c r="GH55" s="165">
        <v>26.820900000000002</v>
      </c>
      <c r="GI55" s="164"/>
      <c r="GJ55" s="165">
        <v>-8.3628999999999998</v>
      </c>
      <c r="GK55" s="165">
        <v>2.4571999999999998</v>
      </c>
      <c r="GL55" s="164"/>
      <c r="GM55" s="164"/>
      <c r="GN55" s="165">
        <v>-13.7422</v>
      </c>
      <c r="GO55" s="165">
        <v>1.4716</v>
      </c>
      <c r="GP55" s="165">
        <v>10.5631</v>
      </c>
      <c r="GQ55" s="165">
        <v>-38.2346</v>
      </c>
      <c r="GR55" s="165">
        <v>-18.606300000000001</v>
      </c>
      <c r="GS55" s="165">
        <v>-11.9514</v>
      </c>
      <c r="GT55" s="165">
        <v>154.9051</v>
      </c>
      <c r="GU55" s="165">
        <v>-6.9756</v>
      </c>
      <c r="GV55" s="165">
        <v>-10.4</v>
      </c>
      <c r="GW55" s="165">
        <v>-6.8567999999999998</v>
      </c>
      <c r="GX55" s="165">
        <v>2.1757</v>
      </c>
      <c r="GY55" s="165">
        <v>7.9927999999999999</v>
      </c>
      <c r="GZ55" s="165">
        <v>7.9668000000000001</v>
      </c>
      <c r="HA55" s="165">
        <v>2</v>
      </c>
      <c r="HB55" s="165">
        <v>21.352499999999999</v>
      </c>
      <c r="HC55" s="165">
        <v>22.697399999999998</v>
      </c>
      <c r="HD55" s="165">
        <v>-9.2200000000000006</v>
      </c>
      <c r="HE55" s="165">
        <v>11.8901</v>
      </c>
      <c r="HF55" s="165">
        <v>55.104500000000002</v>
      </c>
      <c r="HG55" s="165">
        <v>18.2286</v>
      </c>
      <c r="HH55" s="165">
        <v>14.8454</v>
      </c>
      <c r="HI55" s="165">
        <v>20.1282</v>
      </c>
      <c r="HJ55" s="165">
        <v>21.0595</v>
      </c>
      <c r="HK55" s="165">
        <v>0</v>
      </c>
      <c r="HL55" s="164"/>
      <c r="HM55" s="165">
        <v>0</v>
      </c>
      <c r="HN55" s="165">
        <v>0</v>
      </c>
      <c r="HO55" s="164"/>
      <c r="HP55" s="164"/>
      <c r="HQ55" s="165">
        <v>-12.8363</v>
      </c>
      <c r="HR55" s="165">
        <v>-11.8531</v>
      </c>
      <c r="HS55" s="165">
        <v>-6.0255000000000001</v>
      </c>
      <c r="HT55" s="165">
        <v>-5.4649000000000001</v>
      </c>
      <c r="HU55" s="165">
        <v>15.7</v>
      </c>
      <c r="HV55" s="165">
        <v>15.67</v>
      </c>
      <c r="HW55" s="165">
        <v>-31.1</v>
      </c>
      <c r="HX55" s="165">
        <v>-31.4</v>
      </c>
      <c r="HY55" s="165">
        <v>0.87980000000000003</v>
      </c>
      <c r="HZ55" s="165">
        <v>-11.04</v>
      </c>
      <c r="IA55" s="165">
        <v>33.034700000000001</v>
      </c>
      <c r="IB55" s="165">
        <v>31.995999999999999</v>
      </c>
      <c r="IC55" s="165">
        <v>32.040199999999999</v>
      </c>
      <c r="ID55" s="165">
        <v>-20.399999999999999</v>
      </c>
      <c r="IE55" s="165">
        <v>-38.799999999999997</v>
      </c>
      <c r="IF55" s="165">
        <v>1.1000000000000001</v>
      </c>
      <c r="IG55" s="165">
        <v>0.4</v>
      </c>
      <c r="IH55" s="165">
        <v>-17.465499999999999</v>
      </c>
      <c r="II55" s="165">
        <v>-17.407399999999999</v>
      </c>
      <c r="IJ55" s="165">
        <v>-31.158300000000001</v>
      </c>
      <c r="IK55" s="165">
        <v>-87.742699999999999</v>
      </c>
      <c r="IL55" s="165">
        <v>-267.3349</v>
      </c>
      <c r="IM55" s="165">
        <v>-13.0954</v>
      </c>
      <c r="IN55" s="165">
        <v>15.787599999999999</v>
      </c>
      <c r="IO55" s="165">
        <v>97.703599999999994</v>
      </c>
      <c r="IP55" s="165">
        <v>66.228499999999997</v>
      </c>
      <c r="IQ55" s="165">
        <v>113.50109999999999</v>
      </c>
      <c r="IR55" s="165">
        <v>80.662999999999997</v>
      </c>
      <c r="IS55" s="165">
        <v>33.941699999999997</v>
      </c>
      <c r="IT55" s="165">
        <v>30.988399999999999</v>
      </c>
      <c r="IU55" s="165">
        <v>29.305599999999998</v>
      </c>
      <c r="IV55" s="165">
        <v>-4.9912000000000001</v>
      </c>
      <c r="IW55" s="165">
        <v>192.81450000000001</v>
      </c>
      <c r="IX55" s="165">
        <v>-186.68539999999999</v>
      </c>
      <c r="IY55" s="165">
        <v>13.641299999999999</v>
      </c>
      <c r="IZ55" s="165">
        <v>-5.2511000000000001</v>
      </c>
      <c r="JA55" s="165">
        <v>0.2112</v>
      </c>
      <c r="JB55" s="164"/>
      <c r="JC55" s="165">
        <v>-5.2</v>
      </c>
      <c r="JD55" s="165">
        <v>-1.3660000000000001</v>
      </c>
      <c r="JE55" s="165">
        <v>-1.377</v>
      </c>
      <c r="JF55" s="165">
        <v>1.6</v>
      </c>
      <c r="JG55" s="165">
        <v>-0.24</v>
      </c>
      <c r="JH55" s="165">
        <v>-2.1589999999999998</v>
      </c>
      <c r="JI55" s="165">
        <v>-5.6809000000000003</v>
      </c>
      <c r="JJ55" s="165">
        <v>15.2361</v>
      </c>
      <c r="JK55" s="165">
        <v>-7.9667000000000003</v>
      </c>
      <c r="JL55" s="165">
        <v>-1</v>
      </c>
      <c r="JM55" s="165">
        <v>0.40699999999999997</v>
      </c>
      <c r="JN55" s="165">
        <v>0.86699999999999999</v>
      </c>
      <c r="JO55" s="165">
        <v>2.2621000000000002</v>
      </c>
      <c r="JP55" s="165">
        <v>2.5615000000000001</v>
      </c>
      <c r="JQ55" s="165">
        <v>3.7446000000000002</v>
      </c>
      <c r="JR55" s="165">
        <v>3.5019999999999998</v>
      </c>
      <c r="JS55" s="165">
        <v>3.0385</v>
      </c>
      <c r="JT55" s="164"/>
      <c r="JU55" s="165">
        <v>23.1</v>
      </c>
      <c r="JV55" s="165">
        <v>9.1531000000000002</v>
      </c>
      <c r="JW55" s="165">
        <v>-0.28999999999999998</v>
      </c>
      <c r="JX55" s="164"/>
      <c r="JY55" s="165">
        <v>-14.584899999999999</v>
      </c>
      <c r="JZ55" s="165">
        <v>-1.1087</v>
      </c>
      <c r="KA55" s="165">
        <v>-22.870200000000001</v>
      </c>
      <c r="KB55" s="165">
        <v>-12.279299999999999</v>
      </c>
      <c r="KC55" s="165">
        <v>-2.6634000000000002</v>
      </c>
      <c r="KD55" s="165">
        <v>-23.941099999999999</v>
      </c>
      <c r="KE55" s="165">
        <v>-3.5017999999999998</v>
      </c>
      <c r="KF55" s="165">
        <v>-24.6</v>
      </c>
      <c r="KG55" s="165">
        <v>7.5</v>
      </c>
      <c r="KH55" s="164"/>
      <c r="KI55" s="165">
        <v>-145.92789999999999</v>
      </c>
    </row>
    <row r="56" spans="1:295" ht="18" customHeight="1" x14ac:dyDescent="0.3">
      <c r="A56" s="161" t="s">
        <v>769</v>
      </c>
      <c r="B56" s="161" t="s">
        <v>42</v>
      </c>
      <c r="C56" s="166">
        <v>0</v>
      </c>
      <c r="D56" s="167">
        <v>1.3009999999999999</v>
      </c>
      <c r="E56" s="167">
        <v>-8.6106999999999996</v>
      </c>
      <c r="F56" s="167">
        <v>2.4636</v>
      </c>
      <c r="G56" s="167">
        <v>7.2777000000000003</v>
      </c>
      <c r="H56" s="166"/>
      <c r="I56" s="167">
        <v>13.1576</v>
      </c>
      <c r="J56" s="166"/>
      <c r="K56" s="167">
        <v>8.1180000000000003</v>
      </c>
      <c r="L56" s="167">
        <v>2.8218999999999999</v>
      </c>
      <c r="M56" s="167">
        <v>4.2283999999999997</v>
      </c>
      <c r="N56" s="167">
        <v>-8.8800000000000008</v>
      </c>
      <c r="O56" s="167">
        <v>-22</v>
      </c>
      <c r="P56" s="167">
        <v>0</v>
      </c>
      <c r="Q56" s="167">
        <v>1.6559999999999999</v>
      </c>
      <c r="R56" s="167">
        <v>-17.600000000000001</v>
      </c>
      <c r="S56" s="167">
        <v>4.5339999999999998</v>
      </c>
      <c r="T56" s="167">
        <v>-6.4542999999999999</v>
      </c>
      <c r="U56" s="167">
        <v>3.1604000000000001</v>
      </c>
      <c r="V56" s="167">
        <v>2.9542999999999999</v>
      </c>
      <c r="W56" s="167">
        <v>5.5689000000000002</v>
      </c>
      <c r="X56" s="166"/>
      <c r="Y56" s="167">
        <v>2.5474999999999999</v>
      </c>
      <c r="Z56" s="167">
        <v>1.8594999999999999</v>
      </c>
      <c r="AA56" s="166"/>
      <c r="AB56" s="167">
        <v>-0.8841</v>
      </c>
      <c r="AC56" s="167">
        <v>-0.29299999999999998</v>
      </c>
      <c r="AD56" s="167">
        <v>-0.28399999999999997</v>
      </c>
      <c r="AE56" s="167">
        <v>7.1029999999999998</v>
      </c>
      <c r="AF56" s="167">
        <v>-11.1</v>
      </c>
      <c r="AG56" s="167">
        <v>-11</v>
      </c>
      <c r="AH56" s="167">
        <v>2.4E-2</v>
      </c>
      <c r="AI56" s="167">
        <v>0.18099999999999999</v>
      </c>
      <c r="AJ56" s="167">
        <v>-20.329999999999998</v>
      </c>
      <c r="AK56" s="167">
        <v>-20.21</v>
      </c>
      <c r="AL56" s="166"/>
      <c r="AM56" s="167">
        <v>-5.08</v>
      </c>
      <c r="AN56" s="167">
        <v>-5.07</v>
      </c>
      <c r="AO56" s="167">
        <v>11.7517</v>
      </c>
      <c r="AP56" s="166"/>
      <c r="AQ56" s="167">
        <v>19.6281</v>
      </c>
      <c r="AR56" s="167">
        <v>21.546600000000002</v>
      </c>
      <c r="AS56" s="167">
        <v>-16.134699999999999</v>
      </c>
      <c r="AT56" s="167">
        <v>-11.3865</v>
      </c>
      <c r="AU56" s="167">
        <v>-10.5017</v>
      </c>
      <c r="AV56" s="167">
        <v>-0.1943</v>
      </c>
      <c r="AW56" s="167">
        <v>-0.51529999999999998</v>
      </c>
      <c r="AX56" s="166"/>
      <c r="AY56" s="167">
        <v>-5.2244000000000002</v>
      </c>
      <c r="AZ56" s="167">
        <v>3.1686999999999999</v>
      </c>
      <c r="BA56" s="167">
        <v>16.465599999999998</v>
      </c>
      <c r="BB56" s="167">
        <v>-52.148800000000001</v>
      </c>
      <c r="BC56" s="167">
        <v>14.213100000000001</v>
      </c>
      <c r="BD56" s="167">
        <v>-6.1</v>
      </c>
      <c r="BE56" s="167">
        <v>-6.5</v>
      </c>
      <c r="BF56" s="167">
        <v>-26.248699999999999</v>
      </c>
      <c r="BG56" s="167">
        <v>-25.462299999999999</v>
      </c>
      <c r="BH56" s="167">
        <v>-1.9793000000000001</v>
      </c>
      <c r="BI56" s="166"/>
      <c r="BJ56" s="167">
        <v>-6.4078999999999997</v>
      </c>
      <c r="BK56" s="167">
        <v>-0.44769999999999999</v>
      </c>
      <c r="BL56" s="167">
        <v>-1.9844999999999999</v>
      </c>
      <c r="BM56" s="167">
        <v>-1.1639999999999999</v>
      </c>
      <c r="BN56" s="167">
        <v>-109.3783</v>
      </c>
      <c r="BO56" s="167">
        <v>86.4589</v>
      </c>
      <c r="BP56" s="167">
        <v>87.221900000000005</v>
      </c>
      <c r="BQ56" s="167">
        <v>-98.294700000000006</v>
      </c>
      <c r="BR56" s="167">
        <v>-132.83500000000001</v>
      </c>
      <c r="BS56" s="166"/>
      <c r="BT56" s="166"/>
      <c r="BU56" s="166"/>
      <c r="BV56" s="167">
        <v>15.8775</v>
      </c>
      <c r="BW56" s="167">
        <v>8.6</v>
      </c>
      <c r="BX56" s="167">
        <v>5.58</v>
      </c>
      <c r="BY56" s="167">
        <v>-12.63</v>
      </c>
      <c r="BZ56" s="167">
        <v>3.05</v>
      </c>
      <c r="CA56" s="167">
        <v>-16.070699999999999</v>
      </c>
      <c r="CB56" s="167">
        <v>-15.2669</v>
      </c>
      <c r="CC56" s="167">
        <v>13.6135</v>
      </c>
      <c r="CD56" s="167">
        <v>11.6911</v>
      </c>
      <c r="CE56" s="167">
        <v>-4.3253000000000004</v>
      </c>
      <c r="CF56" s="167">
        <v>-8.9594000000000005</v>
      </c>
      <c r="CG56" s="167">
        <v>-8.8068000000000008</v>
      </c>
      <c r="CH56" s="167">
        <v>-7.1444999999999999</v>
      </c>
      <c r="CI56" s="167">
        <v>12.9816</v>
      </c>
      <c r="CJ56" s="166"/>
      <c r="CK56" s="166"/>
      <c r="CL56" s="167">
        <v>59.1</v>
      </c>
      <c r="CM56" s="167">
        <v>-44</v>
      </c>
      <c r="CN56" s="167">
        <v>-1.69</v>
      </c>
      <c r="CO56" s="167">
        <v>31.246300000000002</v>
      </c>
      <c r="CP56" s="167">
        <v>31.1493</v>
      </c>
      <c r="CQ56" s="167">
        <v>30.194199999999999</v>
      </c>
      <c r="CR56" s="167">
        <v>111.1414</v>
      </c>
      <c r="CS56" s="167">
        <v>110.7308</v>
      </c>
      <c r="CT56" s="167">
        <v>-14.273300000000001</v>
      </c>
      <c r="CU56" s="167">
        <v>-103.1478</v>
      </c>
      <c r="CV56" s="167">
        <v>-14.2765</v>
      </c>
      <c r="CW56" s="167">
        <v>2.3780999999999999</v>
      </c>
      <c r="CX56" s="167">
        <v>25.65</v>
      </c>
      <c r="CY56" s="167">
        <v>7.86</v>
      </c>
      <c r="CZ56" s="167">
        <v>5.1611000000000002</v>
      </c>
      <c r="DA56" s="167">
        <v>5.3741000000000003</v>
      </c>
      <c r="DB56" s="167">
        <v>-7.13</v>
      </c>
      <c r="DC56" s="166"/>
      <c r="DD56" s="167">
        <v>-14.2079</v>
      </c>
      <c r="DE56" s="167">
        <v>-14.5997</v>
      </c>
      <c r="DF56" s="167">
        <v>14.0854</v>
      </c>
      <c r="DG56" s="167">
        <v>1.52E-2</v>
      </c>
      <c r="DH56" s="167">
        <v>-3.4009999999999998</v>
      </c>
      <c r="DI56" s="166"/>
      <c r="DJ56" s="166"/>
      <c r="DK56" s="167">
        <v>-10.3027</v>
      </c>
      <c r="DL56" s="167">
        <v>-1.6831</v>
      </c>
      <c r="DM56" s="167">
        <v>35.648499999999999</v>
      </c>
      <c r="DN56" s="167">
        <v>4.6444999999999999</v>
      </c>
      <c r="DO56" s="167">
        <v>-1.32</v>
      </c>
      <c r="DP56" s="167">
        <v>-0.87</v>
      </c>
      <c r="DQ56" s="167">
        <v>6.3045</v>
      </c>
      <c r="DR56" s="167">
        <v>-14.8308</v>
      </c>
      <c r="DS56" s="167">
        <v>-9.1999999999999993</v>
      </c>
      <c r="DT56" s="167">
        <v>-9.27</v>
      </c>
      <c r="DU56" s="167">
        <v>25.38</v>
      </c>
      <c r="DV56" s="167">
        <v>13.16</v>
      </c>
      <c r="DW56" s="167">
        <v>-18.309100000000001</v>
      </c>
      <c r="DX56" s="167">
        <v>-9.3272999999999993</v>
      </c>
      <c r="DY56" s="167">
        <v>-29.9986</v>
      </c>
      <c r="DZ56" s="167">
        <v>-28.9727</v>
      </c>
      <c r="EA56" s="166"/>
      <c r="EB56" s="167">
        <v>-13.828099999999999</v>
      </c>
      <c r="EC56" s="167">
        <v>-19.051300000000001</v>
      </c>
      <c r="ED56" s="167">
        <v>-18.1599</v>
      </c>
      <c r="EE56" s="167">
        <v>-25.703800000000001</v>
      </c>
      <c r="EF56" s="167">
        <v>-2.8711000000000002</v>
      </c>
      <c r="EG56" s="167">
        <v>-11.816000000000001</v>
      </c>
      <c r="EH56" s="167">
        <v>-0.246</v>
      </c>
      <c r="EI56" s="167">
        <v>28.6587</v>
      </c>
      <c r="EJ56" s="166"/>
      <c r="EK56" s="167">
        <v>-7.2679</v>
      </c>
      <c r="EL56" s="167">
        <v>-7.3844000000000003</v>
      </c>
      <c r="EM56" s="166"/>
      <c r="EN56" s="167">
        <v>-12.0421</v>
      </c>
      <c r="EO56" s="167">
        <v>-12.1134</v>
      </c>
      <c r="EP56" s="167">
        <v>-17.411999999999999</v>
      </c>
      <c r="EQ56" s="167">
        <v>-13.6378</v>
      </c>
      <c r="ER56" s="167">
        <v>-13.6547</v>
      </c>
      <c r="ES56" s="167">
        <v>12.9124</v>
      </c>
      <c r="ET56" s="166"/>
      <c r="EU56" s="166"/>
      <c r="EV56" s="167">
        <v>2.2999999999999998</v>
      </c>
      <c r="EW56" s="167">
        <v>-2.5899999999999999E-2</v>
      </c>
      <c r="EX56" s="167">
        <v>-7.7439999999999998</v>
      </c>
      <c r="EY56" s="167">
        <v>-10.536099999999999</v>
      </c>
      <c r="EZ56" s="167">
        <v>-10.752800000000001</v>
      </c>
      <c r="FA56" s="167">
        <v>6.8992000000000004</v>
      </c>
      <c r="FB56" s="167">
        <v>-14.273400000000001</v>
      </c>
      <c r="FC56" s="167">
        <v>-5.5884</v>
      </c>
      <c r="FD56" s="167">
        <v>6.0370999999999997</v>
      </c>
      <c r="FE56" s="166"/>
      <c r="FF56" s="166"/>
      <c r="FG56" s="167">
        <v>0</v>
      </c>
      <c r="FH56" s="167">
        <v>0</v>
      </c>
      <c r="FI56" s="167">
        <v>0</v>
      </c>
      <c r="FJ56" s="167">
        <v>2.6793</v>
      </c>
      <c r="FK56" s="167">
        <v>3.1817000000000002</v>
      </c>
      <c r="FL56" s="167">
        <v>15.406000000000001</v>
      </c>
      <c r="FM56" s="167">
        <v>11.556699999999999</v>
      </c>
      <c r="FN56" s="167">
        <v>11.644</v>
      </c>
      <c r="FO56" s="167">
        <v>16.8782</v>
      </c>
      <c r="FP56" s="167">
        <v>27.0366</v>
      </c>
      <c r="FQ56" s="166"/>
      <c r="FR56" s="166"/>
      <c r="FS56" s="167">
        <v>-3.4089999999999998</v>
      </c>
      <c r="FT56" s="166"/>
      <c r="FU56" s="166"/>
      <c r="FV56" s="167">
        <v>1.86</v>
      </c>
      <c r="FW56" s="167">
        <v>0</v>
      </c>
      <c r="FX56" s="167">
        <v>1.4893000000000001</v>
      </c>
      <c r="FY56" s="167">
        <v>7.6959999999999997</v>
      </c>
      <c r="FZ56" s="167">
        <v>0.19500000000000001</v>
      </c>
      <c r="GA56" s="167">
        <v>2.7559</v>
      </c>
      <c r="GB56" s="167">
        <v>18.170000000000002</v>
      </c>
      <c r="GC56" s="167">
        <v>-37.7273</v>
      </c>
      <c r="GD56" s="167">
        <v>-27.9495</v>
      </c>
      <c r="GE56" s="167">
        <v>-3.62</v>
      </c>
      <c r="GF56" s="167">
        <v>35.198300000000003</v>
      </c>
      <c r="GG56" s="166"/>
      <c r="GH56" s="167">
        <v>24.615300000000001</v>
      </c>
      <c r="GI56" s="166"/>
      <c r="GJ56" s="167">
        <v>-8.3676999999999992</v>
      </c>
      <c r="GK56" s="167">
        <v>2.1974</v>
      </c>
      <c r="GL56" s="166"/>
      <c r="GM56" s="166"/>
      <c r="GN56" s="166"/>
      <c r="GO56" s="167">
        <v>0.96460000000000001</v>
      </c>
      <c r="GP56" s="167">
        <v>11.046799999999999</v>
      </c>
      <c r="GQ56" s="167">
        <v>-37.310200000000002</v>
      </c>
      <c r="GR56" s="167">
        <v>-9.5288000000000004</v>
      </c>
      <c r="GS56" s="167">
        <v>-9.2947000000000006</v>
      </c>
      <c r="GT56" s="167">
        <v>137.4324</v>
      </c>
      <c r="GU56" s="167">
        <v>-7.6689999999999996</v>
      </c>
      <c r="GV56" s="167">
        <v>-8.5607000000000006</v>
      </c>
      <c r="GW56" s="167">
        <v>-6.9330999999999996</v>
      </c>
      <c r="GX56" s="167">
        <v>2.6488999999999998</v>
      </c>
      <c r="GY56" s="167">
        <v>8.1685999999999996</v>
      </c>
      <c r="GZ56" s="167">
        <v>8.1180000000000003</v>
      </c>
      <c r="HA56" s="167">
        <v>2.0575000000000001</v>
      </c>
      <c r="HB56" s="167">
        <v>19.1386</v>
      </c>
      <c r="HC56" s="167">
        <v>21.2407</v>
      </c>
      <c r="HD56" s="167">
        <v>-7.96</v>
      </c>
      <c r="HE56" s="167">
        <v>14.7067</v>
      </c>
      <c r="HF56" s="167">
        <v>56.628900000000002</v>
      </c>
      <c r="HG56" s="167">
        <v>14.7858</v>
      </c>
      <c r="HH56" s="167">
        <v>8.9489999999999998</v>
      </c>
      <c r="HI56" s="167">
        <v>17.299600000000002</v>
      </c>
      <c r="HJ56" s="167">
        <v>18.355599999999999</v>
      </c>
      <c r="HK56" s="167">
        <v>0</v>
      </c>
      <c r="HL56" s="167">
        <v>0</v>
      </c>
      <c r="HM56" s="167">
        <v>0</v>
      </c>
      <c r="HN56" s="167">
        <v>-11.524800000000001</v>
      </c>
      <c r="HO56" s="166"/>
      <c r="HP56" s="166"/>
      <c r="HQ56" s="167">
        <v>-10.886200000000001</v>
      </c>
      <c r="HR56" s="167">
        <v>-10.644500000000001</v>
      </c>
      <c r="HS56" s="167">
        <v>-5.4355000000000002</v>
      </c>
      <c r="HT56" s="167">
        <v>-5.0476000000000001</v>
      </c>
      <c r="HU56" s="167">
        <v>13.25</v>
      </c>
      <c r="HV56" s="167">
        <v>13.17</v>
      </c>
      <c r="HW56" s="167">
        <v>-30.9</v>
      </c>
      <c r="HX56" s="167">
        <v>-30.8</v>
      </c>
      <c r="HY56" s="167">
        <v>0.89810000000000001</v>
      </c>
      <c r="HZ56" s="167">
        <v>-11.44</v>
      </c>
      <c r="IA56" s="167">
        <v>24.3934</v>
      </c>
      <c r="IB56" s="167">
        <v>36.0959</v>
      </c>
      <c r="IC56" s="167">
        <v>35.920400000000001</v>
      </c>
      <c r="ID56" s="167">
        <v>-19.899999999999999</v>
      </c>
      <c r="IE56" s="167">
        <v>-39.299999999999997</v>
      </c>
      <c r="IF56" s="167">
        <v>-0.3</v>
      </c>
      <c r="IG56" s="167">
        <v>-0.9</v>
      </c>
      <c r="IH56" s="167">
        <v>-17.519300000000001</v>
      </c>
      <c r="II56" s="166"/>
      <c r="IJ56" s="167">
        <v>-24.839400000000001</v>
      </c>
      <c r="IK56" s="167">
        <v>-67.118799999999993</v>
      </c>
      <c r="IL56" s="167">
        <v>-267.35660000000001</v>
      </c>
      <c r="IM56" s="167">
        <v>-11.075200000000001</v>
      </c>
      <c r="IN56" s="167">
        <v>12.461600000000001</v>
      </c>
      <c r="IO56" s="167">
        <v>94.626199999999997</v>
      </c>
      <c r="IP56" s="167">
        <v>75.477099999999993</v>
      </c>
      <c r="IQ56" s="167">
        <v>107.8219</v>
      </c>
      <c r="IR56" s="167">
        <v>72.105599999999995</v>
      </c>
      <c r="IS56" s="167">
        <v>27.9297</v>
      </c>
      <c r="IT56" s="167">
        <v>31.319400000000002</v>
      </c>
      <c r="IU56" s="167">
        <v>28.532299999999999</v>
      </c>
      <c r="IV56" s="167">
        <v>-1.5159</v>
      </c>
      <c r="IW56" s="167">
        <v>185.61879999999999</v>
      </c>
      <c r="IX56" s="167">
        <v>-181.86449999999999</v>
      </c>
      <c r="IY56" s="167">
        <v>9.7886000000000006</v>
      </c>
      <c r="IZ56" s="167">
        <v>-3.6345000000000001</v>
      </c>
      <c r="JA56" s="167">
        <v>-0.60909999999999997</v>
      </c>
      <c r="JB56" s="166"/>
      <c r="JC56" s="167">
        <v>-4.4800000000000004</v>
      </c>
      <c r="JD56" s="167">
        <v>-1.327</v>
      </c>
      <c r="JE56" s="167">
        <v>-1.339</v>
      </c>
      <c r="JF56" s="167">
        <v>0.96</v>
      </c>
      <c r="JG56" s="167">
        <v>-0.48</v>
      </c>
      <c r="JH56" s="167">
        <v>-1.9097999999999999</v>
      </c>
      <c r="JI56" s="167">
        <v>-5.7115</v>
      </c>
      <c r="JJ56" s="167">
        <v>16.234100000000002</v>
      </c>
      <c r="JK56" s="167">
        <v>-7.5853000000000002</v>
      </c>
      <c r="JL56" s="167">
        <v>-1.9</v>
      </c>
      <c r="JM56" s="167">
        <v>0.68899999999999995</v>
      </c>
      <c r="JN56" s="167">
        <v>0.35499999999999998</v>
      </c>
      <c r="JO56" s="166"/>
      <c r="JP56" s="166"/>
      <c r="JQ56" s="167">
        <v>3.7635999999999998</v>
      </c>
      <c r="JR56" s="167">
        <v>3.411</v>
      </c>
      <c r="JS56" s="167">
        <v>3.7585000000000002</v>
      </c>
      <c r="JT56" s="166"/>
      <c r="JU56" s="167">
        <v>23.7</v>
      </c>
      <c r="JV56" s="167">
        <v>8.5533000000000001</v>
      </c>
      <c r="JW56" s="167">
        <v>-0.33</v>
      </c>
      <c r="JX56" s="166"/>
      <c r="JY56" s="167">
        <v>-13.8422</v>
      </c>
      <c r="JZ56" s="167">
        <v>-1.8891</v>
      </c>
      <c r="KA56" s="167">
        <v>-23.004100000000001</v>
      </c>
      <c r="KB56" s="167">
        <v>-11.412599999999999</v>
      </c>
      <c r="KC56" s="167">
        <v>0</v>
      </c>
      <c r="KD56" s="167">
        <v>-26.442599999999999</v>
      </c>
      <c r="KE56" s="167">
        <v>-2.4676999999999998</v>
      </c>
      <c r="KF56" s="167">
        <v>-25.6</v>
      </c>
      <c r="KG56" s="167">
        <v>7.3</v>
      </c>
      <c r="KH56" s="166"/>
      <c r="KI56" s="167">
        <v>-138.62010000000001</v>
      </c>
    </row>
    <row r="57" spans="1:295" x14ac:dyDescent="0.3">
      <c r="A57" s="229" t="s">
        <v>781</v>
      </c>
      <c r="B57" s="229"/>
      <c r="C57" s="168">
        <v>0</v>
      </c>
      <c r="D57" s="168">
        <v>8.2970000000000006</v>
      </c>
      <c r="E57" s="168">
        <v>-5.1738</v>
      </c>
      <c r="F57" s="168">
        <v>10.515599999999999</v>
      </c>
      <c r="G57" s="168">
        <v>10.9878</v>
      </c>
      <c r="H57" s="168">
        <v>0</v>
      </c>
      <c r="I57" s="168">
        <v>20.997199999999999</v>
      </c>
      <c r="J57" s="168">
        <v>0</v>
      </c>
      <c r="K57" s="168">
        <v>20.820799999999998</v>
      </c>
      <c r="L57" s="168">
        <v>9.2787000000000006</v>
      </c>
      <c r="M57" s="168">
        <v>10.541600000000001</v>
      </c>
      <c r="N57" s="168">
        <v>-2.2200000000000002</v>
      </c>
      <c r="O57" s="168">
        <v>-21</v>
      </c>
      <c r="P57" s="168">
        <v>6.6</v>
      </c>
      <c r="Q57" s="168">
        <v>4.1399999999999997</v>
      </c>
      <c r="R57" s="168">
        <v>-15.4</v>
      </c>
      <c r="S57" s="168">
        <v>5.0290999999999997</v>
      </c>
      <c r="T57" s="168">
        <v>16.056999999999999</v>
      </c>
      <c r="U57" s="168">
        <v>5.9993999999999996</v>
      </c>
      <c r="V57" s="168">
        <v>5.8544</v>
      </c>
      <c r="W57" s="168">
        <v>10.218</v>
      </c>
      <c r="X57" s="168">
        <v>0</v>
      </c>
      <c r="Y57" s="168">
        <v>3.2336</v>
      </c>
      <c r="Z57" s="168">
        <v>1.8594999999999999</v>
      </c>
      <c r="AA57" s="168">
        <v>0</v>
      </c>
      <c r="AB57" s="168">
        <v>-0.36470000000000002</v>
      </c>
      <c r="AC57" s="168">
        <v>0.81899999999999995</v>
      </c>
      <c r="AD57" s="168">
        <v>0.81299999999999994</v>
      </c>
      <c r="AE57" s="168">
        <v>7.726</v>
      </c>
      <c r="AF57" s="168">
        <v>-4.4400000000000004</v>
      </c>
      <c r="AG57" s="168">
        <v>-2.2000000000000002</v>
      </c>
      <c r="AH57" s="168">
        <v>0.67900000000000005</v>
      </c>
      <c r="AI57" s="168">
        <v>0.23400000000000001</v>
      </c>
      <c r="AJ57" s="168">
        <v>0.32</v>
      </c>
      <c r="AK57" s="168">
        <v>0.18</v>
      </c>
      <c r="AL57" s="168">
        <v>-10</v>
      </c>
      <c r="AM57" s="168">
        <v>-5.08</v>
      </c>
      <c r="AN57" s="168">
        <v>-5.07</v>
      </c>
      <c r="AO57" s="168">
        <v>15.0954</v>
      </c>
      <c r="AP57" s="168">
        <v>0</v>
      </c>
      <c r="AQ57" s="168">
        <v>26.219200000000001</v>
      </c>
      <c r="AR57" s="168">
        <v>26.7241</v>
      </c>
      <c r="AS57" s="168">
        <v>-1.4019999999999999</v>
      </c>
      <c r="AT57" s="168">
        <v>28.533300000000001</v>
      </c>
      <c r="AU57" s="168">
        <v>29.734500000000001</v>
      </c>
      <c r="AV57" s="168">
        <v>24.499500000000001</v>
      </c>
      <c r="AW57" s="168">
        <v>21.723800000000001</v>
      </c>
      <c r="AX57" s="168">
        <v>0</v>
      </c>
      <c r="AY57" s="168">
        <v>-4.9565000000000001</v>
      </c>
      <c r="AZ57" s="168">
        <v>7.5087000000000002</v>
      </c>
      <c r="BA57" s="168">
        <v>39.829099999999997</v>
      </c>
      <c r="BB57" s="168">
        <v>52.684899999999999</v>
      </c>
      <c r="BC57" s="168">
        <v>17.485800000000001</v>
      </c>
      <c r="BD57" s="168">
        <v>-2.6</v>
      </c>
      <c r="BE57" s="168">
        <v>-2.9</v>
      </c>
      <c r="BF57" s="168">
        <v>-18.082699999999999</v>
      </c>
      <c r="BG57" s="168">
        <v>-16.3156</v>
      </c>
      <c r="BH57" s="168">
        <v>0</v>
      </c>
      <c r="BI57" s="168">
        <v>0</v>
      </c>
      <c r="BJ57" s="168">
        <v>7.819</v>
      </c>
      <c r="BK57" s="168">
        <v>4.4245999999999999</v>
      </c>
      <c r="BL57" s="168">
        <v>3.3483000000000001</v>
      </c>
      <c r="BM57" s="168">
        <v>2.1953</v>
      </c>
      <c r="BN57" s="168">
        <v>-92.379499999999993</v>
      </c>
      <c r="BO57" s="168">
        <v>129.2764</v>
      </c>
      <c r="BP57" s="168">
        <v>130.43610000000001</v>
      </c>
      <c r="BQ57" s="168">
        <v>-47.999299999999998</v>
      </c>
      <c r="BR57" s="168">
        <v>-47.72</v>
      </c>
      <c r="BS57" s="168">
        <v>0</v>
      </c>
      <c r="BT57" s="168">
        <v>0</v>
      </c>
      <c r="BU57" s="168">
        <v>0</v>
      </c>
      <c r="BV57" s="168">
        <v>29.818899999999999</v>
      </c>
      <c r="BW57" s="168">
        <v>12.03</v>
      </c>
      <c r="BX57" s="168">
        <v>9.25</v>
      </c>
      <c r="BY57" s="168">
        <v>-3.48</v>
      </c>
      <c r="BZ57" s="168">
        <v>11.37</v>
      </c>
      <c r="CA57" s="168">
        <v>4.1999999999999997E-3</v>
      </c>
      <c r="CB57" s="168">
        <v>0.40610000000000002</v>
      </c>
      <c r="CC57" s="168">
        <v>21.971699999999998</v>
      </c>
      <c r="CD57" s="168">
        <v>19.529800000000002</v>
      </c>
      <c r="CE57" s="168">
        <v>-2.0907</v>
      </c>
      <c r="CF57" s="168">
        <v>17.855</v>
      </c>
      <c r="CG57" s="168">
        <v>17.418500000000002</v>
      </c>
      <c r="CH57" s="168">
        <v>6.2736999999999998</v>
      </c>
      <c r="CI57" s="168">
        <v>19.2912</v>
      </c>
      <c r="CJ57" s="168">
        <v>0</v>
      </c>
      <c r="CK57" s="168">
        <v>0</v>
      </c>
      <c r="CL57" s="168">
        <v>92.8</v>
      </c>
      <c r="CM57" s="168">
        <v>-23</v>
      </c>
      <c r="CN57" s="168">
        <v>-0.15</v>
      </c>
      <c r="CO57" s="168">
        <v>58.511400000000002</v>
      </c>
      <c r="CP57" s="168">
        <v>58.994900000000001</v>
      </c>
      <c r="CQ57" s="168">
        <v>56.814599999999999</v>
      </c>
      <c r="CR57" s="168">
        <v>126.9834</v>
      </c>
      <c r="CS57" s="168">
        <v>127.07850000000001</v>
      </c>
      <c r="CT57" s="168">
        <v>1</v>
      </c>
      <c r="CU57" s="168">
        <v>-63.06</v>
      </c>
      <c r="CV57" s="168">
        <v>0.44209999999999999</v>
      </c>
      <c r="CW57" s="168">
        <v>4.1805000000000003</v>
      </c>
      <c r="CX57" s="168">
        <v>36.9</v>
      </c>
      <c r="CY57" s="168">
        <v>17.649999999999999</v>
      </c>
      <c r="CZ57" s="168">
        <v>12.348599999999999</v>
      </c>
      <c r="DA57" s="168">
        <v>12.4054</v>
      </c>
      <c r="DB57" s="168">
        <v>-3.97</v>
      </c>
      <c r="DC57" s="168">
        <v>0</v>
      </c>
      <c r="DD57" s="168">
        <v>-5.9393000000000002</v>
      </c>
      <c r="DE57" s="168">
        <v>-5.8992000000000004</v>
      </c>
      <c r="DF57" s="168">
        <v>41.059199999999997</v>
      </c>
      <c r="DG57" s="168">
        <v>1.5599999999999999E-2</v>
      </c>
      <c r="DH57" s="168">
        <v>-1.6558999999999999</v>
      </c>
      <c r="DI57" s="168">
        <v>21.6</v>
      </c>
      <c r="DJ57" s="168">
        <v>23.7</v>
      </c>
      <c r="DK57" s="168">
        <v>-3.6791999999999998</v>
      </c>
      <c r="DL57" s="168">
        <v>8.0472000000000001</v>
      </c>
      <c r="DM57" s="168">
        <v>44.638199999999998</v>
      </c>
      <c r="DN57" s="168">
        <v>18.560500000000001</v>
      </c>
      <c r="DO57" s="168">
        <v>8.77</v>
      </c>
      <c r="DP57" s="168">
        <v>-0.87</v>
      </c>
      <c r="DQ57" s="168">
        <v>11.8935</v>
      </c>
      <c r="DR57" s="168">
        <v>2.9026999999999998</v>
      </c>
      <c r="DS57" s="168">
        <v>1.1599999999999999</v>
      </c>
      <c r="DT57" s="168">
        <v>1.07</v>
      </c>
      <c r="DU57" s="168">
        <v>33.090000000000003</v>
      </c>
      <c r="DV57" s="168">
        <v>26.18</v>
      </c>
      <c r="DW57" s="168">
        <v>1.0545</v>
      </c>
      <c r="DX57" s="168">
        <v>0.1</v>
      </c>
      <c r="DY57" s="168">
        <v>-19.219799999999999</v>
      </c>
      <c r="DZ57" s="168">
        <v>-17.709099999999999</v>
      </c>
      <c r="EA57" s="168">
        <v>33.720799999999997</v>
      </c>
      <c r="EB57" s="168">
        <v>11.6288</v>
      </c>
      <c r="EC57" s="168">
        <v>3.2292000000000001</v>
      </c>
      <c r="ED57" s="168">
        <v>2.9247000000000001</v>
      </c>
      <c r="EE57" s="168">
        <v>1.6084000000000001</v>
      </c>
      <c r="EF57" s="168">
        <v>11.4222</v>
      </c>
      <c r="EG57" s="168">
        <v>-9.625</v>
      </c>
      <c r="EH57" s="168">
        <v>3.3730000000000002</v>
      </c>
      <c r="EI57" s="168">
        <v>113.6293</v>
      </c>
      <c r="EJ57" s="168">
        <v>0</v>
      </c>
      <c r="EK57" s="168">
        <v>-4.3010000000000002</v>
      </c>
      <c r="EL57" s="168">
        <v>-3.8702000000000001</v>
      </c>
      <c r="EM57" s="168">
        <v>20.453199999999999</v>
      </c>
      <c r="EN57" s="168">
        <v>12.390499999999999</v>
      </c>
      <c r="EO57" s="168">
        <v>10.164400000000001</v>
      </c>
      <c r="EP57" s="168">
        <v>16.911999999999999</v>
      </c>
      <c r="EQ57" s="168">
        <v>-5.9446000000000003</v>
      </c>
      <c r="ER57" s="168">
        <v>-5.4787999999999997</v>
      </c>
      <c r="ES57" s="168">
        <v>15.0351</v>
      </c>
      <c r="ET57" s="168">
        <v>0</v>
      </c>
      <c r="EU57" s="168">
        <v>0</v>
      </c>
      <c r="EV57" s="168">
        <v>10.3</v>
      </c>
      <c r="EW57" s="168">
        <v>5.3967999999999998</v>
      </c>
      <c r="EX57" s="168">
        <v>23.6172</v>
      </c>
      <c r="EY57" s="168">
        <v>-9.5795999999999992</v>
      </c>
      <c r="EZ57" s="168">
        <v>-9.4960000000000004</v>
      </c>
      <c r="FA57" s="168">
        <v>8.6966999999999999</v>
      </c>
      <c r="FB57" s="168">
        <v>11.305199999999999</v>
      </c>
      <c r="FC57" s="168">
        <v>5.5368000000000004</v>
      </c>
      <c r="FD57" s="168">
        <v>6.5445000000000002</v>
      </c>
      <c r="FE57" s="168">
        <v>0</v>
      </c>
      <c r="FF57" s="168">
        <v>0</v>
      </c>
      <c r="FG57" s="168">
        <v>8.5856999999999992</v>
      </c>
      <c r="FH57" s="168">
        <v>10.660500000000001</v>
      </c>
      <c r="FI57" s="168">
        <v>7.9596999999999998</v>
      </c>
      <c r="FJ57" s="168">
        <v>8.3727999999999998</v>
      </c>
      <c r="FK57" s="168">
        <v>8.3727999999999998</v>
      </c>
      <c r="FL57" s="168">
        <v>31.146899999999999</v>
      </c>
      <c r="FM57" s="168">
        <v>12.923999999999999</v>
      </c>
      <c r="FN57" s="168">
        <v>14.0433</v>
      </c>
      <c r="FO57" s="168">
        <v>28.563300000000002</v>
      </c>
      <c r="FP57" s="168">
        <v>40.576900000000002</v>
      </c>
      <c r="FQ57" s="168">
        <v>12.7211</v>
      </c>
      <c r="FR57" s="168">
        <v>-5.88</v>
      </c>
      <c r="FS57" s="168">
        <v>-2.1181000000000001</v>
      </c>
      <c r="FT57" s="168">
        <v>0.38200000000000001</v>
      </c>
      <c r="FU57" s="168">
        <v>3.55</v>
      </c>
      <c r="FV57" s="168">
        <v>3.51</v>
      </c>
      <c r="FW57" s="168">
        <v>0</v>
      </c>
      <c r="FX57" s="168">
        <v>1.9621999999999999</v>
      </c>
      <c r="FY57" s="168">
        <v>8.7029999999999994</v>
      </c>
      <c r="FZ57" s="168">
        <v>2.1469999999999998</v>
      </c>
      <c r="GA57" s="168">
        <v>3.0205000000000002</v>
      </c>
      <c r="GB57" s="168">
        <v>32.94</v>
      </c>
      <c r="GC57" s="168">
        <v>-27.3337</v>
      </c>
      <c r="GD57" s="168">
        <v>-20.065999999999999</v>
      </c>
      <c r="GE57" s="168">
        <v>-1.19</v>
      </c>
      <c r="GF57" s="168">
        <v>40.500599999999999</v>
      </c>
      <c r="GG57" s="168">
        <v>0</v>
      </c>
      <c r="GH57" s="168">
        <v>28.535599999999999</v>
      </c>
      <c r="GI57" s="168">
        <v>0</v>
      </c>
      <c r="GJ57" s="168">
        <v>-3.3778999999999999</v>
      </c>
      <c r="GK57" s="168">
        <v>3.6131000000000002</v>
      </c>
      <c r="GL57" s="168">
        <v>6.7500000000000004E-2</v>
      </c>
      <c r="GM57" s="168">
        <v>0</v>
      </c>
      <c r="GN57" s="168">
        <v>-10.3079</v>
      </c>
      <c r="GO57" s="168">
        <v>4.3686999999999996</v>
      </c>
      <c r="GP57" s="168">
        <v>13.566000000000001</v>
      </c>
      <c r="GQ57" s="168">
        <v>-27.058299999999999</v>
      </c>
      <c r="GR57" s="168">
        <v>-3.2364999999999999</v>
      </c>
      <c r="GS57" s="168">
        <v>-3.5099</v>
      </c>
      <c r="GT57" s="168">
        <v>190.88640000000001</v>
      </c>
      <c r="GU57" s="168">
        <v>-1.9028</v>
      </c>
      <c r="GV57" s="168">
        <v>-8.5607000000000006</v>
      </c>
      <c r="GW57" s="168">
        <v>7.3375000000000004</v>
      </c>
      <c r="GX57" s="168">
        <v>3.7650999999999999</v>
      </c>
      <c r="GY57" s="168">
        <v>10.7468</v>
      </c>
      <c r="GZ57" s="168">
        <v>10.9025</v>
      </c>
      <c r="HA57" s="168">
        <v>3.5318999999999998</v>
      </c>
      <c r="HB57" s="168">
        <v>24.526700000000002</v>
      </c>
      <c r="HC57" s="168">
        <v>26.697500000000002</v>
      </c>
      <c r="HD57" s="168">
        <v>10.06</v>
      </c>
      <c r="HE57" s="168">
        <v>20.351400000000002</v>
      </c>
      <c r="HF57" s="168">
        <v>67.298599999999993</v>
      </c>
      <c r="HG57" s="168">
        <v>74.689599999999999</v>
      </c>
      <c r="HH57" s="168">
        <v>93.009900000000002</v>
      </c>
      <c r="HI57" s="168">
        <v>31.672899999999998</v>
      </c>
      <c r="HJ57" s="168">
        <v>30.6555</v>
      </c>
      <c r="HK57" s="168">
        <v>5.4307999999999996</v>
      </c>
      <c r="HL57" s="168">
        <v>13.8489</v>
      </c>
      <c r="HM57" s="168">
        <v>0</v>
      </c>
      <c r="HN57" s="168">
        <v>0</v>
      </c>
      <c r="HO57" s="168">
        <v>90.090800000000002</v>
      </c>
      <c r="HP57" s="168">
        <v>92.5976</v>
      </c>
      <c r="HQ57" s="168">
        <v>-9.1448999999999998</v>
      </c>
      <c r="HR57" s="168">
        <v>-8.8757000000000001</v>
      </c>
      <c r="HS57" s="168">
        <v>-2.0846</v>
      </c>
      <c r="HT57" s="168">
        <v>-2.3201999999999998</v>
      </c>
      <c r="HU57" s="168">
        <v>36.36</v>
      </c>
      <c r="HV57" s="168">
        <v>36.26</v>
      </c>
      <c r="HW57" s="168">
        <v>-27.4</v>
      </c>
      <c r="HX57" s="168">
        <v>-26.8</v>
      </c>
      <c r="HY57" s="168">
        <v>1.4255</v>
      </c>
      <c r="HZ57" s="168">
        <v>5.36</v>
      </c>
      <c r="IA57" s="168">
        <v>46.190100000000001</v>
      </c>
      <c r="IB57" s="168">
        <v>36.0959</v>
      </c>
      <c r="IC57" s="168">
        <v>35.920400000000001</v>
      </c>
      <c r="ID57" s="168">
        <v>-14.8</v>
      </c>
      <c r="IE57" s="168">
        <v>-29.4</v>
      </c>
      <c r="IF57" s="168">
        <v>6</v>
      </c>
      <c r="IG57" s="168">
        <v>5.5</v>
      </c>
      <c r="IH57" s="168">
        <v>-10.296200000000001</v>
      </c>
      <c r="II57" s="168">
        <v>-10.2255</v>
      </c>
      <c r="IJ57" s="168">
        <v>0</v>
      </c>
      <c r="IK57" s="168">
        <v>-38.249299999999998</v>
      </c>
      <c r="IL57" s="168">
        <v>0</v>
      </c>
      <c r="IM57" s="168">
        <v>-9.6524000000000001</v>
      </c>
      <c r="IN57" s="168">
        <v>15.787599999999999</v>
      </c>
      <c r="IO57" s="168">
        <v>247.7577</v>
      </c>
      <c r="IP57" s="168">
        <v>81.244299999999996</v>
      </c>
      <c r="IQ57" s="168">
        <v>264.14030000000002</v>
      </c>
      <c r="IR57" s="168">
        <v>89.378</v>
      </c>
      <c r="IS57" s="168">
        <v>197.98609999999999</v>
      </c>
      <c r="IT57" s="168">
        <v>36.731400000000001</v>
      </c>
      <c r="IU57" s="168">
        <v>38.200800000000001</v>
      </c>
      <c r="IV57" s="168">
        <v>7.7084000000000001</v>
      </c>
      <c r="IW57" s="168">
        <v>221.7002</v>
      </c>
      <c r="IX57" s="168">
        <v>-63.6113</v>
      </c>
      <c r="IY57" s="168">
        <v>34.686599999999999</v>
      </c>
      <c r="IZ57" s="168">
        <v>86.888099999999994</v>
      </c>
      <c r="JA57" s="168">
        <v>0.96309999999999996</v>
      </c>
      <c r="JB57" s="168">
        <v>0</v>
      </c>
      <c r="JC57" s="168">
        <v>-4.4800000000000004</v>
      </c>
      <c r="JD57" s="168">
        <v>-0.91200000000000003</v>
      </c>
      <c r="JE57" s="168">
        <v>-0.90900000000000003</v>
      </c>
      <c r="JF57" s="168">
        <v>5.92</v>
      </c>
      <c r="JG57" s="168">
        <v>1.92</v>
      </c>
      <c r="JH57" s="168">
        <v>-1.0424</v>
      </c>
      <c r="JI57" s="168">
        <v>-2.0188000000000001</v>
      </c>
      <c r="JJ57" s="168">
        <v>19.9237</v>
      </c>
      <c r="JK57" s="168">
        <v>-3.3982000000000001</v>
      </c>
      <c r="JL57" s="168">
        <v>3.3</v>
      </c>
      <c r="JM57" s="168">
        <v>3.1150000000000002</v>
      </c>
      <c r="JN57" s="168">
        <v>3.5859999999999999</v>
      </c>
      <c r="JO57" s="168">
        <v>2.5057999999999998</v>
      </c>
      <c r="JP57" s="168">
        <v>2.8479999999999999</v>
      </c>
      <c r="JQ57" s="168">
        <v>4.8898999999999999</v>
      </c>
      <c r="JR57" s="168">
        <v>4.5715000000000003</v>
      </c>
      <c r="JS57" s="168">
        <v>4.3711000000000002</v>
      </c>
      <c r="JT57" s="168">
        <v>0</v>
      </c>
      <c r="JU57" s="168">
        <v>26.5</v>
      </c>
      <c r="JV57" s="168">
        <v>10.8597</v>
      </c>
      <c r="JW57" s="168">
        <v>0.76</v>
      </c>
      <c r="JX57" s="168">
        <v>0</v>
      </c>
      <c r="JY57" s="168">
        <v>0</v>
      </c>
      <c r="JZ57" s="168">
        <v>0.94920000000000004</v>
      </c>
      <c r="KA57" s="168">
        <v>-20.840599999999998</v>
      </c>
      <c r="KB57" s="168">
        <v>1.7090000000000001</v>
      </c>
      <c r="KC57" s="168">
        <v>2.2292999999999998</v>
      </c>
      <c r="KD57" s="168">
        <v>-22.921600000000002</v>
      </c>
      <c r="KE57" s="168">
        <v>0</v>
      </c>
      <c r="KF57" s="168">
        <v>-15.6</v>
      </c>
      <c r="KG57" s="168">
        <v>8.8000000000000007</v>
      </c>
      <c r="KH57" s="168">
        <v>0</v>
      </c>
      <c r="KI57" s="168">
        <v>-107.49299999999999</v>
      </c>
    </row>
    <row r="58" spans="1:295" x14ac:dyDescent="0.3">
      <c r="A58" s="229" t="s">
        <v>782</v>
      </c>
      <c r="B58" s="229"/>
      <c r="C58" s="168">
        <v>0</v>
      </c>
      <c r="D58" s="168">
        <v>1.3009999999999999</v>
      </c>
      <c r="E58" s="168">
        <v>-17.302299999999999</v>
      </c>
      <c r="F58" s="168">
        <v>-1.8788</v>
      </c>
      <c r="G58" s="168">
        <v>3.0642</v>
      </c>
      <c r="H58" s="168">
        <v>0</v>
      </c>
      <c r="I58" s="168">
        <v>4.9691000000000001</v>
      </c>
      <c r="J58" s="168">
        <v>0</v>
      </c>
      <c r="K58" s="168">
        <v>4.6265999999999998</v>
      </c>
      <c r="L58" s="168">
        <v>1.161</v>
      </c>
      <c r="M58" s="168">
        <v>2.3549000000000002</v>
      </c>
      <c r="N58" s="168">
        <v>-15.54</v>
      </c>
      <c r="O58" s="168">
        <v>-30.8</v>
      </c>
      <c r="P58" s="168">
        <v>0</v>
      </c>
      <c r="Q58" s="168">
        <v>0.82799999999999996</v>
      </c>
      <c r="R58" s="168">
        <v>-22</v>
      </c>
      <c r="S58" s="168">
        <v>3.7282999999999999</v>
      </c>
      <c r="T58" s="168">
        <v>-12.100099999999999</v>
      </c>
      <c r="U58" s="168">
        <v>1.8686</v>
      </c>
      <c r="V58" s="168">
        <v>1.6276999999999999</v>
      </c>
      <c r="W58" s="168">
        <v>2.9180000000000001</v>
      </c>
      <c r="X58" s="168">
        <v>0</v>
      </c>
      <c r="Y58" s="168">
        <v>-0.38059999999999999</v>
      </c>
      <c r="Z58" s="168">
        <v>1.0755999999999999</v>
      </c>
      <c r="AA58" s="168">
        <v>0</v>
      </c>
      <c r="AB58" s="168">
        <v>-1.2362</v>
      </c>
      <c r="AC58" s="168">
        <v>-0.85399999999999998</v>
      </c>
      <c r="AD58" s="168">
        <v>-0.88100000000000001</v>
      </c>
      <c r="AE58" s="168">
        <v>6.6470000000000002</v>
      </c>
      <c r="AF58" s="168">
        <v>-17.760000000000002</v>
      </c>
      <c r="AG58" s="168">
        <v>-13.2</v>
      </c>
      <c r="AH58" s="168">
        <v>-0.751</v>
      </c>
      <c r="AI58" s="168">
        <v>0.16300000000000001</v>
      </c>
      <c r="AJ58" s="168">
        <v>-20.329999999999998</v>
      </c>
      <c r="AK58" s="168">
        <v>-20.21</v>
      </c>
      <c r="AL58" s="168">
        <v>-10</v>
      </c>
      <c r="AM58" s="168">
        <v>-12.54</v>
      </c>
      <c r="AN58" s="168">
        <v>-12.69</v>
      </c>
      <c r="AO58" s="168">
        <v>-0.83230000000000004</v>
      </c>
      <c r="AP58" s="168">
        <v>0</v>
      </c>
      <c r="AQ58" s="168">
        <v>3.6267</v>
      </c>
      <c r="AR58" s="168">
        <v>4.8776000000000002</v>
      </c>
      <c r="AS58" s="168">
        <v>-23.743300000000001</v>
      </c>
      <c r="AT58" s="168">
        <v>-12.0563</v>
      </c>
      <c r="AU58" s="168">
        <v>-12.0459</v>
      </c>
      <c r="AV58" s="168">
        <v>-1.2630999999999999</v>
      </c>
      <c r="AW58" s="168">
        <v>-1.0706</v>
      </c>
      <c r="AX58" s="168">
        <v>0</v>
      </c>
      <c r="AY58" s="168">
        <v>-19.959900000000001</v>
      </c>
      <c r="AZ58" s="168">
        <v>2.7742</v>
      </c>
      <c r="BA58" s="168">
        <v>15.045299999999999</v>
      </c>
      <c r="BB58" s="168">
        <v>-52.148800000000001</v>
      </c>
      <c r="BC58" s="168">
        <v>4.6769999999999996</v>
      </c>
      <c r="BD58" s="168">
        <v>-6.9</v>
      </c>
      <c r="BE58" s="168">
        <v>-7.4</v>
      </c>
      <c r="BF58" s="168">
        <v>-31.914899999999999</v>
      </c>
      <c r="BG58" s="168">
        <v>-30.424199999999999</v>
      </c>
      <c r="BH58" s="168">
        <v>-3.8473999999999999</v>
      </c>
      <c r="BI58" s="168">
        <v>0</v>
      </c>
      <c r="BJ58" s="168">
        <v>-9.1226000000000003</v>
      </c>
      <c r="BK58" s="168">
        <v>-0.44769999999999999</v>
      </c>
      <c r="BL58" s="168">
        <v>-1.9844999999999999</v>
      </c>
      <c r="BM58" s="168">
        <v>-1.3119000000000001</v>
      </c>
      <c r="BN58" s="168">
        <v>-172.00229999999999</v>
      </c>
      <c r="BO58" s="168">
        <v>40.192900000000002</v>
      </c>
      <c r="BP58" s="168">
        <v>41.047400000000003</v>
      </c>
      <c r="BQ58" s="168">
        <v>-103.6814</v>
      </c>
      <c r="BR58" s="168">
        <v>-148.34039999999999</v>
      </c>
      <c r="BS58" s="168">
        <v>0</v>
      </c>
      <c r="BT58" s="168">
        <v>0</v>
      </c>
      <c r="BU58" s="168">
        <v>0</v>
      </c>
      <c r="BV58" s="168">
        <v>3.8321000000000001</v>
      </c>
      <c r="BW58" s="168">
        <v>7.28</v>
      </c>
      <c r="BX58" s="168">
        <v>3.68</v>
      </c>
      <c r="BY58" s="168">
        <v>-17.68</v>
      </c>
      <c r="BZ58" s="168">
        <v>-3.4</v>
      </c>
      <c r="CA58" s="168">
        <v>-21.027100000000001</v>
      </c>
      <c r="CB58" s="168">
        <v>-20.7592</v>
      </c>
      <c r="CC58" s="168">
        <v>6.3516000000000004</v>
      </c>
      <c r="CD58" s="168">
        <v>5.0149999999999997</v>
      </c>
      <c r="CE58" s="168">
        <v>-8.3453999999999997</v>
      </c>
      <c r="CF58" s="168">
        <v>-12.046200000000001</v>
      </c>
      <c r="CG58" s="168">
        <v>-11.9749</v>
      </c>
      <c r="CH58" s="168">
        <v>-9.3064</v>
      </c>
      <c r="CI58" s="168">
        <v>3.4508000000000001</v>
      </c>
      <c r="CJ58" s="168">
        <v>0</v>
      </c>
      <c r="CK58" s="168">
        <v>0</v>
      </c>
      <c r="CL58" s="168">
        <v>28.3</v>
      </c>
      <c r="CM58" s="168">
        <v>-55.8</v>
      </c>
      <c r="CN58" s="168">
        <v>-2.73</v>
      </c>
      <c r="CO58" s="168">
        <v>22.936399999999999</v>
      </c>
      <c r="CP58" s="168">
        <v>22.665600000000001</v>
      </c>
      <c r="CQ58" s="168">
        <v>21.913599999999999</v>
      </c>
      <c r="CR58" s="168">
        <v>61.972099999999998</v>
      </c>
      <c r="CS58" s="168">
        <v>62.817100000000003</v>
      </c>
      <c r="CT58" s="168">
        <v>-16.6694</v>
      </c>
      <c r="CU58" s="168">
        <v>-130.0797</v>
      </c>
      <c r="CV58" s="168">
        <v>-15.757</v>
      </c>
      <c r="CW58" s="168">
        <v>2.0661999999999998</v>
      </c>
      <c r="CX58" s="168">
        <v>24.74</v>
      </c>
      <c r="CY58" s="168">
        <v>7.64</v>
      </c>
      <c r="CZ58" s="168">
        <v>2.1924000000000001</v>
      </c>
      <c r="DA58" s="168">
        <v>2.5421</v>
      </c>
      <c r="DB58" s="168">
        <v>-11.51</v>
      </c>
      <c r="DC58" s="168">
        <v>0</v>
      </c>
      <c r="DD58" s="168">
        <v>-20.892800000000001</v>
      </c>
      <c r="DE58" s="168">
        <v>-20.857299999999999</v>
      </c>
      <c r="DF58" s="168">
        <v>-5.0162000000000004</v>
      </c>
      <c r="DG58" s="168">
        <v>1.43E-2</v>
      </c>
      <c r="DH58" s="168">
        <v>-5.8765000000000001</v>
      </c>
      <c r="DI58" s="168">
        <v>-5</v>
      </c>
      <c r="DJ58" s="168">
        <v>-4.8</v>
      </c>
      <c r="DK58" s="168">
        <v>-10.7837</v>
      </c>
      <c r="DL58" s="168">
        <v>-2.9921000000000002</v>
      </c>
      <c r="DM58" s="168">
        <v>34.702199999999998</v>
      </c>
      <c r="DN58" s="168">
        <v>2.7890000000000001</v>
      </c>
      <c r="DO58" s="168">
        <v>-2.77</v>
      </c>
      <c r="DP58" s="168">
        <v>-2.59</v>
      </c>
      <c r="DQ58" s="168">
        <v>3.6720000000000002</v>
      </c>
      <c r="DR58" s="168">
        <v>-40.607300000000002</v>
      </c>
      <c r="DS58" s="168">
        <v>-9.26</v>
      </c>
      <c r="DT58" s="168">
        <v>-9.27</v>
      </c>
      <c r="DU58" s="168">
        <v>2.13</v>
      </c>
      <c r="DV58" s="168">
        <v>10.45</v>
      </c>
      <c r="DW58" s="168">
        <v>-41.163600000000002</v>
      </c>
      <c r="DX58" s="168">
        <v>-20.4636</v>
      </c>
      <c r="DY58" s="168">
        <v>-30.5685</v>
      </c>
      <c r="DZ58" s="168">
        <v>-29.881799999999998</v>
      </c>
      <c r="EA58" s="168">
        <v>0</v>
      </c>
      <c r="EB58" s="168">
        <v>-19.750900000000001</v>
      </c>
      <c r="EC58" s="168">
        <v>-23.4573</v>
      </c>
      <c r="ED58" s="168">
        <v>-22.494499999999999</v>
      </c>
      <c r="EE58" s="168">
        <v>-25.703800000000001</v>
      </c>
      <c r="EF58" s="168">
        <v>-26.194800000000001</v>
      </c>
      <c r="EG58" s="168">
        <v>-16.454000000000001</v>
      </c>
      <c r="EH58" s="168">
        <v>-46.757399999999997</v>
      </c>
      <c r="EI58" s="168">
        <v>8.2902000000000005</v>
      </c>
      <c r="EJ58" s="168">
        <v>0</v>
      </c>
      <c r="EK58" s="168">
        <v>-12.340999999999999</v>
      </c>
      <c r="EL58" s="168">
        <v>-12.0031</v>
      </c>
      <c r="EM58" s="168">
        <v>0</v>
      </c>
      <c r="EN58" s="168">
        <v>-20.029</v>
      </c>
      <c r="EO58" s="168">
        <v>-20.7089</v>
      </c>
      <c r="EP58" s="168">
        <v>-26.628</v>
      </c>
      <c r="EQ58" s="168">
        <v>-25.4146</v>
      </c>
      <c r="ER58" s="168">
        <v>-25.2607</v>
      </c>
      <c r="ES58" s="168">
        <v>-6.3771000000000004</v>
      </c>
      <c r="ET58" s="168">
        <v>0</v>
      </c>
      <c r="EU58" s="168">
        <v>0</v>
      </c>
      <c r="EV58" s="168">
        <v>-14</v>
      </c>
      <c r="EW58" s="168">
        <v>-0.1225</v>
      </c>
      <c r="EX58" s="168">
        <v>-30.2836</v>
      </c>
      <c r="EY58" s="168">
        <v>-12.4062</v>
      </c>
      <c r="EZ58" s="168">
        <v>-12.6152</v>
      </c>
      <c r="FA58" s="168">
        <v>5.3091999999999997</v>
      </c>
      <c r="FB58" s="168">
        <v>-23.013300000000001</v>
      </c>
      <c r="FC58" s="168">
        <v>-28.154599999999999</v>
      </c>
      <c r="FD58" s="168">
        <v>5.2619999999999996</v>
      </c>
      <c r="FE58" s="168">
        <v>0</v>
      </c>
      <c r="FF58" s="168">
        <v>0</v>
      </c>
      <c r="FG58" s="168">
        <v>0</v>
      </c>
      <c r="FH58" s="168">
        <v>0</v>
      </c>
      <c r="FI58" s="168">
        <v>0</v>
      </c>
      <c r="FJ58" s="168">
        <v>-8.0379000000000005</v>
      </c>
      <c r="FK58" s="168">
        <v>-8.7077000000000009</v>
      </c>
      <c r="FL58" s="168">
        <v>-5.0236999999999998</v>
      </c>
      <c r="FM58" s="168">
        <v>5.1546000000000003</v>
      </c>
      <c r="FN58" s="168">
        <v>5.1832000000000003</v>
      </c>
      <c r="FO58" s="168">
        <v>4.0008999999999997</v>
      </c>
      <c r="FP58" s="168">
        <v>14.568199999999999</v>
      </c>
      <c r="FQ58" s="168">
        <v>8.8148</v>
      </c>
      <c r="FR58" s="168">
        <v>-8.43</v>
      </c>
      <c r="FS58" s="168">
        <v>-5.61</v>
      </c>
      <c r="FT58" s="168">
        <v>0.29780000000000001</v>
      </c>
      <c r="FU58" s="168">
        <v>1.89</v>
      </c>
      <c r="FV58" s="168">
        <v>-0.38</v>
      </c>
      <c r="FW58" s="168">
        <v>-16.823899999999998</v>
      </c>
      <c r="FX58" s="168">
        <v>0</v>
      </c>
      <c r="FY58" s="168">
        <v>6.782</v>
      </c>
      <c r="FZ58" s="168">
        <v>-8.0000000000000002E-3</v>
      </c>
      <c r="GA58" s="168">
        <v>0</v>
      </c>
      <c r="GB58" s="168">
        <v>11.35</v>
      </c>
      <c r="GC58" s="168">
        <v>-46.689</v>
      </c>
      <c r="GD58" s="168">
        <v>-36.797499999999999</v>
      </c>
      <c r="GE58" s="168">
        <v>-3.92</v>
      </c>
      <c r="GF58" s="168">
        <v>24.824999999999999</v>
      </c>
      <c r="GG58" s="168">
        <v>0</v>
      </c>
      <c r="GH58" s="168">
        <v>17.096599999999999</v>
      </c>
      <c r="GI58" s="168">
        <v>0</v>
      </c>
      <c r="GJ58" s="168">
        <v>-10.507999999999999</v>
      </c>
      <c r="GK58" s="168">
        <v>1.7390000000000001</v>
      </c>
      <c r="GL58" s="168">
        <v>3.5299999999999998E-2</v>
      </c>
      <c r="GM58" s="168">
        <v>0</v>
      </c>
      <c r="GN58" s="168">
        <v>-13.7478</v>
      </c>
      <c r="GO58" s="168">
        <v>-9.1516999999999999</v>
      </c>
      <c r="GP58" s="168">
        <v>3.4432</v>
      </c>
      <c r="GQ58" s="168">
        <v>-38.2346</v>
      </c>
      <c r="GR58" s="168">
        <v>-34.716299999999997</v>
      </c>
      <c r="GS58" s="168">
        <v>-12.166</v>
      </c>
      <c r="GT58" s="168">
        <v>136.32990000000001</v>
      </c>
      <c r="GU58" s="168">
        <v>-11.3642</v>
      </c>
      <c r="GV58" s="168">
        <v>-11.5543</v>
      </c>
      <c r="GW58" s="168">
        <v>-13.449199999999999</v>
      </c>
      <c r="GX58" s="168">
        <v>1.1763999999999999</v>
      </c>
      <c r="GY58" s="168">
        <v>7.9414999999999996</v>
      </c>
      <c r="GZ58" s="168">
        <v>7.8796999999999997</v>
      </c>
      <c r="HA58" s="168">
        <v>0.53259999999999996</v>
      </c>
      <c r="HB58" s="168">
        <v>2.8540999999999999</v>
      </c>
      <c r="HC58" s="168">
        <v>3.8281000000000001</v>
      </c>
      <c r="HD58" s="168">
        <v>-15.09</v>
      </c>
      <c r="HE58" s="168">
        <v>-6.4875999999999996</v>
      </c>
      <c r="HF58" s="168">
        <v>-25.860399999999998</v>
      </c>
      <c r="HG58" s="168">
        <v>5.8179999999999996</v>
      </c>
      <c r="HH58" s="168">
        <v>0</v>
      </c>
      <c r="HI58" s="168">
        <v>-4.7234999999999996</v>
      </c>
      <c r="HJ58" s="168">
        <v>-5.1285999999999996</v>
      </c>
      <c r="HK58" s="168">
        <v>-7.8540000000000001</v>
      </c>
      <c r="HL58" s="168">
        <v>0</v>
      </c>
      <c r="HM58" s="168">
        <v>-15.0608</v>
      </c>
      <c r="HN58" s="168">
        <v>-16.129300000000001</v>
      </c>
      <c r="HO58" s="168">
        <v>25.791499999999999</v>
      </c>
      <c r="HP58" s="168">
        <v>22.878900000000002</v>
      </c>
      <c r="HQ58" s="168">
        <v>-20.235800000000001</v>
      </c>
      <c r="HR58" s="168">
        <v>-19.6645</v>
      </c>
      <c r="HS58" s="168">
        <v>-22.234100000000002</v>
      </c>
      <c r="HT58" s="168">
        <v>-21.755700000000001</v>
      </c>
      <c r="HU58" s="168">
        <v>13.25</v>
      </c>
      <c r="HV58" s="168">
        <v>13.17</v>
      </c>
      <c r="HW58" s="168">
        <v>-37.1</v>
      </c>
      <c r="HX58" s="168">
        <v>-37.299999999999997</v>
      </c>
      <c r="HY58" s="168">
        <v>0.81030000000000002</v>
      </c>
      <c r="HZ58" s="168">
        <v>-13.12</v>
      </c>
      <c r="IA58" s="168">
        <v>14.4856</v>
      </c>
      <c r="IB58" s="168">
        <v>17.9634</v>
      </c>
      <c r="IC58" s="168">
        <v>18.067399999999999</v>
      </c>
      <c r="ID58" s="168">
        <v>-20.8</v>
      </c>
      <c r="IE58" s="168">
        <v>-41.8</v>
      </c>
      <c r="IF58" s="168">
        <v>-4.5999999999999996</v>
      </c>
      <c r="IG58" s="168">
        <v>-5.0999999999999996</v>
      </c>
      <c r="IH58" s="168">
        <v>-22.403600000000001</v>
      </c>
      <c r="II58" s="168">
        <v>-22.569700000000001</v>
      </c>
      <c r="IJ58" s="168">
        <v>-139.48310000000001</v>
      </c>
      <c r="IK58" s="168">
        <v>-146.90219999999999</v>
      </c>
      <c r="IL58" s="168">
        <v>-276.69060000000002</v>
      </c>
      <c r="IM58" s="168">
        <v>-126.1617</v>
      </c>
      <c r="IN58" s="168">
        <v>2.7315</v>
      </c>
      <c r="IO58" s="168">
        <v>85.105400000000003</v>
      </c>
      <c r="IP58" s="168">
        <v>-86.2791</v>
      </c>
      <c r="IQ58" s="168">
        <v>103.0848</v>
      </c>
      <c r="IR58" s="168">
        <v>-57.920400000000001</v>
      </c>
      <c r="IS58" s="168">
        <v>16.964500000000001</v>
      </c>
      <c r="IT58" s="168">
        <v>7.274</v>
      </c>
      <c r="IU58" s="168">
        <v>7.5685000000000002</v>
      </c>
      <c r="IV58" s="168">
        <v>-153.10839999999999</v>
      </c>
      <c r="IW58" s="168">
        <v>0</v>
      </c>
      <c r="IX58" s="168">
        <v>-196.0703</v>
      </c>
      <c r="IY58" s="168">
        <v>-85.627499999999998</v>
      </c>
      <c r="IZ58" s="168">
        <v>-22.268599999999999</v>
      </c>
      <c r="JA58" s="168">
        <v>-1.9201999999999999</v>
      </c>
      <c r="JB58" s="168">
        <v>0</v>
      </c>
      <c r="JC58" s="168">
        <v>-9.6</v>
      </c>
      <c r="JD58" s="168">
        <v>-1.742</v>
      </c>
      <c r="JE58" s="168">
        <v>-1.7490000000000001</v>
      </c>
      <c r="JF58" s="168">
        <v>0.96</v>
      </c>
      <c r="JG58" s="168">
        <v>-3.84</v>
      </c>
      <c r="JH58" s="168">
        <v>-4.6058000000000003</v>
      </c>
      <c r="JI58" s="168">
        <v>-8.3207000000000004</v>
      </c>
      <c r="JJ58" s="168">
        <v>9.5536999999999992</v>
      </c>
      <c r="JK58" s="168">
        <v>-8.7296999999999993</v>
      </c>
      <c r="JL58" s="168">
        <v>-3.4</v>
      </c>
      <c r="JM58" s="168">
        <v>-1.746</v>
      </c>
      <c r="JN58" s="168">
        <v>-1.1359999999999999</v>
      </c>
      <c r="JO58" s="168">
        <v>1.6397999999999999</v>
      </c>
      <c r="JP58" s="168">
        <v>1.7565</v>
      </c>
      <c r="JQ58" s="168">
        <v>2.9904000000000002</v>
      </c>
      <c r="JR58" s="168">
        <v>2.5981999999999998</v>
      </c>
      <c r="JS58" s="168">
        <v>2.2174999999999998</v>
      </c>
      <c r="JT58" s="168">
        <v>0</v>
      </c>
      <c r="JU58" s="168">
        <v>13.2</v>
      </c>
      <c r="JV58" s="168">
        <v>5.1692</v>
      </c>
      <c r="JW58" s="168">
        <v>-0.47</v>
      </c>
      <c r="JX58" s="168">
        <v>0</v>
      </c>
      <c r="JY58" s="168">
        <v>-17.874400000000001</v>
      </c>
      <c r="JZ58" s="168">
        <v>-6.5438999999999998</v>
      </c>
      <c r="KA58" s="168">
        <v>-31.531199999999998</v>
      </c>
      <c r="KB58" s="168">
        <v>-15.704700000000001</v>
      </c>
      <c r="KC58" s="168">
        <v>-5.5781000000000001</v>
      </c>
      <c r="KD58" s="168">
        <v>-34.554099999999998</v>
      </c>
      <c r="KE58" s="168">
        <v>-4.0773999999999999</v>
      </c>
      <c r="KF58" s="168">
        <v>-27.2</v>
      </c>
      <c r="KG58" s="168">
        <v>-1.5</v>
      </c>
      <c r="KH58" s="168">
        <v>0</v>
      </c>
      <c r="KI58" s="168">
        <v>-145.92789999999999</v>
      </c>
    </row>
    <row r="59" spans="1:295" x14ac:dyDescent="0.3">
      <c r="A59" s="229" t="s">
        <v>783</v>
      </c>
      <c r="B59" s="229"/>
      <c r="C59" s="168">
        <v>0</v>
      </c>
      <c r="D59" s="168">
        <v>6.0282187499999997</v>
      </c>
      <c r="E59" s="168">
        <v>-10.832262500000001</v>
      </c>
      <c r="F59" s="168">
        <v>4.2359687499999996</v>
      </c>
      <c r="G59" s="168">
        <v>6.265822916666667</v>
      </c>
      <c r="H59" s="168">
        <v>0</v>
      </c>
      <c r="I59" s="168">
        <v>11.423585416666667</v>
      </c>
      <c r="J59" s="168">
        <v>0</v>
      </c>
      <c r="K59" s="168">
        <v>12.39371875</v>
      </c>
      <c r="L59" s="168">
        <v>5.0059770833333337</v>
      </c>
      <c r="M59" s="168">
        <v>6.3921187499999998</v>
      </c>
      <c r="N59" s="168">
        <v>-10.498749999999999</v>
      </c>
      <c r="O59" s="168">
        <v>-25.829166666666666</v>
      </c>
      <c r="P59" s="168">
        <v>3.6142857142857148</v>
      </c>
      <c r="Q59" s="168">
        <v>2.6847272727272729</v>
      </c>
      <c r="R59" s="168">
        <v>-19</v>
      </c>
      <c r="S59" s="168">
        <v>4.2011666666666674</v>
      </c>
      <c r="T59" s="168">
        <v>-1.90815</v>
      </c>
      <c r="U59" s="168">
        <v>3.957979166666667</v>
      </c>
      <c r="V59" s="168">
        <v>3.8174270833333335</v>
      </c>
      <c r="W59" s="168">
        <v>6.6723125000000003</v>
      </c>
      <c r="X59" s="168">
        <v>0</v>
      </c>
      <c r="Y59" s="168">
        <v>1.5155770833333333</v>
      </c>
      <c r="Z59" s="168">
        <v>1.1959291666666667</v>
      </c>
      <c r="AA59" s="168">
        <v>0</v>
      </c>
      <c r="AB59" s="168">
        <v>-0.93652500000000005</v>
      </c>
      <c r="AC59" s="168">
        <v>-0.33235416666666667</v>
      </c>
      <c r="AD59" s="168">
        <v>-0.3187916666666667</v>
      </c>
      <c r="AE59" s="168">
        <v>7.2221250000000001</v>
      </c>
      <c r="AF59" s="168">
        <v>-9.5274999999999999</v>
      </c>
      <c r="AG59" s="168">
        <v>-8.3368421052631572</v>
      </c>
      <c r="AH59" s="168">
        <v>-0.1065625</v>
      </c>
      <c r="AI59" s="168">
        <v>0.1905</v>
      </c>
      <c r="AJ59" s="168">
        <v>-12.396458333333333</v>
      </c>
      <c r="AK59" s="168">
        <v>-12.445208333333333</v>
      </c>
      <c r="AL59" s="168">
        <v>-10</v>
      </c>
      <c r="AM59" s="168">
        <v>-9.8308333333333326</v>
      </c>
      <c r="AN59" s="168">
        <v>-9.8529166666666672</v>
      </c>
      <c r="AO59" s="168">
        <v>7.5111062500000001</v>
      </c>
      <c r="AP59" s="168">
        <v>0</v>
      </c>
      <c r="AQ59" s="168">
        <v>16.167533333333331</v>
      </c>
      <c r="AR59" s="168">
        <v>17.615835416666666</v>
      </c>
      <c r="AS59" s="168">
        <v>-15.432470833333333</v>
      </c>
      <c r="AT59" s="168">
        <v>-3.2178</v>
      </c>
      <c r="AU59" s="168">
        <v>-2.7768375000000001</v>
      </c>
      <c r="AV59" s="168">
        <v>5.4542708333333332</v>
      </c>
      <c r="AW59" s="168">
        <v>5.6057479166666671</v>
      </c>
      <c r="AX59" s="168">
        <v>0</v>
      </c>
      <c r="AY59" s="168">
        <v>-11.752124999999999</v>
      </c>
      <c r="AZ59" s="168">
        <v>4.557833333333333</v>
      </c>
      <c r="BA59" s="168">
        <v>24.136827083333333</v>
      </c>
      <c r="BB59" s="168">
        <v>15.745452083333333</v>
      </c>
      <c r="BC59" s="168">
        <v>12.61145625</v>
      </c>
      <c r="BD59" s="168">
        <v>-5.260416666666667</v>
      </c>
      <c r="BE59" s="168">
        <v>-5.666666666666667</v>
      </c>
      <c r="BF59" s="168">
        <v>-25.461064583333332</v>
      </c>
      <c r="BG59" s="168">
        <v>-25.026608333333332</v>
      </c>
      <c r="BH59" s="168">
        <v>-2.0905212121212124</v>
      </c>
      <c r="BI59" s="168">
        <v>0</v>
      </c>
      <c r="BJ59" s="168">
        <v>-4.2934812500000001</v>
      </c>
      <c r="BK59" s="168">
        <v>1.7219229166666667</v>
      </c>
      <c r="BL59" s="168">
        <v>0.7065083333333334</v>
      </c>
      <c r="BM59" s="168">
        <v>0.51492083333333338</v>
      </c>
      <c r="BN59" s="168">
        <v>-132.81555312500001</v>
      </c>
      <c r="BO59" s="168">
        <v>83.005870833333333</v>
      </c>
      <c r="BP59" s="168">
        <v>83.302152083333326</v>
      </c>
      <c r="BQ59" s="168">
        <v>-73.878535483870962</v>
      </c>
      <c r="BR59" s="168">
        <v>-101.47188958333334</v>
      </c>
      <c r="BS59" s="168">
        <v>0</v>
      </c>
      <c r="BT59" s="168">
        <v>0</v>
      </c>
      <c r="BU59" s="168">
        <v>0</v>
      </c>
      <c r="BV59" s="168">
        <v>18.565371052631576</v>
      </c>
      <c r="BW59" s="168">
        <v>9.2802083333333325</v>
      </c>
      <c r="BX59" s="168">
        <v>6.2939583333333342</v>
      </c>
      <c r="BY59" s="168">
        <v>-10.311041666666666</v>
      </c>
      <c r="BZ59" s="168">
        <v>3.9541666666666666</v>
      </c>
      <c r="CA59" s="168">
        <v>-11.775664583333334</v>
      </c>
      <c r="CB59" s="168">
        <v>-11.655658333333333</v>
      </c>
      <c r="CC59" s="168">
        <v>15.081260416666668</v>
      </c>
      <c r="CD59" s="168">
        <v>13.021283333333333</v>
      </c>
      <c r="CE59" s="168">
        <v>-5.0689374999999997</v>
      </c>
      <c r="CF59" s="168">
        <v>1.3970916666666666</v>
      </c>
      <c r="CG59" s="168">
        <v>1.4413645833333335</v>
      </c>
      <c r="CH59" s="168">
        <v>-4.5511999999999997</v>
      </c>
      <c r="CI59" s="168">
        <v>10.533004166666666</v>
      </c>
      <c r="CJ59" s="168">
        <v>0</v>
      </c>
      <c r="CK59" s="168">
        <v>0</v>
      </c>
      <c r="CL59" s="168">
        <v>61.225000000000001</v>
      </c>
      <c r="CM59" s="168">
        <v>-38.445833333333333</v>
      </c>
      <c r="CN59" s="168">
        <v>-1.6547916666666667</v>
      </c>
      <c r="CO59" s="168">
        <v>38.548720833333334</v>
      </c>
      <c r="CP59" s="168">
        <v>38.508166666666668</v>
      </c>
      <c r="CQ59" s="168">
        <v>37.097808333333333</v>
      </c>
      <c r="CR59" s="168">
        <v>96.360016666666652</v>
      </c>
      <c r="CS59" s="168">
        <v>96.644716666666667</v>
      </c>
      <c r="CT59" s="168">
        <v>-9.6408680851063835</v>
      </c>
      <c r="CU59" s="168">
        <v>-94.092793749999998</v>
      </c>
      <c r="CV59" s="168">
        <v>-8.3541770833333331</v>
      </c>
      <c r="CW59" s="168">
        <v>3.2067854166666669</v>
      </c>
      <c r="CX59" s="168">
        <v>30.019375</v>
      </c>
      <c r="CY59" s="168">
        <v>11.276458333333334</v>
      </c>
      <c r="CZ59" s="168">
        <v>7.7815645833333331</v>
      </c>
      <c r="DA59" s="168">
        <v>7.9294833333333337</v>
      </c>
      <c r="DB59" s="168">
        <v>-8.1504166666666666</v>
      </c>
      <c r="DC59" s="168">
        <v>0</v>
      </c>
      <c r="DD59" s="168">
        <v>-12.162418750000001</v>
      </c>
      <c r="DE59" s="168">
        <v>-12.190385416666667</v>
      </c>
      <c r="DF59" s="168">
        <v>15.973816666666666</v>
      </c>
      <c r="DG59" s="168">
        <v>1.5066666666666667E-2</v>
      </c>
      <c r="DH59" s="168">
        <v>-4.0400291666666668</v>
      </c>
      <c r="DI59" s="168">
        <v>3.4444444444444446</v>
      </c>
      <c r="DJ59" s="168">
        <v>3.4407407407407407</v>
      </c>
      <c r="DK59" s="168">
        <v>-7.7517854166666664</v>
      </c>
      <c r="DL59" s="168">
        <v>2.4893041666666669</v>
      </c>
      <c r="DM59" s="168">
        <v>39.492791666666662</v>
      </c>
      <c r="DN59" s="168">
        <v>10.612889583333333</v>
      </c>
      <c r="DO59" s="168">
        <v>3.0077083333333334</v>
      </c>
      <c r="DP59" s="168">
        <v>-1.8102083333333334</v>
      </c>
      <c r="DQ59" s="168">
        <v>7.8907499999999997</v>
      </c>
      <c r="DR59" s="168">
        <v>-17.001954166666664</v>
      </c>
      <c r="DS59" s="168">
        <v>-2.9810416666666666</v>
      </c>
      <c r="DT59" s="168">
        <v>-3.0258333333333334</v>
      </c>
      <c r="DU59" s="168">
        <v>17.068750000000001</v>
      </c>
      <c r="DV59" s="168">
        <v>17.968333333333334</v>
      </c>
      <c r="DW59" s="168">
        <v>-18.890154166666665</v>
      </c>
      <c r="DX59" s="168">
        <v>-9.4174249999999997</v>
      </c>
      <c r="DY59" s="168">
        <v>-25.01193870967742</v>
      </c>
      <c r="DZ59" s="168">
        <v>-24.697727083333334</v>
      </c>
      <c r="EA59" s="168">
        <v>21.776432499999999</v>
      </c>
      <c r="EB59" s="168">
        <v>-3.4356234042553195</v>
      </c>
      <c r="EC59" s="168">
        <v>-9.9849106382978725</v>
      </c>
      <c r="ED59" s="168">
        <v>-9.8784446808510644</v>
      </c>
      <c r="EE59" s="168">
        <v>-14.914578723404256</v>
      </c>
      <c r="EF59" s="168">
        <v>-5.5576545454545458</v>
      </c>
      <c r="EG59" s="168">
        <v>-13.517833333333332</v>
      </c>
      <c r="EH59" s="168">
        <v>-21.233779999999999</v>
      </c>
      <c r="EI59" s="168">
        <v>46.47628125</v>
      </c>
      <c r="EJ59" s="168">
        <v>0</v>
      </c>
      <c r="EK59" s="168">
        <v>-8.0753125000000008</v>
      </c>
      <c r="EL59" s="168">
        <v>-7.7015500000000001</v>
      </c>
      <c r="EM59" s="168">
        <v>13.870306666666666</v>
      </c>
      <c r="EN59" s="168">
        <v>-3.6251645833333335</v>
      </c>
      <c r="EO59" s="168">
        <v>-3.8337625000000002</v>
      </c>
      <c r="EP59" s="168">
        <v>-10.048249999999999</v>
      </c>
      <c r="EQ59" s="168">
        <v>-16.478008333333332</v>
      </c>
      <c r="ER59" s="168">
        <v>-16.126695833333333</v>
      </c>
      <c r="ES59" s="168">
        <v>6.2102624999999998</v>
      </c>
      <c r="ET59" s="168">
        <v>0</v>
      </c>
      <c r="EU59" s="168">
        <v>0</v>
      </c>
      <c r="EV59" s="168">
        <v>1.2500000000000001E-2</v>
      </c>
      <c r="EW59" s="168">
        <v>3.3187020833333336</v>
      </c>
      <c r="EX59" s="168">
        <v>-1.6677479166666667</v>
      </c>
      <c r="EY59" s="168">
        <v>-11.0702625</v>
      </c>
      <c r="EZ59" s="168">
        <v>-11.077502083333334</v>
      </c>
      <c r="FA59" s="168">
        <v>7.169610416666667</v>
      </c>
      <c r="FB59" s="168">
        <v>-9.7733229166666664</v>
      </c>
      <c r="FC59" s="168">
        <v>-12.810629032258063</v>
      </c>
      <c r="FD59" s="168">
        <v>6.0224394736842104</v>
      </c>
      <c r="FE59" s="168">
        <v>0</v>
      </c>
      <c r="FF59" s="168">
        <v>0</v>
      </c>
      <c r="FG59" s="168">
        <v>3.0277823529411769</v>
      </c>
      <c r="FH59" s="168">
        <v>3.1849735294117649</v>
      </c>
      <c r="FI59" s="168">
        <v>2.046821875</v>
      </c>
      <c r="FJ59" s="168">
        <v>1.6012979166666665</v>
      </c>
      <c r="FK59" s="168">
        <v>1.2559145833333334</v>
      </c>
      <c r="FL59" s="168">
        <v>17.30730625</v>
      </c>
      <c r="FM59" s="168">
        <v>9.8296741935483869</v>
      </c>
      <c r="FN59" s="168">
        <v>10.093952083333333</v>
      </c>
      <c r="FO59" s="168">
        <v>19.430989583333336</v>
      </c>
      <c r="FP59" s="168">
        <v>30.160202173913042</v>
      </c>
      <c r="FQ59" s="168">
        <v>10.573874999999999</v>
      </c>
      <c r="FR59" s="168">
        <v>-7.42</v>
      </c>
      <c r="FS59" s="168">
        <v>-3.4862312499999999</v>
      </c>
      <c r="FT59" s="168">
        <v>0.3228166666666667</v>
      </c>
      <c r="FU59" s="168">
        <v>2.5144444444444449</v>
      </c>
      <c r="FV59" s="168">
        <v>1.4681249999999999</v>
      </c>
      <c r="FW59" s="168">
        <v>-10.223274999999999</v>
      </c>
      <c r="FX59" s="168">
        <v>1.0596521739130436</v>
      </c>
      <c r="FY59" s="168">
        <v>7.5912083333333342</v>
      </c>
      <c r="FZ59" s="168">
        <v>0.48870833333333336</v>
      </c>
      <c r="GA59" s="168">
        <v>2.2007062500000001</v>
      </c>
      <c r="GB59" s="168">
        <v>18.347291666666667</v>
      </c>
      <c r="GC59" s="168">
        <v>-38.590879166666667</v>
      </c>
      <c r="GD59" s="168">
        <v>-29.725358333333332</v>
      </c>
      <c r="GE59" s="168">
        <v>-3.1471428571428572</v>
      </c>
      <c r="GF59" s="168">
        <v>32.257935416666662</v>
      </c>
      <c r="GG59" s="168">
        <v>0</v>
      </c>
      <c r="GH59" s="168">
        <v>23.892693617021276</v>
      </c>
      <c r="GI59" s="168">
        <v>0</v>
      </c>
      <c r="GJ59" s="168">
        <v>-7.4042416666666666</v>
      </c>
      <c r="GK59" s="168">
        <v>2.5473895833333335</v>
      </c>
      <c r="GL59" s="168">
        <v>4.6980000000000001E-2</v>
      </c>
      <c r="GM59" s="168">
        <v>0</v>
      </c>
      <c r="GN59" s="168">
        <v>-12.575695</v>
      </c>
      <c r="GO59" s="168">
        <v>-3.1705687500000002</v>
      </c>
      <c r="GP59" s="168">
        <v>8.0789166666666663</v>
      </c>
      <c r="GQ59" s="168">
        <v>-32.61335319148936</v>
      </c>
      <c r="GR59" s="168">
        <v>-19.609533333333335</v>
      </c>
      <c r="GS59" s="168">
        <v>-8.815210416666666</v>
      </c>
      <c r="GT59" s="168">
        <v>162.06638125000001</v>
      </c>
      <c r="GU59" s="168">
        <v>-6.7751562500000002</v>
      </c>
      <c r="GV59" s="168">
        <v>-9.7221770833333334</v>
      </c>
      <c r="GW59" s="168">
        <v>-4.3096375</v>
      </c>
      <c r="GX59" s="168">
        <v>2.6929916666666665</v>
      </c>
      <c r="GY59" s="168">
        <v>9.1665437500000007</v>
      </c>
      <c r="GZ59" s="168">
        <v>9.2053145833333332</v>
      </c>
      <c r="HA59" s="168">
        <v>2.2524125000000002</v>
      </c>
      <c r="HB59" s="168">
        <v>17.121270833333334</v>
      </c>
      <c r="HC59" s="168">
        <v>18.545152083333331</v>
      </c>
      <c r="HD59" s="168">
        <v>-6.2335416666666674</v>
      </c>
      <c r="HE59" s="168">
        <v>9.7901291666666665</v>
      </c>
      <c r="HF59" s="168">
        <v>22.75273958333333</v>
      </c>
      <c r="HG59" s="168">
        <v>37.830939583333333</v>
      </c>
      <c r="HH59" s="168">
        <v>44.097695833333333</v>
      </c>
      <c r="HI59" s="168">
        <v>15.0546375</v>
      </c>
      <c r="HJ59" s="168">
        <v>15.461387500000001</v>
      </c>
      <c r="HK59" s="168">
        <v>-2.0191620689655174</v>
      </c>
      <c r="HL59" s="168">
        <v>5.0742121212121214</v>
      </c>
      <c r="HM59" s="168">
        <v>-6.7573291666666666</v>
      </c>
      <c r="HN59" s="168">
        <v>-8.5623666666666676</v>
      </c>
      <c r="HO59" s="168">
        <v>53.020299999999999</v>
      </c>
      <c r="HP59" s="168">
        <v>51.216309090909093</v>
      </c>
      <c r="HQ59" s="168">
        <v>-15.310822916666668</v>
      </c>
      <c r="HR59" s="168">
        <v>-14.631489583333334</v>
      </c>
      <c r="HS59" s="168">
        <v>-10.490889583333335</v>
      </c>
      <c r="HT59" s="168">
        <v>-10.29863125</v>
      </c>
      <c r="HU59" s="168">
        <v>22.356874999999999</v>
      </c>
      <c r="HV59" s="168">
        <v>22.288958333333333</v>
      </c>
      <c r="HW59" s="168">
        <v>-31.729166666666668</v>
      </c>
      <c r="HX59" s="168">
        <v>-31.958333333333332</v>
      </c>
      <c r="HY59" s="168">
        <v>1.0496541666666668</v>
      </c>
      <c r="HZ59" s="168">
        <v>-7.2102127659574471</v>
      </c>
      <c r="IA59" s="168">
        <v>35.003947916666668</v>
      </c>
      <c r="IB59" s="168">
        <v>26.757222916666667</v>
      </c>
      <c r="IC59" s="168">
        <v>26.711931249999999</v>
      </c>
      <c r="ID59" s="168">
        <v>-17.824390243902439</v>
      </c>
      <c r="IE59" s="168">
        <v>-37.512500000000003</v>
      </c>
      <c r="IF59" s="168">
        <v>1.3770833333333334</v>
      </c>
      <c r="IG59" s="168">
        <v>0.75624999999999998</v>
      </c>
      <c r="IH59" s="168">
        <v>-16.052266666666664</v>
      </c>
      <c r="II59" s="168">
        <v>-16.314290909090907</v>
      </c>
      <c r="IJ59" s="168">
        <v>-67.73245</v>
      </c>
      <c r="IK59" s="168">
        <v>-81.877693750000006</v>
      </c>
      <c r="IL59" s="168">
        <v>-258.69080000000002</v>
      </c>
      <c r="IM59" s="168">
        <v>-56.394481249999998</v>
      </c>
      <c r="IN59" s="168">
        <v>9.2843895833333328</v>
      </c>
      <c r="IO59" s="168">
        <v>140.86967291666667</v>
      </c>
      <c r="IP59" s="168">
        <v>25.38651875</v>
      </c>
      <c r="IQ59" s="168">
        <v>176.90305624999999</v>
      </c>
      <c r="IR59" s="168">
        <v>21.948687499999998</v>
      </c>
      <c r="IS59" s="168">
        <v>74.489852083333332</v>
      </c>
      <c r="IT59" s="168">
        <v>24.387329166666667</v>
      </c>
      <c r="IU59" s="168">
        <v>23.422297916666665</v>
      </c>
      <c r="IV59" s="168">
        <v>-65.987360416666661</v>
      </c>
      <c r="IW59" s="168">
        <v>180.41275357142857</v>
      </c>
      <c r="IX59" s="168">
        <v>-138.14367291666667</v>
      </c>
      <c r="IY59" s="168">
        <v>-28.863843750000001</v>
      </c>
      <c r="IZ59" s="168">
        <v>33.946258333333333</v>
      </c>
      <c r="JA59" s="168">
        <v>-0.68920416666666662</v>
      </c>
      <c r="JB59" s="168">
        <v>0</v>
      </c>
      <c r="JC59" s="168">
        <v>-6.8633333333333342</v>
      </c>
      <c r="JD59" s="168">
        <v>-1.3443750000000001</v>
      </c>
      <c r="JE59" s="168">
        <v>-1.3524583333333333</v>
      </c>
      <c r="JF59" s="168">
        <v>3.1033333333333335</v>
      </c>
      <c r="JG59" s="168">
        <v>-0.95666666666666667</v>
      </c>
      <c r="JH59" s="168">
        <v>-2.2796604166666667</v>
      </c>
      <c r="JI59" s="168">
        <v>-5.0431687500000004</v>
      </c>
      <c r="JJ59" s="168">
        <v>14.05940625</v>
      </c>
      <c r="JK59" s="168">
        <v>-6.9073145833333331</v>
      </c>
      <c r="JL59" s="168">
        <v>-0.79166666666666674</v>
      </c>
      <c r="JM59" s="168">
        <v>0.50627083333333345</v>
      </c>
      <c r="JN59" s="168">
        <v>0.46395833333333336</v>
      </c>
      <c r="JO59" s="168">
        <v>2.0826777777777776</v>
      </c>
      <c r="JP59" s="168">
        <v>2.4248833333333333</v>
      </c>
      <c r="JQ59" s="168">
        <v>3.7935520833333336</v>
      </c>
      <c r="JR59" s="168">
        <v>3.5202666666666667</v>
      </c>
      <c r="JS59" s="168">
        <v>3.3480208333333334</v>
      </c>
      <c r="JT59" s="168">
        <v>0</v>
      </c>
      <c r="JU59" s="168">
        <v>21.893750000000001</v>
      </c>
      <c r="JV59" s="168">
        <v>7.8487937499999996</v>
      </c>
      <c r="JW59" s="168">
        <v>0.10895833333333334</v>
      </c>
      <c r="JX59" s="168">
        <v>0</v>
      </c>
      <c r="JY59" s="168">
        <v>-10.987989361702127</v>
      </c>
      <c r="JZ59" s="168">
        <v>-2.2126625</v>
      </c>
      <c r="KA59" s="168">
        <v>-24.931875000000002</v>
      </c>
      <c r="KB59" s="168">
        <v>-8.6569000000000003</v>
      </c>
      <c r="KC59" s="168">
        <v>-1.8417049999999999</v>
      </c>
      <c r="KD59" s="168">
        <v>-27.401964583333335</v>
      </c>
      <c r="KE59" s="168">
        <v>-2.0868074999999999</v>
      </c>
      <c r="KF59" s="168">
        <v>-23.3125</v>
      </c>
      <c r="KG59" s="168">
        <v>5.6479166666666671</v>
      </c>
      <c r="KH59" s="168">
        <v>0</v>
      </c>
      <c r="KI59" s="168">
        <v>-127.82233541666668</v>
      </c>
    </row>
    <row r="60" spans="1:295" x14ac:dyDescent="0.3">
      <c r="A60" s="229" t="s">
        <v>2286</v>
      </c>
      <c r="B60" s="229"/>
      <c r="C60" s="159" t="s">
        <v>160</v>
      </c>
      <c r="D60" s="159" t="s">
        <v>160</v>
      </c>
      <c r="E60" s="159" t="s">
        <v>160</v>
      </c>
      <c r="F60" s="159" t="s">
        <v>160</v>
      </c>
      <c r="G60" s="159" t="s">
        <v>160</v>
      </c>
      <c r="H60" s="159" t="s">
        <v>2287</v>
      </c>
      <c r="I60" s="159" t="s">
        <v>160</v>
      </c>
      <c r="J60" s="159" t="s">
        <v>160</v>
      </c>
      <c r="K60" s="159" t="s">
        <v>2287</v>
      </c>
      <c r="L60" s="159" t="s">
        <v>160</v>
      </c>
      <c r="M60" s="159" t="s">
        <v>160</v>
      </c>
      <c r="N60" s="159" t="s">
        <v>160</v>
      </c>
      <c r="O60" s="159" t="s">
        <v>160</v>
      </c>
      <c r="P60" s="159" t="s">
        <v>160</v>
      </c>
      <c r="Q60" s="159" t="s">
        <v>160</v>
      </c>
      <c r="R60" s="159" t="s">
        <v>160</v>
      </c>
      <c r="S60" s="159" t="s">
        <v>160</v>
      </c>
      <c r="T60" s="159" t="s">
        <v>160</v>
      </c>
      <c r="U60" s="159" t="s">
        <v>160</v>
      </c>
      <c r="V60" s="159" t="s">
        <v>160</v>
      </c>
      <c r="W60" s="159" t="s">
        <v>160</v>
      </c>
      <c r="X60" s="159" t="s">
        <v>2287</v>
      </c>
      <c r="Y60" s="159" t="s">
        <v>2287</v>
      </c>
      <c r="Z60" s="159" t="s">
        <v>2287</v>
      </c>
      <c r="AA60" s="159" t="s">
        <v>160</v>
      </c>
      <c r="AB60" s="159" t="s">
        <v>2287</v>
      </c>
      <c r="AC60" s="159" t="s">
        <v>160</v>
      </c>
      <c r="AD60" s="159" t="s">
        <v>160</v>
      </c>
      <c r="AE60" s="159" t="s">
        <v>2287</v>
      </c>
      <c r="AF60" s="159" t="s">
        <v>160</v>
      </c>
      <c r="AG60" s="159" t="s">
        <v>160</v>
      </c>
      <c r="AH60" s="159" t="s">
        <v>160</v>
      </c>
      <c r="AI60" s="159" t="s">
        <v>160</v>
      </c>
      <c r="AJ60" s="159" t="s">
        <v>160</v>
      </c>
      <c r="AK60" s="159" t="s">
        <v>160</v>
      </c>
      <c r="AL60" s="159" t="s">
        <v>2287</v>
      </c>
      <c r="AM60" s="159" t="s">
        <v>160</v>
      </c>
      <c r="AN60" s="159" t="s">
        <v>160</v>
      </c>
      <c r="AO60" s="159" t="s">
        <v>160</v>
      </c>
      <c r="AP60" s="159" t="s">
        <v>2287</v>
      </c>
      <c r="AQ60" s="159" t="s">
        <v>160</v>
      </c>
      <c r="AR60" s="159" t="s">
        <v>160</v>
      </c>
      <c r="AS60" s="159" t="s">
        <v>160</v>
      </c>
      <c r="AT60" s="159" t="s">
        <v>160</v>
      </c>
      <c r="AU60" s="159" t="s">
        <v>160</v>
      </c>
      <c r="AV60" s="159" t="s">
        <v>2287</v>
      </c>
      <c r="AW60" s="159" t="s">
        <v>2287</v>
      </c>
      <c r="AX60" s="159" t="s">
        <v>160</v>
      </c>
      <c r="AY60" s="159" t="s">
        <v>160</v>
      </c>
      <c r="AZ60" s="159" t="s">
        <v>160</v>
      </c>
      <c r="BA60" s="159" t="s">
        <v>160</v>
      </c>
      <c r="BB60" s="159" t="s">
        <v>160</v>
      </c>
      <c r="BC60" s="159" t="s">
        <v>2287</v>
      </c>
      <c r="BD60" s="159" t="s">
        <v>2287</v>
      </c>
      <c r="BE60" s="159" t="s">
        <v>2287</v>
      </c>
      <c r="BF60" s="159" t="s">
        <v>160</v>
      </c>
      <c r="BG60" s="159" t="s">
        <v>160</v>
      </c>
      <c r="BH60" s="159" t="s">
        <v>2287</v>
      </c>
      <c r="BI60" s="159" t="s">
        <v>2287</v>
      </c>
      <c r="BJ60" s="159" t="s">
        <v>2287</v>
      </c>
      <c r="BK60" s="159" t="s">
        <v>2287</v>
      </c>
      <c r="BL60" s="159" t="s">
        <v>2287</v>
      </c>
      <c r="BM60" s="159" t="s">
        <v>2287</v>
      </c>
      <c r="BN60" s="159" t="s">
        <v>160</v>
      </c>
      <c r="BO60" s="159" t="s">
        <v>160</v>
      </c>
      <c r="BP60" s="159" t="s">
        <v>160</v>
      </c>
      <c r="BQ60" s="159" t="s">
        <v>2287</v>
      </c>
      <c r="BR60" s="159" t="s">
        <v>2287</v>
      </c>
      <c r="BS60" s="159" t="s">
        <v>2287</v>
      </c>
      <c r="BT60" s="159" t="s">
        <v>2287</v>
      </c>
      <c r="BU60" s="159" t="s">
        <v>2287</v>
      </c>
      <c r="BV60" s="159" t="s">
        <v>2287</v>
      </c>
      <c r="BW60" s="159" t="s">
        <v>2287</v>
      </c>
      <c r="BX60" s="159" t="s">
        <v>2288</v>
      </c>
      <c r="BY60" s="159" t="s">
        <v>2287</v>
      </c>
      <c r="BZ60" s="159" t="s">
        <v>2287</v>
      </c>
      <c r="CA60" s="159" t="s">
        <v>2287</v>
      </c>
      <c r="CB60" s="159" t="s">
        <v>2287</v>
      </c>
      <c r="CC60" s="159" t="s">
        <v>2287</v>
      </c>
      <c r="CD60" s="159" t="s">
        <v>2287</v>
      </c>
      <c r="CE60" s="159" t="s">
        <v>2287</v>
      </c>
      <c r="CF60" s="159" t="s">
        <v>2287</v>
      </c>
      <c r="CG60" s="159" t="s">
        <v>2287</v>
      </c>
      <c r="CH60" s="159" t="s">
        <v>2287</v>
      </c>
      <c r="CI60" s="159" t="s">
        <v>2287</v>
      </c>
      <c r="CJ60" s="159" t="s">
        <v>2287</v>
      </c>
      <c r="CK60" s="159" t="s">
        <v>2287</v>
      </c>
      <c r="CL60" s="159" t="s">
        <v>2287</v>
      </c>
      <c r="CM60" s="159" t="s">
        <v>2287</v>
      </c>
      <c r="CN60" s="159" t="s">
        <v>2287</v>
      </c>
      <c r="CO60" s="159" t="s">
        <v>2287</v>
      </c>
      <c r="CP60" s="159" t="s">
        <v>2287</v>
      </c>
      <c r="CQ60" s="159" t="s">
        <v>2287</v>
      </c>
      <c r="CR60" s="159" t="s">
        <v>2287</v>
      </c>
      <c r="CS60" s="159" t="s">
        <v>2287</v>
      </c>
      <c r="CT60" s="159" t="s">
        <v>2287</v>
      </c>
      <c r="CU60" s="159" t="s">
        <v>2287</v>
      </c>
      <c r="CV60" s="159" t="s">
        <v>2287</v>
      </c>
      <c r="CW60" s="159" t="s">
        <v>2287</v>
      </c>
      <c r="CX60" s="159" t="s">
        <v>2287</v>
      </c>
      <c r="CY60" s="159" t="s">
        <v>2287</v>
      </c>
      <c r="CZ60" s="159" t="s">
        <v>2287</v>
      </c>
      <c r="DA60" s="159" t="s">
        <v>2287</v>
      </c>
      <c r="DB60" s="159" t="s">
        <v>2287</v>
      </c>
      <c r="DC60" s="159" t="s">
        <v>2287</v>
      </c>
      <c r="DD60" s="159" t="s">
        <v>2287</v>
      </c>
      <c r="DE60" s="159" t="s">
        <v>2287</v>
      </c>
      <c r="DF60" s="159" t="s">
        <v>2287</v>
      </c>
      <c r="DG60" s="159" t="s">
        <v>2287</v>
      </c>
      <c r="DH60" s="159" t="s">
        <v>2287</v>
      </c>
      <c r="DI60" s="159" t="s">
        <v>2287</v>
      </c>
      <c r="DJ60" s="159" t="s">
        <v>2287</v>
      </c>
      <c r="DK60" s="159" t="s">
        <v>2287</v>
      </c>
      <c r="DL60" s="159" t="s">
        <v>2287</v>
      </c>
      <c r="DM60" s="159" t="s">
        <v>2287</v>
      </c>
      <c r="DN60" s="159" t="s">
        <v>2287</v>
      </c>
      <c r="DO60" s="159" t="s">
        <v>2287</v>
      </c>
      <c r="DP60" s="159" t="s">
        <v>2287</v>
      </c>
      <c r="DQ60" s="159" t="s">
        <v>2287</v>
      </c>
      <c r="DR60" s="159" t="s">
        <v>2287</v>
      </c>
      <c r="DS60" s="159" t="s">
        <v>2287</v>
      </c>
      <c r="DT60" s="159" t="s">
        <v>2287</v>
      </c>
      <c r="DU60" s="159" t="s">
        <v>2287</v>
      </c>
      <c r="DV60" s="159" t="s">
        <v>2287</v>
      </c>
      <c r="DW60" s="159" t="s">
        <v>2287</v>
      </c>
      <c r="DX60" s="159" t="s">
        <v>2287</v>
      </c>
      <c r="DY60" s="159" t="s">
        <v>2287</v>
      </c>
      <c r="DZ60" s="159" t="s">
        <v>2287</v>
      </c>
      <c r="EA60" s="159" t="s">
        <v>2287</v>
      </c>
      <c r="EB60" s="159" t="s">
        <v>2287</v>
      </c>
      <c r="EC60" s="159" t="s">
        <v>2287</v>
      </c>
      <c r="ED60" s="159" t="s">
        <v>2287</v>
      </c>
      <c r="EE60" s="159" t="s">
        <v>2287</v>
      </c>
      <c r="EF60" s="159" t="s">
        <v>2287</v>
      </c>
      <c r="EG60" s="159" t="s">
        <v>2287</v>
      </c>
      <c r="EH60" s="159" t="s">
        <v>2287</v>
      </c>
      <c r="EI60" s="159" t="s">
        <v>2287</v>
      </c>
      <c r="EJ60" s="159" t="s">
        <v>2287</v>
      </c>
      <c r="EK60" s="159" t="s">
        <v>2287</v>
      </c>
      <c r="EL60" s="159" t="s">
        <v>2287</v>
      </c>
      <c r="EM60" s="159" t="s">
        <v>2287</v>
      </c>
      <c r="EN60" s="159" t="s">
        <v>2287</v>
      </c>
      <c r="EO60" s="159" t="s">
        <v>2287</v>
      </c>
      <c r="EP60" s="159" t="s">
        <v>2287</v>
      </c>
      <c r="EQ60" s="159" t="s">
        <v>2287</v>
      </c>
      <c r="ER60" s="159" t="s">
        <v>2287</v>
      </c>
      <c r="ES60" s="159" t="s">
        <v>2287</v>
      </c>
      <c r="ET60" s="159" t="s">
        <v>2287</v>
      </c>
      <c r="EU60" s="159" t="s">
        <v>2287</v>
      </c>
      <c r="EV60" s="159" t="s">
        <v>2287</v>
      </c>
      <c r="EW60" s="159" t="s">
        <v>2287</v>
      </c>
      <c r="EX60" s="159" t="s">
        <v>2287</v>
      </c>
      <c r="EY60" s="159" t="s">
        <v>2287</v>
      </c>
      <c r="EZ60" s="159" t="s">
        <v>2287</v>
      </c>
      <c r="FA60" s="159" t="s">
        <v>2287</v>
      </c>
      <c r="FB60" s="159" t="s">
        <v>2287</v>
      </c>
      <c r="FC60" s="159" t="s">
        <v>2287</v>
      </c>
      <c r="FD60" s="159" t="s">
        <v>2287</v>
      </c>
      <c r="FE60" s="159" t="s">
        <v>2287</v>
      </c>
      <c r="FF60" s="159" t="s">
        <v>2287</v>
      </c>
      <c r="FG60" s="159" t="s">
        <v>2287</v>
      </c>
      <c r="FH60" s="159" t="s">
        <v>2287</v>
      </c>
      <c r="FI60" s="159" t="s">
        <v>2287</v>
      </c>
      <c r="FJ60" s="159" t="s">
        <v>2287</v>
      </c>
      <c r="FK60" s="159" t="s">
        <v>2287</v>
      </c>
      <c r="FL60" s="159" t="s">
        <v>2287</v>
      </c>
      <c r="FM60" s="159" t="s">
        <v>2287</v>
      </c>
      <c r="FN60" s="159" t="s">
        <v>2287</v>
      </c>
      <c r="FO60" s="159" t="s">
        <v>2287</v>
      </c>
      <c r="FP60" s="159" t="s">
        <v>2287</v>
      </c>
      <c r="FQ60" s="159" t="s">
        <v>2287</v>
      </c>
      <c r="FR60" s="159" t="s">
        <v>2287</v>
      </c>
      <c r="FS60" s="159" t="s">
        <v>2287</v>
      </c>
      <c r="FT60" s="159" t="s">
        <v>2287</v>
      </c>
      <c r="FU60" s="159" t="s">
        <v>2287</v>
      </c>
      <c r="FV60" s="159" t="s">
        <v>2287</v>
      </c>
      <c r="FW60" s="159" t="s">
        <v>2287</v>
      </c>
      <c r="FX60" s="159" t="s">
        <v>2287</v>
      </c>
      <c r="FY60" s="159" t="s">
        <v>2287</v>
      </c>
      <c r="FZ60" s="159" t="s">
        <v>2287</v>
      </c>
      <c r="GA60" s="159" t="s">
        <v>2287</v>
      </c>
      <c r="GB60" s="159" t="s">
        <v>2287</v>
      </c>
      <c r="GC60" s="159" t="s">
        <v>2287</v>
      </c>
      <c r="GD60" s="159" t="s">
        <v>2287</v>
      </c>
      <c r="GE60" s="159" t="s">
        <v>2287</v>
      </c>
      <c r="GF60" s="159" t="s">
        <v>2287</v>
      </c>
      <c r="GG60" s="159" t="s">
        <v>2287</v>
      </c>
      <c r="GH60" s="159" t="s">
        <v>2287</v>
      </c>
      <c r="GI60" s="159" t="s">
        <v>2287</v>
      </c>
      <c r="GJ60" s="159" t="s">
        <v>2287</v>
      </c>
      <c r="GK60" s="159" t="s">
        <v>2287</v>
      </c>
      <c r="GL60" s="159" t="s">
        <v>2287</v>
      </c>
      <c r="GM60" s="159" t="s">
        <v>2287</v>
      </c>
      <c r="GN60" s="159" t="s">
        <v>2287</v>
      </c>
      <c r="GO60" s="159" t="s">
        <v>2287</v>
      </c>
      <c r="GP60" s="159" t="s">
        <v>2287</v>
      </c>
      <c r="GQ60" s="159" t="s">
        <v>2287</v>
      </c>
      <c r="GR60" s="159" t="s">
        <v>2287</v>
      </c>
      <c r="GS60" s="159" t="s">
        <v>2287</v>
      </c>
      <c r="GT60" s="159" t="s">
        <v>2287</v>
      </c>
      <c r="GU60" s="159" t="s">
        <v>2287</v>
      </c>
      <c r="GV60" s="159" t="s">
        <v>2287</v>
      </c>
      <c r="GW60" s="159" t="s">
        <v>2287</v>
      </c>
      <c r="GX60" s="159" t="s">
        <v>2287</v>
      </c>
      <c r="GY60" s="159" t="s">
        <v>2287</v>
      </c>
      <c r="GZ60" s="159" t="s">
        <v>2287</v>
      </c>
      <c r="HA60" s="159" t="s">
        <v>2287</v>
      </c>
      <c r="HB60" s="159" t="s">
        <v>2287</v>
      </c>
      <c r="HC60" s="159" t="s">
        <v>2287</v>
      </c>
      <c r="HD60" s="159" t="s">
        <v>2287</v>
      </c>
      <c r="HE60" s="159" t="s">
        <v>2288</v>
      </c>
      <c r="HF60" s="159" t="s">
        <v>2288</v>
      </c>
      <c r="HG60" s="159" t="s">
        <v>2288</v>
      </c>
      <c r="HH60" s="159" t="s">
        <v>2288</v>
      </c>
      <c r="HI60" s="159" t="s">
        <v>2288</v>
      </c>
      <c r="HJ60" s="159" t="s">
        <v>2288</v>
      </c>
      <c r="HK60" s="159" t="s">
        <v>2288</v>
      </c>
      <c r="HL60" s="159" t="s">
        <v>2288</v>
      </c>
      <c r="HM60" s="159" t="s">
        <v>2288</v>
      </c>
      <c r="HN60" s="159" t="s">
        <v>2288</v>
      </c>
      <c r="HO60" s="159" t="s">
        <v>2288</v>
      </c>
      <c r="HP60" s="159" t="s">
        <v>2288</v>
      </c>
      <c r="HQ60" s="159" t="s">
        <v>2288</v>
      </c>
      <c r="HR60" s="159" t="s">
        <v>2288</v>
      </c>
      <c r="HS60" s="159" t="s">
        <v>2288</v>
      </c>
      <c r="HT60" s="159" t="s">
        <v>2288</v>
      </c>
      <c r="HU60" s="159" t="s">
        <v>2288</v>
      </c>
      <c r="HV60" s="159" t="s">
        <v>2288</v>
      </c>
      <c r="HW60" s="159" t="s">
        <v>2288</v>
      </c>
      <c r="HX60" s="159" t="s">
        <v>2288</v>
      </c>
      <c r="HY60" s="159" t="s">
        <v>2288</v>
      </c>
      <c r="HZ60" s="159" t="s">
        <v>2288</v>
      </c>
      <c r="IA60" s="159" t="s">
        <v>2288</v>
      </c>
      <c r="IB60" s="159" t="s">
        <v>2288</v>
      </c>
      <c r="IC60" s="159" t="s">
        <v>2288</v>
      </c>
      <c r="ID60" s="159" t="s">
        <v>2288</v>
      </c>
      <c r="IE60" s="159" t="s">
        <v>2288</v>
      </c>
      <c r="IF60" s="159" t="s">
        <v>2288</v>
      </c>
      <c r="IG60" s="159" t="s">
        <v>2288</v>
      </c>
      <c r="IH60" s="159" t="s">
        <v>2288</v>
      </c>
      <c r="II60" s="159" t="s">
        <v>2288</v>
      </c>
      <c r="IJ60" s="159" t="s">
        <v>2288</v>
      </c>
      <c r="IK60" s="159" t="s">
        <v>2288</v>
      </c>
      <c r="IL60" s="159" t="s">
        <v>2288</v>
      </c>
      <c r="IM60" s="159" t="s">
        <v>2288</v>
      </c>
      <c r="IN60" s="159" t="s">
        <v>2288</v>
      </c>
      <c r="IO60" s="159" t="s">
        <v>2288</v>
      </c>
      <c r="IP60" s="159" t="s">
        <v>2288</v>
      </c>
      <c r="IQ60" s="159" t="s">
        <v>2288</v>
      </c>
      <c r="IR60" s="159" t="s">
        <v>160</v>
      </c>
      <c r="IS60" s="159" t="s">
        <v>2287</v>
      </c>
      <c r="IT60" s="159" t="s">
        <v>2288</v>
      </c>
      <c r="IU60" s="159" t="s">
        <v>2288</v>
      </c>
      <c r="IV60" s="159" t="s">
        <v>2288</v>
      </c>
      <c r="IW60" s="159" t="s">
        <v>160</v>
      </c>
      <c r="IX60" s="159" t="s">
        <v>160</v>
      </c>
      <c r="IY60" s="159" t="s">
        <v>160</v>
      </c>
      <c r="IZ60" s="159" t="s">
        <v>160</v>
      </c>
      <c r="JA60" s="159" t="s">
        <v>2287</v>
      </c>
      <c r="JB60" s="159" t="s">
        <v>2288</v>
      </c>
      <c r="JC60" s="159" t="s">
        <v>2287</v>
      </c>
      <c r="JD60" s="159" t="s">
        <v>2288</v>
      </c>
      <c r="JE60" s="159" t="s">
        <v>2288</v>
      </c>
      <c r="JF60" s="159" t="s">
        <v>2288</v>
      </c>
      <c r="JG60" s="159" t="s">
        <v>2288</v>
      </c>
      <c r="JH60" s="159" t="s">
        <v>2287</v>
      </c>
      <c r="JI60" s="159" t="s">
        <v>2287</v>
      </c>
      <c r="JJ60" s="159" t="s">
        <v>2287</v>
      </c>
      <c r="JK60" s="159" t="s">
        <v>2287</v>
      </c>
      <c r="JL60" s="159" t="s">
        <v>2288</v>
      </c>
      <c r="JM60" s="159" t="s">
        <v>2287</v>
      </c>
      <c r="JN60" s="159" t="s">
        <v>2287</v>
      </c>
      <c r="JO60" s="159" t="s">
        <v>2288</v>
      </c>
      <c r="JP60" s="159" t="s">
        <v>2288</v>
      </c>
      <c r="JQ60" s="159" t="s">
        <v>2288</v>
      </c>
      <c r="JR60" s="159" t="s">
        <v>2288</v>
      </c>
      <c r="JS60" s="159" t="s">
        <v>2287</v>
      </c>
      <c r="JT60" s="159" t="s">
        <v>2287</v>
      </c>
      <c r="JU60" s="159" t="s">
        <v>2288</v>
      </c>
      <c r="JV60" s="159" t="s">
        <v>2288</v>
      </c>
      <c r="JW60" s="159" t="s">
        <v>2288</v>
      </c>
      <c r="JX60" s="159" t="s">
        <v>2288</v>
      </c>
      <c r="JY60" s="159" t="s">
        <v>2288</v>
      </c>
      <c r="JZ60" s="159" t="s">
        <v>2288</v>
      </c>
      <c r="KA60" s="159" t="s">
        <v>2288</v>
      </c>
      <c r="KB60" s="159" t="s">
        <v>2288</v>
      </c>
      <c r="KC60" s="159" t="s">
        <v>2288</v>
      </c>
      <c r="KD60" s="159" t="s">
        <v>2288</v>
      </c>
      <c r="KE60" s="159" t="s">
        <v>2288</v>
      </c>
      <c r="KF60" s="159" t="s">
        <v>2288</v>
      </c>
      <c r="KG60" s="159" t="s">
        <v>2288</v>
      </c>
      <c r="KH60" s="159" t="s">
        <v>2287</v>
      </c>
      <c r="KI60" s="159" t="s">
        <v>2287</v>
      </c>
    </row>
    <row r="61" spans="1:295" ht="27" customHeight="1" x14ac:dyDescent="0.3">
      <c r="A61" s="229" t="s">
        <v>3</v>
      </c>
      <c r="B61" s="229"/>
      <c r="C61" s="230" t="s">
        <v>29</v>
      </c>
      <c r="D61" s="230"/>
      <c r="E61" s="230"/>
      <c r="F61" s="230"/>
      <c r="G61" s="230"/>
      <c r="H61" s="230"/>
      <c r="I61" s="230"/>
      <c r="J61" s="230"/>
      <c r="K61" s="230"/>
      <c r="L61" s="230"/>
      <c r="M61" s="230"/>
      <c r="N61" s="230" t="s">
        <v>2289</v>
      </c>
      <c r="O61" s="230"/>
      <c r="P61" s="230"/>
      <c r="Q61" s="230"/>
      <c r="R61" s="230"/>
      <c r="S61" s="230" t="s">
        <v>134</v>
      </c>
      <c r="T61" s="230" t="s">
        <v>29</v>
      </c>
      <c r="U61" s="230"/>
      <c r="V61" s="230"/>
      <c r="W61" s="230"/>
      <c r="X61" s="230" t="s">
        <v>794</v>
      </c>
      <c r="Y61" s="230"/>
      <c r="Z61" s="230"/>
      <c r="AA61" s="230" t="s">
        <v>14</v>
      </c>
      <c r="AB61" s="230" t="s">
        <v>29</v>
      </c>
      <c r="AC61" s="230" t="s">
        <v>2290</v>
      </c>
      <c r="AD61" s="230"/>
      <c r="AE61" s="230" t="s">
        <v>29</v>
      </c>
      <c r="AF61" s="230" t="s">
        <v>2289</v>
      </c>
      <c r="AG61" s="230"/>
      <c r="AH61" s="230" t="s">
        <v>293</v>
      </c>
      <c r="AI61" s="230"/>
      <c r="AJ61" s="230" t="s">
        <v>2290</v>
      </c>
      <c r="AK61" s="230"/>
      <c r="AL61" s="230"/>
      <c r="AM61" s="230"/>
      <c r="AN61" s="230"/>
      <c r="AO61" s="230" t="s">
        <v>2291</v>
      </c>
      <c r="AP61" s="230" t="s">
        <v>2292</v>
      </c>
      <c r="AQ61" s="230" t="s">
        <v>29</v>
      </c>
      <c r="AR61" s="230"/>
      <c r="AS61" s="230"/>
      <c r="AT61" s="230"/>
      <c r="AU61" s="230"/>
      <c r="AV61" s="230"/>
      <c r="AW61" s="230"/>
      <c r="AX61" s="230"/>
      <c r="AY61" s="230"/>
      <c r="AZ61" s="230"/>
      <c r="BA61" s="230" t="s">
        <v>308</v>
      </c>
      <c r="BB61" s="230" t="s">
        <v>134</v>
      </c>
      <c r="BC61" s="230" t="s">
        <v>834</v>
      </c>
      <c r="BD61" s="230" t="s">
        <v>123</v>
      </c>
      <c r="BE61" s="230"/>
      <c r="BF61" s="230" t="s">
        <v>29</v>
      </c>
      <c r="BG61" s="230"/>
      <c r="BH61" s="230"/>
      <c r="BI61" s="230"/>
      <c r="BJ61" s="230"/>
      <c r="BK61" s="230"/>
      <c r="BL61" s="230"/>
      <c r="BM61" s="230"/>
      <c r="BN61" s="230" t="s">
        <v>134</v>
      </c>
      <c r="BO61" s="230"/>
      <c r="BP61" s="230"/>
      <c r="BQ61" s="230"/>
      <c r="BR61" s="230"/>
      <c r="BS61" s="230"/>
      <c r="BT61" s="230" t="s">
        <v>14</v>
      </c>
      <c r="BU61" s="230"/>
      <c r="BV61" s="230" t="s">
        <v>134</v>
      </c>
      <c r="BW61" s="230" t="s">
        <v>2293</v>
      </c>
      <c r="BX61" s="230"/>
      <c r="BY61" s="230"/>
      <c r="BZ61" s="230"/>
      <c r="CA61" s="230" t="s">
        <v>29</v>
      </c>
      <c r="CB61" s="230"/>
      <c r="CC61" s="230" t="s">
        <v>2294</v>
      </c>
      <c r="CD61" s="230"/>
      <c r="CE61" s="230" t="s">
        <v>98</v>
      </c>
      <c r="CF61" s="230" t="s">
        <v>29</v>
      </c>
      <c r="CG61" s="230"/>
      <c r="CH61" s="230"/>
      <c r="CI61" s="230"/>
      <c r="CJ61" s="230" t="s">
        <v>834</v>
      </c>
      <c r="CK61" s="230"/>
      <c r="CL61" s="230" t="s">
        <v>2293</v>
      </c>
      <c r="CM61" s="230"/>
      <c r="CN61" s="230"/>
      <c r="CO61" s="230" t="s">
        <v>29</v>
      </c>
      <c r="CP61" s="230"/>
      <c r="CQ61" s="230"/>
      <c r="CR61" s="230"/>
      <c r="CS61" s="230"/>
      <c r="CT61" s="230"/>
      <c r="CU61" s="230"/>
      <c r="CV61" s="230"/>
      <c r="CW61" s="230" t="s">
        <v>2294</v>
      </c>
      <c r="CX61" s="230" t="s">
        <v>2293</v>
      </c>
      <c r="CY61" s="230"/>
      <c r="CZ61" s="230" t="s">
        <v>2295</v>
      </c>
      <c r="DA61" s="230"/>
      <c r="DB61" s="230"/>
      <c r="DC61" s="230"/>
      <c r="DD61" s="230" t="s">
        <v>29</v>
      </c>
      <c r="DE61" s="230"/>
      <c r="DF61" s="230"/>
      <c r="DG61" s="230" t="s">
        <v>2295</v>
      </c>
      <c r="DH61" s="230"/>
      <c r="DI61" s="230" t="s">
        <v>818</v>
      </c>
      <c r="DJ61" s="230"/>
      <c r="DK61" s="230" t="s">
        <v>515</v>
      </c>
      <c r="DL61" s="230" t="s">
        <v>2295</v>
      </c>
      <c r="DM61" s="230"/>
      <c r="DN61" s="230"/>
      <c r="DO61" s="230"/>
      <c r="DP61" s="230" t="s">
        <v>515</v>
      </c>
      <c r="DQ61" s="230" t="s">
        <v>2295</v>
      </c>
      <c r="DR61" s="230" t="s">
        <v>515</v>
      </c>
      <c r="DS61" s="230" t="s">
        <v>2295</v>
      </c>
      <c r="DT61" s="230"/>
      <c r="DU61" s="230"/>
      <c r="DV61" s="230"/>
      <c r="DW61" s="230" t="s">
        <v>29</v>
      </c>
      <c r="DX61" s="230" t="s">
        <v>515</v>
      </c>
      <c r="DY61" s="230" t="s">
        <v>29</v>
      </c>
      <c r="DZ61" s="230"/>
      <c r="EA61" s="230"/>
      <c r="EB61" s="230"/>
      <c r="EC61" s="230"/>
      <c r="ED61" s="230"/>
      <c r="EE61" s="230" t="s">
        <v>134</v>
      </c>
      <c r="EF61" s="230"/>
      <c r="EG61" s="230" t="s">
        <v>2295</v>
      </c>
      <c r="EH61" s="230" t="s">
        <v>134</v>
      </c>
      <c r="EI61" s="230" t="s">
        <v>2296</v>
      </c>
      <c r="EJ61" s="230" t="s">
        <v>515</v>
      </c>
      <c r="EK61" s="230" t="s">
        <v>29</v>
      </c>
      <c r="EL61" s="230"/>
      <c r="EM61" s="230"/>
      <c r="EN61" s="230"/>
      <c r="EO61" s="230"/>
      <c r="EP61" s="230"/>
      <c r="EQ61" s="230"/>
      <c r="ER61" s="230"/>
      <c r="ES61" s="230"/>
      <c r="ET61" s="230" t="s">
        <v>813</v>
      </c>
      <c r="EU61" s="230"/>
      <c r="EV61" s="230"/>
      <c r="EW61" s="230" t="s">
        <v>29</v>
      </c>
      <c r="EX61" s="230"/>
      <c r="EY61" s="230"/>
      <c r="EZ61" s="230"/>
      <c r="FA61" s="230"/>
      <c r="FB61" s="230"/>
      <c r="FC61" s="230"/>
      <c r="FD61" s="230"/>
      <c r="FE61" s="230"/>
      <c r="FF61" s="230"/>
      <c r="FG61" s="230" t="s">
        <v>824</v>
      </c>
      <c r="FH61" s="230"/>
      <c r="FI61" s="230"/>
      <c r="FJ61" s="230" t="s">
        <v>29</v>
      </c>
      <c r="FK61" s="230"/>
      <c r="FL61" s="230"/>
      <c r="FM61" s="230"/>
      <c r="FN61" s="230"/>
      <c r="FO61" s="230"/>
      <c r="FP61" s="230" t="s">
        <v>308</v>
      </c>
      <c r="FQ61" s="230" t="s">
        <v>123</v>
      </c>
      <c r="FR61" s="230"/>
      <c r="FS61" s="230"/>
      <c r="FT61" s="230"/>
      <c r="FU61" s="230"/>
      <c r="FV61" s="230"/>
      <c r="FW61" s="230" t="s">
        <v>2294</v>
      </c>
      <c r="FX61" s="230" t="s">
        <v>553</v>
      </c>
      <c r="FY61" s="230"/>
      <c r="FZ61" s="230"/>
      <c r="GA61" s="230" t="s">
        <v>515</v>
      </c>
      <c r="GB61" s="230" t="s">
        <v>2290</v>
      </c>
      <c r="GC61" s="230" t="s">
        <v>308</v>
      </c>
      <c r="GD61" s="230" t="s">
        <v>29</v>
      </c>
      <c r="GE61" s="230" t="s">
        <v>123</v>
      </c>
      <c r="GF61" s="230" t="s">
        <v>308</v>
      </c>
      <c r="GG61" s="230" t="s">
        <v>2290</v>
      </c>
      <c r="GH61" s="230" t="s">
        <v>29</v>
      </c>
      <c r="GI61" s="230" t="s">
        <v>308</v>
      </c>
      <c r="GJ61" s="230" t="s">
        <v>29</v>
      </c>
      <c r="GK61" s="230"/>
      <c r="GL61" s="230" t="s">
        <v>2297</v>
      </c>
      <c r="GM61" s="230" t="s">
        <v>29</v>
      </c>
      <c r="GN61" s="230" t="s">
        <v>123</v>
      </c>
      <c r="GO61" s="230" t="s">
        <v>29</v>
      </c>
      <c r="GP61" s="230"/>
      <c r="GQ61" s="230"/>
      <c r="GR61" s="230" t="s">
        <v>325</v>
      </c>
      <c r="GS61" s="230"/>
      <c r="GT61" s="230" t="s">
        <v>308</v>
      </c>
      <c r="GU61" s="230"/>
      <c r="GV61" s="230" t="s">
        <v>29</v>
      </c>
      <c r="GW61" s="230" t="s">
        <v>308</v>
      </c>
      <c r="GX61" s="230" t="s">
        <v>518</v>
      </c>
      <c r="GY61" s="230" t="s">
        <v>29</v>
      </c>
      <c r="GZ61" s="230"/>
      <c r="HA61" s="230" t="s">
        <v>518</v>
      </c>
      <c r="HB61" s="230" t="s">
        <v>134</v>
      </c>
      <c r="HC61" s="230"/>
      <c r="HD61" s="230"/>
      <c r="HE61" s="230"/>
      <c r="HF61" s="230"/>
      <c r="HG61" s="230"/>
      <c r="HH61" s="230"/>
      <c r="HI61" s="230"/>
      <c r="HJ61" s="230"/>
      <c r="HK61" s="230"/>
      <c r="HL61" s="230"/>
      <c r="HM61" s="230" t="s">
        <v>206</v>
      </c>
      <c r="HN61" s="230"/>
      <c r="HO61" s="230" t="s">
        <v>134</v>
      </c>
      <c r="HP61" s="230"/>
      <c r="HQ61" s="230" t="s">
        <v>2298</v>
      </c>
      <c r="HR61" s="230"/>
      <c r="HS61" s="230" t="s">
        <v>134</v>
      </c>
      <c r="HT61" s="230"/>
      <c r="HU61" s="230" t="s">
        <v>335</v>
      </c>
      <c r="HV61" s="230"/>
      <c r="HW61" s="230" t="s">
        <v>2299</v>
      </c>
      <c r="HX61" s="230"/>
      <c r="HY61" s="230" t="s">
        <v>335</v>
      </c>
      <c r="HZ61" s="230" t="s">
        <v>29</v>
      </c>
      <c r="IA61" s="230" t="s">
        <v>168</v>
      </c>
      <c r="IB61" s="230" t="s">
        <v>62</v>
      </c>
      <c r="IC61" s="230"/>
      <c r="ID61" s="230" t="s">
        <v>2298</v>
      </c>
      <c r="IE61" s="230"/>
      <c r="IF61" s="230"/>
      <c r="IG61" s="230"/>
      <c r="IH61" s="230" t="s">
        <v>62</v>
      </c>
      <c r="II61" s="230"/>
      <c r="IJ61" s="230" t="s">
        <v>134</v>
      </c>
      <c r="IK61" s="230" t="s">
        <v>168</v>
      </c>
      <c r="IL61" s="230" t="s">
        <v>134</v>
      </c>
      <c r="IM61" s="230" t="s">
        <v>168</v>
      </c>
      <c r="IN61" s="230"/>
      <c r="IO61" s="230"/>
      <c r="IP61" s="230"/>
      <c r="IQ61" s="230"/>
      <c r="IR61" s="230" t="s">
        <v>134</v>
      </c>
      <c r="IS61" s="230" t="s">
        <v>2296</v>
      </c>
      <c r="IT61" s="230" t="s">
        <v>335</v>
      </c>
      <c r="IU61" s="230"/>
      <c r="IV61" s="230" t="s">
        <v>168</v>
      </c>
      <c r="IW61" s="230" t="s">
        <v>134</v>
      </c>
      <c r="IX61" s="230"/>
      <c r="IY61" s="230"/>
      <c r="IZ61" s="230"/>
      <c r="JA61" s="230" t="s">
        <v>29</v>
      </c>
      <c r="JB61" s="230" t="s">
        <v>857</v>
      </c>
      <c r="JC61" s="230" t="s">
        <v>29</v>
      </c>
      <c r="JD61" s="230" t="s">
        <v>49</v>
      </c>
      <c r="JE61" s="230"/>
      <c r="JF61" s="230" t="s">
        <v>29</v>
      </c>
      <c r="JG61" s="230"/>
      <c r="JH61" s="230"/>
      <c r="JI61" s="230"/>
      <c r="JJ61" s="230"/>
      <c r="JK61" s="230"/>
      <c r="JL61" s="230" t="s">
        <v>2299</v>
      </c>
      <c r="JM61" s="230" t="s">
        <v>123</v>
      </c>
      <c r="JN61" s="230"/>
      <c r="JO61" s="230" t="s">
        <v>851</v>
      </c>
      <c r="JP61" s="230"/>
      <c r="JQ61" s="230" t="s">
        <v>853</v>
      </c>
      <c r="JR61" s="230"/>
      <c r="JS61" s="230"/>
      <c r="JT61" s="230" t="s">
        <v>29</v>
      </c>
      <c r="JU61" s="230" t="s">
        <v>2298</v>
      </c>
      <c r="JV61" s="230" t="s">
        <v>508</v>
      </c>
      <c r="JW61" s="230" t="s">
        <v>2300</v>
      </c>
      <c r="JX61" s="230"/>
      <c r="JY61" s="230" t="s">
        <v>134</v>
      </c>
      <c r="JZ61" s="230"/>
      <c r="KA61" s="230"/>
      <c r="KB61" s="230"/>
      <c r="KC61" s="230"/>
      <c r="KD61" s="230"/>
      <c r="KE61" s="230"/>
      <c r="KF61" s="230" t="s">
        <v>2298</v>
      </c>
      <c r="KG61" s="230"/>
      <c r="KH61" s="230" t="s">
        <v>134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2302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2594</v>
      </c>
      <c r="B4" s="232"/>
      <c r="C4" s="232"/>
      <c r="D4" s="232"/>
      <c r="E4" s="232"/>
      <c r="F4" s="232"/>
      <c r="G4" s="232"/>
      <c r="H4" s="232"/>
      <c r="I4" s="232"/>
      <c r="J4" s="232"/>
      <c r="K4" s="232"/>
      <c r="L4" s="232"/>
      <c r="M4" s="232"/>
    </row>
    <row r="5" spans="1:13" ht="19.95" hidden="1" customHeight="1" x14ac:dyDescent="0.3">
      <c r="A5" s="229" t="s">
        <v>1651</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17</v>
      </c>
      <c r="B6" s="229"/>
      <c r="C6" s="230" t="s">
        <v>2595</v>
      </c>
      <c r="D6" s="230"/>
      <c r="E6" s="230"/>
      <c r="F6" s="230"/>
      <c r="G6" s="230"/>
      <c r="H6" s="230"/>
      <c r="I6" s="230" t="s">
        <v>2596</v>
      </c>
      <c r="J6" s="230"/>
      <c r="K6" s="230"/>
      <c r="L6" s="230"/>
      <c r="M6" s="230"/>
    </row>
    <row r="7" spans="1:13" ht="27" customHeight="1" x14ac:dyDescent="0.3">
      <c r="A7" s="158" t="s">
        <v>37</v>
      </c>
      <c r="B7" s="158" t="s">
        <v>496</v>
      </c>
      <c r="C7" s="159" t="s">
        <v>2597</v>
      </c>
      <c r="D7" s="159" t="s">
        <v>2598</v>
      </c>
      <c r="E7" s="159" t="s">
        <v>2599</v>
      </c>
      <c r="F7" s="159" t="s">
        <v>2600</v>
      </c>
      <c r="G7" s="159" t="s">
        <v>2601</v>
      </c>
      <c r="H7" s="159" t="s">
        <v>874</v>
      </c>
      <c r="I7" s="159" t="s">
        <v>2602</v>
      </c>
      <c r="J7" s="159" t="s">
        <v>2603</v>
      </c>
      <c r="K7" s="159" t="s">
        <v>2604</v>
      </c>
      <c r="L7" s="159" t="s">
        <v>2605</v>
      </c>
      <c r="M7" s="159" t="s">
        <v>874</v>
      </c>
    </row>
    <row r="8" spans="1:13" ht="18" customHeight="1" x14ac:dyDescent="0.3">
      <c r="A8" s="161" t="s">
        <v>41</v>
      </c>
      <c r="B8" s="161" t="s">
        <v>722</v>
      </c>
      <c r="C8" s="163">
        <v>57.06</v>
      </c>
      <c r="D8" s="163">
        <v>57.64</v>
      </c>
      <c r="E8" s="163">
        <v>77.830299999999994</v>
      </c>
      <c r="F8" s="163">
        <v>76.392200000000003</v>
      </c>
      <c r="G8" s="163"/>
      <c r="H8" s="163">
        <v>268.92250000000001</v>
      </c>
      <c r="I8" s="163">
        <v>236.9933</v>
      </c>
      <c r="J8" s="163">
        <v>235.48150000000001</v>
      </c>
      <c r="K8" s="163">
        <v>395.86270000000002</v>
      </c>
      <c r="L8" s="163">
        <v>335.36810000000003</v>
      </c>
      <c r="M8" s="163">
        <v>1203.7056</v>
      </c>
    </row>
    <row r="9" spans="1:13" ht="18" customHeight="1" x14ac:dyDescent="0.3">
      <c r="A9" s="161" t="s">
        <v>41</v>
      </c>
      <c r="B9" s="161" t="s">
        <v>723</v>
      </c>
      <c r="C9" s="165">
        <v>60.32</v>
      </c>
      <c r="D9" s="165">
        <v>60.76</v>
      </c>
      <c r="E9" s="165">
        <v>79.303799999999995</v>
      </c>
      <c r="F9" s="165">
        <v>81.049400000000006</v>
      </c>
      <c r="G9" s="165"/>
      <c r="H9" s="165">
        <v>281.4332</v>
      </c>
      <c r="I9" s="165">
        <v>234.26609999999999</v>
      </c>
      <c r="J9" s="165">
        <v>230.97980000000001</v>
      </c>
      <c r="K9" s="165">
        <v>387.79320000000001</v>
      </c>
      <c r="L9" s="165">
        <v>328.2799</v>
      </c>
      <c r="M9" s="165">
        <v>1181.319</v>
      </c>
    </row>
    <row r="10" spans="1:13" ht="18" customHeight="1" x14ac:dyDescent="0.3">
      <c r="A10" s="161" t="s">
        <v>41</v>
      </c>
      <c r="B10" s="161" t="s">
        <v>724</v>
      </c>
      <c r="C10" s="165">
        <v>64.63</v>
      </c>
      <c r="D10" s="165">
        <v>64.55</v>
      </c>
      <c r="E10" s="165">
        <v>88.814899999999994</v>
      </c>
      <c r="F10" s="165">
        <v>86.247600000000006</v>
      </c>
      <c r="G10" s="165"/>
      <c r="H10" s="165">
        <v>304.24250000000001</v>
      </c>
      <c r="I10" s="165">
        <v>227.16130000000001</v>
      </c>
      <c r="J10" s="165">
        <v>228.04580000000001</v>
      </c>
      <c r="K10" s="165">
        <v>390.2525</v>
      </c>
      <c r="L10" s="165">
        <v>322.50040000000001</v>
      </c>
      <c r="M10" s="165">
        <v>1167.96</v>
      </c>
    </row>
    <row r="11" spans="1:13" ht="18" customHeight="1" x14ac:dyDescent="0.3">
      <c r="A11" s="161" t="s">
        <v>41</v>
      </c>
      <c r="B11" s="161" t="s">
        <v>725</v>
      </c>
      <c r="C11" s="165">
        <v>66.47</v>
      </c>
      <c r="D11" s="165">
        <v>66.39</v>
      </c>
      <c r="E11" s="165">
        <v>85.064099999999996</v>
      </c>
      <c r="F11" s="165">
        <v>91.191599999999994</v>
      </c>
      <c r="G11" s="165"/>
      <c r="H11" s="165">
        <v>309.1157</v>
      </c>
      <c r="I11" s="165">
        <v>225.19649999999999</v>
      </c>
      <c r="J11" s="165">
        <v>224.976</v>
      </c>
      <c r="K11" s="165">
        <v>387.11860000000001</v>
      </c>
      <c r="L11" s="165">
        <v>323.89800000000002</v>
      </c>
      <c r="M11" s="165">
        <v>1161.1891000000001</v>
      </c>
    </row>
    <row r="12" spans="1:13" ht="18" customHeight="1" x14ac:dyDescent="0.3">
      <c r="A12" s="161" t="s">
        <v>41</v>
      </c>
      <c r="B12" s="161" t="s">
        <v>726</v>
      </c>
      <c r="C12" s="165">
        <v>56.12</v>
      </c>
      <c r="D12" s="165">
        <v>56.39</v>
      </c>
      <c r="E12" s="165">
        <v>78.634</v>
      </c>
      <c r="F12" s="165">
        <v>79.270700000000005</v>
      </c>
      <c r="G12" s="165"/>
      <c r="H12" s="165">
        <v>270.41469999999998</v>
      </c>
      <c r="I12" s="165">
        <v>225.85570000000001</v>
      </c>
      <c r="J12" s="165">
        <v>222.3724</v>
      </c>
      <c r="K12" s="165">
        <v>381.00990000000002</v>
      </c>
      <c r="L12" s="165">
        <v>321.21559999999999</v>
      </c>
      <c r="M12" s="165">
        <v>1150.4536000000001</v>
      </c>
    </row>
    <row r="13" spans="1:13" ht="18" customHeight="1" x14ac:dyDescent="0.3">
      <c r="A13" s="161" t="s">
        <v>41</v>
      </c>
      <c r="B13" s="161" t="s">
        <v>727</v>
      </c>
      <c r="C13" s="165">
        <v>64.849999999999994</v>
      </c>
      <c r="D13" s="165">
        <v>65.89</v>
      </c>
      <c r="E13" s="165">
        <v>88.814899999999994</v>
      </c>
      <c r="F13" s="165">
        <v>87.934700000000007</v>
      </c>
      <c r="G13" s="165"/>
      <c r="H13" s="165">
        <v>307.4896</v>
      </c>
      <c r="I13" s="165">
        <v>227.7313</v>
      </c>
      <c r="J13" s="165">
        <v>226.0941</v>
      </c>
      <c r="K13" s="165">
        <v>391.35610000000003</v>
      </c>
      <c r="L13" s="165">
        <v>323.73820000000001</v>
      </c>
      <c r="M13" s="165">
        <v>1168.9196999999999</v>
      </c>
    </row>
    <row r="14" spans="1:13" ht="18" customHeight="1" x14ac:dyDescent="0.3">
      <c r="A14" s="161" t="s">
        <v>41</v>
      </c>
      <c r="B14" s="161" t="s">
        <v>728</v>
      </c>
      <c r="C14" s="165">
        <v>67.540000000000006</v>
      </c>
      <c r="D14" s="165">
        <v>66.98</v>
      </c>
      <c r="E14" s="165">
        <v>89.082899999999995</v>
      </c>
      <c r="F14" s="165">
        <v>89.216700000000003</v>
      </c>
      <c r="G14" s="165"/>
      <c r="H14" s="165">
        <v>312.81959999999998</v>
      </c>
      <c r="I14" s="165">
        <v>229.81479999999999</v>
      </c>
      <c r="J14" s="165">
        <v>225.8237</v>
      </c>
      <c r="K14" s="165">
        <v>391.1388</v>
      </c>
      <c r="L14" s="165">
        <v>331.83479999999997</v>
      </c>
      <c r="M14" s="165">
        <v>1178.6121000000001</v>
      </c>
    </row>
    <row r="15" spans="1:13" ht="18" customHeight="1" x14ac:dyDescent="0.3">
      <c r="A15" s="161" t="s">
        <v>41</v>
      </c>
      <c r="B15" s="161" t="s">
        <v>729</v>
      </c>
      <c r="C15" s="167">
        <v>61.27</v>
      </c>
      <c r="D15" s="167">
        <v>60.85</v>
      </c>
      <c r="E15" s="167">
        <v>79.571799999999996</v>
      </c>
      <c r="F15" s="167">
        <v>80.278700000000001</v>
      </c>
      <c r="G15" s="167"/>
      <c r="H15" s="167">
        <v>281.97050000000002</v>
      </c>
      <c r="I15" s="167">
        <v>226.19049999999999</v>
      </c>
      <c r="J15" s="167">
        <v>223.7217</v>
      </c>
      <c r="K15" s="167">
        <v>385.09730000000002</v>
      </c>
      <c r="L15" s="167">
        <v>321.30990000000003</v>
      </c>
      <c r="M15" s="167">
        <v>1156.3194000000001</v>
      </c>
    </row>
    <row r="16" spans="1:13" ht="18" customHeight="1" x14ac:dyDescent="0.3">
      <c r="A16" s="161" t="s">
        <v>41</v>
      </c>
      <c r="B16" s="161" t="s">
        <v>730</v>
      </c>
      <c r="C16" s="163">
        <v>62.15</v>
      </c>
      <c r="D16" s="163">
        <v>62.7</v>
      </c>
      <c r="E16" s="163">
        <v>80.509500000000003</v>
      </c>
      <c r="F16" s="163">
        <v>81.421099999999996</v>
      </c>
      <c r="G16" s="163"/>
      <c r="H16" s="163">
        <v>286.78059999999999</v>
      </c>
      <c r="I16" s="163">
        <v>229.74090000000001</v>
      </c>
      <c r="J16" s="163">
        <v>225.179</v>
      </c>
      <c r="K16" s="163">
        <v>391.36290000000002</v>
      </c>
      <c r="L16" s="163">
        <v>323.4923</v>
      </c>
      <c r="M16" s="163">
        <v>1169.7751000000001</v>
      </c>
    </row>
    <row r="17" spans="1:13" ht="18" customHeight="1" x14ac:dyDescent="0.3">
      <c r="A17" s="161" t="s">
        <v>41</v>
      </c>
      <c r="B17" s="161" t="s">
        <v>731</v>
      </c>
      <c r="C17" s="165">
        <v>56.94</v>
      </c>
      <c r="D17" s="165">
        <v>56.74</v>
      </c>
      <c r="E17" s="165">
        <v>79.437799999999996</v>
      </c>
      <c r="F17" s="165">
        <v>78.737700000000004</v>
      </c>
      <c r="G17" s="165"/>
      <c r="H17" s="165">
        <v>271.85550000000001</v>
      </c>
      <c r="I17" s="165">
        <v>226.54669999999999</v>
      </c>
      <c r="J17" s="165">
        <v>224.9136</v>
      </c>
      <c r="K17" s="165">
        <v>391.72059999999999</v>
      </c>
      <c r="L17" s="165">
        <v>323.5077</v>
      </c>
      <c r="M17" s="165">
        <v>1166.6886</v>
      </c>
    </row>
    <row r="18" spans="1:13" ht="18" customHeight="1" x14ac:dyDescent="0.3">
      <c r="A18" s="161" t="s">
        <v>41</v>
      </c>
      <c r="B18" s="161" t="s">
        <v>732</v>
      </c>
      <c r="C18" s="165">
        <v>69</v>
      </c>
      <c r="D18" s="165">
        <v>68.62</v>
      </c>
      <c r="E18" s="165">
        <v>86.2697</v>
      </c>
      <c r="F18" s="165">
        <v>87.082300000000004</v>
      </c>
      <c r="G18" s="165"/>
      <c r="H18" s="165">
        <v>310.97199999999998</v>
      </c>
      <c r="I18" s="165">
        <v>233.57990000000001</v>
      </c>
      <c r="J18" s="165">
        <v>229.44579999999999</v>
      </c>
      <c r="K18" s="165">
        <v>388.35629999999998</v>
      </c>
      <c r="L18" s="165">
        <v>328.74959999999999</v>
      </c>
      <c r="M18" s="165">
        <v>1180.1315999999999</v>
      </c>
    </row>
    <row r="19" spans="1:13" ht="18" customHeight="1" x14ac:dyDescent="0.3">
      <c r="A19" s="161" t="s">
        <v>41</v>
      </c>
      <c r="B19" s="161" t="s">
        <v>733</v>
      </c>
      <c r="C19" s="165">
        <v>63.93</v>
      </c>
      <c r="D19" s="165">
        <v>64.400000000000006</v>
      </c>
      <c r="E19" s="165">
        <v>82.250900000000001</v>
      </c>
      <c r="F19" s="165">
        <v>82.165599999999998</v>
      </c>
      <c r="G19" s="165"/>
      <c r="H19" s="165">
        <v>292.74650000000003</v>
      </c>
      <c r="I19" s="165">
        <v>229.191</v>
      </c>
      <c r="J19" s="165">
        <v>229.50880000000001</v>
      </c>
      <c r="K19" s="165">
        <v>380.06079999999997</v>
      </c>
      <c r="L19" s="165">
        <v>322.91919999999999</v>
      </c>
      <c r="M19" s="165">
        <v>1161.6797999999999</v>
      </c>
    </row>
    <row r="20" spans="1:13" ht="18" customHeight="1" x14ac:dyDescent="0.3">
      <c r="A20" s="161" t="s">
        <v>41</v>
      </c>
      <c r="B20" s="161" t="s">
        <v>734</v>
      </c>
      <c r="C20" s="165">
        <v>66.94</v>
      </c>
      <c r="D20" s="165">
        <v>65.069999999999993</v>
      </c>
      <c r="E20" s="165">
        <v>87.073499999999996</v>
      </c>
      <c r="F20" s="165">
        <v>86.798299999999998</v>
      </c>
      <c r="G20" s="165"/>
      <c r="H20" s="165">
        <v>305.8818</v>
      </c>
      <c r="I20" s="165">
        <v>265.80099999999999</v>
      </c>
      <c r="J20" s="165">
        <v>265.43540000000002</v>
      </c>
      <c r="K20" s="165">
        <v>0</v>
      </c>
      <c r="L20" s="165">
        <v>561.45479999999998</v>
      </c>
      <c r="M20" s="165">
        <v>1092.6912</v>
      </c>
    </row>
    <row r="21" spans="1:13" ht="18" customHeight="1" x14ac:dyDescent="0.3">
      <c r="A21" s="161" t="s">
        <v>41</v>
      </c>
      <c r="B21" s="161" t="s">
        <v>735</v>
      </c>
      <c r="C21" s="165">
        <v>62.13</v>
      </c>
      <c r="D21" s="165">
        <v>62.42</v>
      </c>
      <c r="E21" s="165">
        <v>86.537599999999998</v>
      </c>
      <c r="F21" s="165">
        <v>85.883899999999997</v>
      </c>
      <c r="G21" s="165"/>
      <c r="H21" s="165">
        <v>296.97149999999999</v>
      </c>
      <c r="I21" s="165">
        <v>236.2022</v>
      </c>
      <c r="J21" s="165">
        <v>233.0154</v>
      </c>
      <c r="K21" s="165"/>
      <c r="L21" s="165">
        <v>479.52640000000002</v>
      </c>
      <c r="M21" s="165">
        <v>948.74400000000003</v>
      </c>
    </row>
    <row r="22" spans="1:13" ht="18" customHeight="1" x14ac:dyDescent="0.3">
      <c r="A22" s="161" t="s">
        <v>41</v>
      </c>
      <c r="B22" s="161" t="s">
        <v>736</v>
      </c>
      <c r="C22" s="165">
        <v>85.17</v>
      </c>
      <c r="D22" s="165">
        <v>84.96</v>
      </c>
      <c r="E22" s="165">
        <v>113.99930000000001</v>
      </c>
      <c r="F22" s="165">
        <v>113.5544</v>
      </c>
      <c r="G22" s="165"/>
      <c r="H22" s="165">
        <v>397.68369999999999</v>
      </c>
      <c r="I22" s="165">
        <v>218.48349999999999</v>
      </c>
      <c r="J22" s="165">
        <v>215.65389999999999</v>
      </c>
      <c r="K22" s="165"/>
      <c r="L22" s="165">
        <v>410.3809</v>
      </c>
      <c r="M22" s="165">
        <v>844.51829999999995</v>
      </c>
    </row>
    <row r="23" spans="1:13" ht="18" customHeight="1" x14ac:dyDescent="0.3">
      <c r="A23" s="161" t="s">
        <v>41</v>
      </c>
      <c r="B23" s="161" t="s">
        <v>737</v>
      </c>
      <c r="C23" s="167">
        <v>95.82</v>
      </c>
      <c r="D23" s="167">
        <v>96.53</v>
      </c>
      <c r="E23" s="167">
        <v>123.3764</v>
      </c>
      <c r="F23" s="167">
        <v>122.0502</v>
      </c>
      <c r="G23" s="167"/>
      <c r="H23" s="167">
        <v>437.77659999999997</v>
      </c>
      <c r="I23" s="167">
        <v>193.9453</v>
      </c>
      <c r="J23" s="167">
        <v>192.26439999999999</v>
      </c>
      <c r="K23" s="167"/>
      <c r="L23" s="167">
        <v>318.96230000000003</v>
      </c>
      <c r="M23" s="167">
        <v>705.17200000000003</v>
      </c>
    </row>
    <row r="24" spans="1:13" ht="18" customHeight="1" x14ac:dyDescent="0.3">
      <c r="A24" s="161" t="s">
        <v>41</v>
      </c>
      <c r="B24" s="161" t="s">
        <v>738</v>
      </c>
      <c r="C24" s="163">
        <v>53.71</v>
      </c>
      <c r="D24" s="163">
        <v>54.34</v>
      </c>
      <c r="E24" s="163">
        <v>52.646000000000001</v>
      </c>
      <c r="F24" s="163">
        <v>52.783700000000003</v>
      </c>
      <c r="G24" s="163">
        <v>285.33300000000003</v>
      </c>
      <c r="H24" s="163">
        <v>498.81270000000001</v>
      </c>
      <c r="I24" s="163">
        <v>162.1507</v>
      </c>
      <c r="J24" s="163">
        <v>159.01060000000001</v>
      </c>
      <c r="K24" s="163"/>
      <c r="L24" s="163">
        <v>179.66890000000001</v>
      </c>
      <c r="M24" s="163">
        <v>500.83019999999999</v>
      </c>
    </row>
    <row r="25" spans="1:13" ht="18" customHeight="1" x14ac:dyDescent="0.3">
      <c r="A25" s="161" t="s">
        <v>41</v>
      </c>
      <c r="B25" s="161" t="s">
        <v>739</v>
      </c>
      <c r="C25" s="165">
        <v>56.23</v>
      </c>
      <c r="D25" s="165">
        <v>56.42</v>
      </c>
      <c r="E25" s="165">
        <v>53.181800000000003</v>
      </c>
      <c r="F25" s="165">
        <v>52.109099999999998</v>
      </c>
      <c r="G25" s="165">
        <v>308.98329999999999</v>
      </c>
      <c r="H25" s="165">
        <v>526.92420000000004</v>
      </c>
      <c r="I25" s="165">
        <v>157.82050000000001</v>
      </c>
      <c r="J25" s="165">
        <v>157.20189999999999</v>
      </c>
      <c r="K25" s="165"/>
      <c r="L25" s="165">
        <v>174.04560000000001</v>
      </c>
      <c r="M25" s="165">
        <v>489.06799999999998</v>
      </c>
    </row>
    <row r="26" spans="1:13" ht="18" customHeight="1" x14ac:dyDescent="0.3">
      <c r="A26" s="161" t="s">
        <v>41</v>
      </c>
      <c r="B26" s="161" t="s">
        <v>740</v>
      </c>
      <c r="C26" s="165">
        <v>61</v>
      </c>
      <c r="D26" s="165">
        <v>61.18</v>
      </c>
      <c r="E26" s="165">
        <v>56.664700000000003</v>
      </c>
      <c r="F26" s="165">
        <v>56.702300000000001</v>
      </c>
      <c r="G26" s="165">
        <v>340.19479999999999</v>
      </c>
      <c r="H26" s="165">
        <v>575.74180000000001</v>
      </c>
      <c r="I26" s="165">
        <v>148.52510000000001</v>
      </c>
      <c r="J26" s="165">
        <v>145.87729999999999</v>
      </c>
      <c r="K26" s="165"/>
      <c r="L26" s="165">
        <v>137.01589999999999</v>
      </c>
      <c r="M26" s="165">
        <v>431.41829999999999</v>
      </c>
    </row>
    <row r="27" spans="1:13" ht="18" customHeight="1" x14ac:dyDescent="0.3">
      <c r="A27" s="161" t="s">
        <v>41</v>
      </c>
      <c r="B27" s="161" t="s">
        <v>741</v>
      </c>
      <c r="C27" s="165">
        <v>58.07</v>
      </c>
      <c r="D27" s="165">
        <v>58.73</v>
      </c>
      <c r="E27" s="165">
        <v>56.6648</v>
      </c>
      <c r="F27" s="165">
        <v>53.428600000000003</v>
      </c>
      <c r="G27" s="165">
        <v>329.20429999999999</v>
      </c>
      <c r="H27" s="165">
        <v>556.09770000000003</v>
      </c>
      <c r="I27" s="165">
        <v>160.16239999999999</v>
      </c>
      <c r="J27" s="165">
        <v>159.56319999999999</v>
      </c>
      <c r="K27" s="165"/>
      <c r="L27" s="165">
        <v>167.9847</v>
      </c>
      <c r="M27" s="165">
        <v>487.71030000000002</v>
      </c>
    </row>
    <row r="28" spans="1:13" ht="18" customHeight="1" x14ac:dyDescent="0.3">
      <c r="A28" s="161" t="s">
        <v>41</v>
      </c>
      <c r="B28" s="161" t="s">
        <v>742</v>
      </c>
      <c r="C28" s="165">
        <v>59.86</v>
      </c>
      <c r="D28" s="165">
        <v>59.85</v>
      </c>
      <c r="E28" s="165">
        <v>56.932600000000001</v>
      </c>
      <c r="F28" s="165">
        <v>56.639899999999997</v>
      </c>
      <c r="G28" s="165">
        <v>352.34120000000001</v>
      </c>
      <c r="H28" s="165">
        <v>585.62369999999999</v>
      </c>
      <c r="I28" s="165">
        <v>171.49260000000001</v>
      </c>
      <c r="J28" s="165">
        <v>170.99940000000001</v>
      </c>
      <c r="K28" s="165"/>
      <c r="L28" s="165">
        <v>204.62209999999999</v>
      </c>
      <c r="M28" s="165">
        <v>547.11410000000001</v>
      </c>
    </row>
    <row r="29" spans="1:13" ht="18" customHeight="1" x14ac:dyDescent="0.3">
      <c r="A29" s="161" t="s">
        <v>41</v>
      </c>
      <c r="B29" s="161" t="s">
        <v>743</v>
      </c>
      <c r="C29" s="165">
        <v>50.99</v>
      </c>
      <c r="D29" s="165">
        <v>51.24</v>
      </c>
      <c r="E29" s="165">
        <v>49.698900000000002</v>
      </c>
      <c r="F29" s="165">
        <v>49.785600000000002</v>
      </c>
      <c r="G29" s="165">
        <v>306.40089999999998</v>
      </c>
      <c r="H29" s="165">
        <v>508.11540000000002</v>
      </c>
      <c r="I29" s="165">
        <v>158.881</v>
      </c>
      <c r="J29" s="165">
        <v>157.47970000000001</v>
      </c>
      <c r="K29" s="165"/>
      <c r="L29" s="165">
        <v>159.59110000000001</v>
      </c>
      <c r="M29" s="165">
        <v>475.95179999999999</v>
      </c>
    </row>
    <row r="30" spans="1:13" ht="18" customHeight="1" x14ac:dyDescent="0.3">
      <c r="A30" s="161" t="s">
        <v>41</v>
      </c>
      <c r="B30" s="161" t="s">
        <v>744</v>
      </c>
      <c r="C30" s="165">
        <v>50.04</v>
      </c>
      <c r="D30" s="165">
        <v>50.4</v>
      </c>
      <c r="E30" s="165">
        <v>48.627200000000002</v>
      </c>
      <c r="F30" s="165">
        <v>47.962499999999999</v>
      </c>
      <c r="G30" s="165">
        <v>302.69349999999997</v>
      </c>
      <c r="H30" s="165">
        <v>499.72320000000002</v>
      </c>
      <c r="I30" s="165">
        <v>173.1387</v>
      </c>
      <c r="J30" s="165">
        <v>173.83770000000001</v>
      </c>
      <c r="K30" s="165"/>
      <c r="L30" s="165">
        <v>205.9239</v>
      </c>
      <c r="M30" s="165">
        <v>552.90030000000002</v>
      </c>
    </row>
    <row r="31" spans="1:13" ht="18" customHeight="1" x14ac:dyDescent="0.3">
      <c r="A31" s="161" t="s">
        <v>41</v>
      </c>
      <c r="B31" s="161" t="s">
        <v>745</v>
      </c>
      <c r="C31" s="167">
        <v>55.6</v>
      </c>
      <c r="D31" s="167">
        <v>55.25</v>
      </c>
      <c r="E31" s="167">
        <v>54.923299999999998</v>
      </c>
      <c r="F31" s="167">
        <v>54.395400000000002</v>
      </c>
      <c r="G31" s="167">
        <v>352.12639999999999</v>
      </c>
      <c r="H31" s="167">
        <v>572.29510000000005</v>
      </c>
      <c r="I31" s="167">
        <v>154.6028</v>
      </c>
      <c r="J31" s="167">
        <v>153.52379999999999</v>
      </c>
      <c r="K31" s="167"/>
      <c r="L31" s="167">
        <v>163.08019999999999</v>
      </c>
      <c r="M31" s="167">
        <v>471.20679999999999</v>
      </c>
    </row>
    <row r="32" spans="1:13" ht="18" customHeight="1" x14ac:dyDescent="0.3">
      <c r="A32" s="161" t="s">
        <v>41</v>
      </c>
      <c r="B32" s="161" t="s">
        <v>746</v>
      </c>
      <c r="C32" s="163">
        <v>50.75</v>
      </c>
      <c r="D32" s="163">
        <v>50.93</v>
      </c>
      <c r="E32" s="163">
        <v>50.234699999999997</v>
      </c>
      <c r="F32" s="163">
        <v>49.665700000000001</v>
      </c>
      <c r="G32" s="163">
        <v>319.18540000000002</v>
      </c>
      <c r="H32" s="163">
        <v>520.76580000000001</v>
      </c>
      <c r="I32" s="163">
        <v>188.46250000000001</v>
      </c>
      <c r="J32" s="163">
        <v>187.24</v>
      </c>
      <c r="K32" s="163"/>
      <c r="L32" s="163">
        <v>295.88990000000001</v>
      </c>
      <c r="M32" s="163">
        <v>671.5924</v>
      </c>
    </row>
    <row r="33" spans="1:13" ht="18" customHeight="1" x14ac:dyDescent="0.3">
      <c r="A33" s="161" t="s">
        <v>41</v>
      </c>
      <c r="B33" s="161" t="s">
        <v>747</v>
      </c>
      <c r="C33" s="165">
        <v>47.36</v>
      </c>
      <c r="D33" s="165">
        <v>47.75</v>
      </c>
      <c r="E33" s="165">
        <v>47.0197</v>
      </c>
      <c r="F33" s="165">
        <v>46.424700000000001</v>
      </c>
      <c r="G33" s="165">
        <v>285.08420000000001</v>
      </c>
      <c r="H33" s="165">
        <v>473.6386</v>
      </c>
      <c r="I33" s="165">
        <v>175.084</v>
      </c>
      <c r="J33" s="165">
        <v>174.79750000000001</v>
      </c>
      <c r="K33" s="165"/>
      <c r="L33" s="165">
        <v>277.22070000000002</v>
      </c>
      <c r="M33" s="165">
        <v>627.10220000000004</v>
      </c>
    </row>
    <row r="34" spans="1:13" ht="18" customHeight="1" x14ac:dyDescent="0.3">
      <c r="A34" s="161" t="s">
        <v>41</v>
      </c>
      <c r="B34" s="161" t="s">
        <v>748</v>
      </c>
      <c r="C34" s="165">
        <v>48.88</v>
      </c>
      <c r="D34" s="165">
        <v>48.94</v>
      </c>
      <c r="E34" s="165">
        <v>47.823399999999999</v>
      </c>
      <c r="F34" s="165">
        <v>47.236800000000002</v>
      </c>
      <c r="G34" s="165">
        <v>279.87360000000001</v>
      </c>
      <c r="H34" s="165">
        <v>472.75380000000001</v>
      </c>
      <c r="I34" s="165">
        <v>161.87610000000001</v>
      </c>
      <c r="J34" s="165">
        <v>161.29089999999999</v>
      </c>
      <c r="K34" s="165"/>
      <c r="L34" s="165">
        <v>206.5181</v>
      </c>
      <c r="M34" s="165">
        <v>529.68510000000003</v>
      </c>
    </row>
    <row r="35" spans="1:13" ht="18" customHeight="1" x14ac:dyDescent="0.3">
      <c r="A35" s="161" t="s">
        <v>41</v>
      </c>
      <c r="B35" s="161" t="s">
        <v>749</v>
      </c>
      <c r="C35" s="165">
        <v>47.88</v>
      </c>
      <c r="D35" s="165">
        <v>48.43</v>
      </c>
      <c r="E35" s="165">
        <v>48.895099999999999</v>
      </c>
      <c r="F35" s="165">
        <v>48.701700000000002</v>
      </c>
      <c r="G35" s="165">
        <v>293.0403</v>
      </c>
      <c r="H35" s="165">
        <v>486.94709999999998</v>
      </c>
      <c r="I35" s="165">
        <v>178.1728</v>
      </c>
      <c r="J35" s="165">
        <v>176.3578</v>
      </c>
      <c r="K35" s="165"/>
      <c r="L35" s="165">
        <v>293.05779999999999</v>
      </c>
      <c r="M35" s="165">
        <v>647.58839999999998</v>
      </c>
    </row>
    <row r="36" spans="1:13" ht="18" customHeight="1" x14ac:dyDescent="0.3">
      <c r="A36" s="161" t="s">
        <v>41</v>
      </c>
      <c r="B36" s="161" t="s">
        <v>750</v>
      </c>
      <c r="C36" s="165">
        <v>47.56</v>
      </c>
      <c r="D36" s="165">
        <v>47.82</v>
      </c>
      <c r="E36" s="165">
        <v>46.082000000000001</v>
      </c>
      <c r="F36" s="165">
        <v>46.034399999999998</v>
      </c>
      <c r="G36" s="165">
        <v>264.24259999999998</v>
      </c>
      <c r="H36" s="165">
        <v>451.73899999999998</v>
      </c>
      <c r="I36" s="165">
        <v>171.1251</v>
      </c>
      <c r="J36" s="165">
        <v>171.6711</v>
      </c>
      <c r="K36" s="165"/>
      <c r="L36" s="165">
        <v>279.31549999999999</v>
      </c>
      <c r="M36" s="165">
        <v>622.11170000000004</v>
      </c>
    </row>
    <row r="37" spans="1:13" ht="18" customHeight="1" x14ac:dyDescent="0.3">
      <c r="A37" s="161" t="s">
        <v>41</v>
      </c>
      <c r="B37" s="161" t="s">
        <v>751</v>
      </c>
      <c r="C37" s="165">
        <v>42.88</v>
      </c>
      <c r="D37" s="165">
        <v>42.72</v>
      </c>
      <c r="E37" s="165">
        <v>48.091299999999997</v>
      </c>
      <c r="F37" s="165">
        <v>46.519199999999998</v>
      </c>
      <c r="G37" s="165">
        <v>306.59840000000003</v>
      </c>
      <c r="H37" s="165">
        <v>486.80889999999999</v>
      </c>
      <c r="I37" s="165">
        <v>182.6825</v>
      </c>
      <c r="J37" s="165">
        <v>182.27189999999999</v>
      </c>
      <c r="K37" s="165"/>
      <c r="L37" s="165">
        <v>332.9742</v>
      </c>
      <c r="M37" s="165">
        <v>697.92859999999996</v>
      </c>
    </row>
    <row r="38" spans="1:13" ht="18" customHeight="1" x14ac:dyDescent="0.3">
      <c r="A38" s="161" t="s">
        <v>41</v>
      </c>
      <c r="B38" s="161" t="s">
        <v>752</v>
      </c>
      <c r="C38" s="165">
        <v>42.07</v>
      </c>
      <c r="D38" s="165">
        <v>42.66</v>
      </c>
      <c r="E38" s="165">
        <v>44.742400000000004</v>
      </c>
      <c r="F38" s="165">
        <v>44.344900000000003</v>
      </c>
      <c r="G38" s="165">
        <v>280.34289999999999</v>
      </c>
      <c r="H38" s="165">
        <v>454.16019999999997</v>
      </c>
      <c r="I38" s="165">
        <v>183.67609999999999</v>
      </c>
      <c r="J38" s="165">
        <v>185.488</v>
      </c>
      <c r="K38" s="165"/>
      <c r="L38" s="165">
        <v>339.3451</v>
      </c>
      <c r="M38" s="165">
        <v>708.50919999999996</v>
      </c>
    </row>
    <row r="39" spans="1:13" ht="18" customHeight="1" x14ac:dyDescent="0.3">
      <c r="A39" s="161" t="s">
        <v>41</v>
      </c>
      <c r="B39" s="161" t="s">
        <v>753</v>
      </c>
      <c r="C39" s="167">
        <v>49.49</v>
      </c>
      <c r="D39" s="167">
        <v>49.62</v>
      </c>
      <c r="E39" s="167">
        <v>48.895099999999999</v>
      </c>
      <c r="F39" s="167">
        <v>48.823700000000002</v>
      </c>
      <c r="G39" s="167">
        <v>293.81369999999998</v>
      </c>
      <c r="H39" s="167">
        <v>490.64249999999998</v>
      </c>
      <c r="I39" s="167">
        <v>179.5557</v>
      </c>
      <c r="J39" s="167">
        <v>179.26390000000001</v>
      </c>
      <c r="K39" s="167"/>
      <c r="L39" s="167">
        <v>313.49340000000001</v>
      </c>
      <c r="M39" s="167">
        <v>672.31299999999999</v>
      </c>
    </row>
    <row r="40" spans="1:13" ht="18" customHeight="1" x14ac:dyDescent="0.3">
      <c r="A40" s="161" t="s">
        <v>41</v>
      </c>
      <c r="B40" s="161" t="s">
        <v>754</v>
      </c>
      <c r="C40" s="163">
        <v>48.61</v>
      </c>
      <c r="D40" s="163">
        <v>49.14</v>
      </c>
      <c r="E40" s="163">
        <v>47.421500000000002</v>
      </c>
      <c r="F40" s="163">
        <v>46.701099999999997</v>
      </c>
      <c r="G40" s="163">
        <v>286.92160000000001</v>
      </c>
      <c r="H40" s="163">
        <v>478.79419999999999</v>
      </c>
      <c r="I40" s="163">
        <v>220.19120000000001</v>
      </c>
      <c r="J40" s="163">
        <v>218.8492</v>
      </c>
      <c r="K40" s="163"/>
      <c r="L40" s="163">
        <v>425.37639999999999</v>
      </c>
      <c r="M40" s="163">
        <v>864.41679999999997</v>
      </c>
    </row>
    <row r="41" spans="1:13" ht="18" customHeight="1" x14ac:dyDescent="0.3">
      <c r="A41" s="161" t="s">
        <v>41</v>
      </c>
      <c r="B41" s="161" t="s">
        <v>755</v>
      </c>
      <c r="C41" s="165">
        <v>44.36</v>
      </c>
      <c r="D41" s="165">
        <v>44.07</v>
      </c>
      <c r="E41" s="165">
        <v>45.010300000000001</v>
      </c>
      <c r="F41" s="165">
        <v>44.376300000000001</v>
      </c>
      <c r="G41" s="165">
        <v>255.12870000000001</v>
      </c>
      <c r="H41" s="165">
        <v>432.94529999999997</v>
      </c>
      <c r="I41" s="165">
        <v>260.0256</v>
      </c>
      <c r="J41" s="165">
        <v>259.34789999999998</v>
      </c>
      <c r="K41" s="165"/>
      <c r="L41" s="165">
        <v>571.3442</v>
      </c>
      <c r="M41" s="165">
        <v>1090.7176999999999</v>
      </c>
    </row>
    <row r="42" spans="1:13" ht="18" customHeight="1" x14ac:dyDescent="0.3">
      <c r="A42" s="161" t="s">
        <v>41</v>
      </c>
      <c r="B42" s="161" t="s">
        <v>756</v>
      </c>
      <c r="C42" s="165">
        <v>43.03</v>
      </c>
      <c r="D42" s="165">
        <v>42.93</v>
      </c>
      <c r="E42" s="165">
        <v>43.670699999999997</v>
      </c>
      <c r="F42" s="165">
        <v>43.252200000000002</v>
      </c>
      <c r="G42" s="165">
        <v>247.75550000000001</v>
      </c>
      <c r="H42" s="165">
        <v>420.63839999999999</v>
      </c>
      <c r="I42" s="165">
        <v>213.25710000000001</v>
      </c>
      <c r="J42" s="165">
        <v>213.14529999999999</v>
      </c>
      <c r="K42" s="165">
        <v>392.95179999999999</v>
      </c>
      <c r="L42" s="165">
        <v>321.3245</v>
      </c>
      <c r="M42" s="165">
        <v>1140.6786999999999</v>
      </c>
    </row>
    <row r="43" spans="1:13" ht="18" customHeight="1" x14ac:dyDescent="0.3">
      <c r="A43" s="161" t="s">
        <v>41</v>
      </c>
      <c r="B43" s="161" t="s">
        <v>757</v>
      </c>
      <c r="C43" s="165">
        <v>45.38</v>
      </c>
      <c r="D43" s="165">
        <v>45.55</v>
      </c>
      <c r="E43" s="165">
        <v>45.546100000000003</v>
      </c>
      <c r="F43" s="165">
        <v>45.646000000000001</v>
      </c>
      <c r="G43" s="165">
        <v>244.32079999999999</v>
      </c>
      <c r="H43" s="165">
        <v>426.44290000000001</v>
      </c>
      <c r="I43" s="165">
        <v>232.1198</v>
      </c>
      <c r="J43" s="165">
        <v>230.73310000000001</v>
      </c>
      <c r="K43" s="165">
        <v>446.46080000000001</v>
      </c>
      <c r="L43" s="165">
        <v>366.93369999999999</v>
      </c>
      <c r="M43" s="165">
        <v>1276.2474</v>
      </c>
    </row>
    <row r="44" spans="1:13" ht="18" customHeight="1" x14ac:dyDescent="0.3">
      <c r="A44" s="161" t="s">
        <v>41</v>
      </c>
      <c r="B44" s="161" t="s">
        <v>758</v>
      </c>
      <c r="C44" s="165">
        <v>57.93</v>
      </c>
      <c r="D44" s="165">
        <v>58.57</v>
      </c>
      <c r="E44" s="165">
        <v>53.4497</v>
      </c>
      <c r="F44" s="165">
        <v>53.343299999999999</v>
      </c>
      <c r="G44" s="165">
        <v>334.52510000000001</v>
      </c>
      <c r="H44" s="165">
        <v>557.81809999999996</v>
      </c>
      <c r="I44" s="165">
        <v>237.81700000000001</v>
      </c>
      <c r="J44" s="165">
        <v>235.85149999999999</v>
      </c>
      <c r="K44" s="165">
        <v>454.86040000000003</v>
      </c>
      <c r="L44" s="165">
        <v>375.04790000000003</v>
      </c>
      <c r="M44" s="165">
        <v>1303.5768</v>
      </c>
    </row>
    <row r="45" spans="1:13" ht="18" customHeight="1" x14ac:dyDescent="0.3">
      <c r="A45" s="161" t="s">
        <v>41</v>
      </c>
      <c r="B45" s="161" t="s">
        <v>759</v>
      </c>
      <c r="C45" s="165">
        <v>61.84</v>
      </c>
      <c r="D45" s="165">
        <v>61.64</v>
      </c>
      <c r="E45" s="165">
        <v>57.334499999999998</v>
      </c>
      <c r="F45" s="165">
        <v>57.2517</v>
      </c>
      <c r="G45" s="165">
        <v>376.86810000000003</v>
      </c>
      <c r="H45" s="165">
        <v>614.93430000000001</v>
      </c>
      <c r="I45" s="165">
        <v>243.3595</v>
      </c>
      <c r="J45" s="165">
        <v>239.87370000000001</v>
      </c>
      <c r="K45" s="165">
        <v>467.33</v>
      </c>
      <c r="L45" s="165">
        <v>384.88290000000001</v>
      </c>
      <c r="M45" s="165">
        <v>1335.4460999999999</v>
      </c>
    </row>
    <row r="46" spans="1:13" ht="18" customHeight="1" x14ac:dyDescent="0.3">
      <c r="A46" s="161" t="s">
        <v>41</v>
      </c>
      <c r="B46" s="161" t="s">
        <v>760</v>
      </c>
      <c r="C46" s="165">
        <v>60.45</v>
      </c>
      <c r="D46" s="165">
        <v>60.81</v>
      </c>
      <c r="E46" s="165">
        <v>56.530799999999999</v>
      </c>
      <c r="F46" s="165">
        <v>56.811199999999999</v>
      </c>
      <c r="G46" s="165">
        <v>381.63639999999998</v>
      </c>
      <c r="H46" s="165">
        <v>616.23839999999996</v>
      </c>
      <c r="I46" s="165">
        <v>249.5925</v>
      </c>
      <c r="J46" s="165">
        <v>247.49629999999999</v>
      </c>
      <c r="K46" s="165">
        <v>471.60489999999999</v>
      </c>
      <c r="L46" s="165">
        <v>386.94130000000001</v>
      </c>
      <c r="M46" s="165">
        <v>1355.635</v>
      </c>
    </row>
    <row r="47" spans="1:13" ht="18" customHeight="1" x14ac:dyDescent="0.3">
      <c r="A47" s="161" t="s">
        <v>41</v>
      </c>
      <c r="B47" s="161" t="s">
        <v>761</v>
      </c>
      <c r="C47" s="167">
        <v>63.6</v>
      </c>
      <c r="D47" s="167">
        <v>63.37</v>
      </c>
      <c r="E47" s="167">
        <v>60.1477</v>
      </c>
      <c r="F47" s="167">
        <v>60.126100000000001</v>
      </c>
      <c r="G47" s="167">
        <v>396.46010000000001</v>
      </c>
      <c r="H47" s="167">
        <v>643.70389999999998</v>
      </c>
      <c r="I47" s="167">
        <v>249.53399999999999</v>
      </c>
      <c r="J47" s="167">
        <v>247.79339999999999</v>
      </c>
      <c r="K47" s="167">
        <v>456.37970000000001</v>
      </c>
      <c r="L47" s="167">
        <v>372.28960000000001</v>
      </c>
      <c r="M47" s="167">
        <v>1325.9966999999999</v>
      </c>
    </row>
    <row r="48" spans="1:13" ht="18" customHeight="1" x14ac:dyDescent="0.3">
      <c r="A48" s="161" t="s">
        <v>41</v>
      </c>
      <c r="B48" s="161" t="s">
        <v>762</v>
      </c>
      <c r="C48" s="163">
        <v>58.61</v>
      </c>
      <c r="D48" s="163">
        <v>59.14</v>
      </c>
      <c r="E48" s="163">
        <v>54.3874</v>
      </c>
      <c r="F48" s="163">
        <v>54.782899999999998</v>
      </c>
      <c r="G48" s="163">
        <v>365.60149999999999</v>
      </c>
      <c r="H48" s="163">
        <v>592.52179999999998</v>
      </c>
      <c r="I48" s="163">
        <v>252.91200000000001</v>
      </c>
      <c r="J48" s="163">
        <v>250.4308</v>
      </c>
      <c r="K48" s="163">
        <v>454.18189999999998</v>
      </c>
      <c r="L48" s="163">
        <v>374.77190000000002</v>
      </c>
      <c r="M48" s="163">
        <v>1332.2965999999999</v>
      </c>
    </row>
    <row r="49" spans="1:13" ht="18" customHeight="1" x14ac:dyDescent="0.3">
      <c r="A49" s="161" t="s">
        <v>41</v>
      </c>
      <c r="B49" s="161" t="s">
        <v>763</v>
      </c>
      <c r="C49" s="165">
        <v>60.03</v>
      </c>
      <c r="D49" s="165">
        <v>60.13</v>
      </c>
      <c r="E49" s="165">
        <v>56.128900000000002</v>
      </c>
      <c r="F49" s="165">
        <v>57.823999999999998</v>
      </c>
      <c r="G49" s="165">
        <v>358.3347</v>
      </c>
      <c r="H49" s="165">
        <v>592.44759999999997</v>
      </c>
      <c r="I49" s="165">
        <v>251.02850000000001</v>
      </c>
      <c r="J49" s="165">
        <v>248.57409999999999</v>
      </c>
      <c r="K49" s="165">
        <v>449.8777</v>
      </c>
      <c r="L49" s="165">
        <v>371.44490000000002</v>
      </c>
      <c r="M49" s="165">
        <v>1320.9251999999999</v>
      </c>
    </row>
    <row r="50" spans="1:13" ht="18" customHeight="1" x14ac:dyDescent="0.3">
      <c r="A50" s="161" t="s">
        <v>41</v>
      </c>
      <c r="B50" s="161" t="s">
        <v>764</v>
      </c>
      <c r="C50" s="165">
        <v>53.77</v>
      </c>
      <c r="D50" s="165">
        <v>53.86</v>
      </c>
      <c r="E50" s="165">
        <v>55.325099999999999</v>
      </c>
      <c r="F50" s="165">
        <v>51.824199999999998</v>
      </c>
      <c r="G50" s="165">
        <v>330.86799999999999</v>
      </c>
      <c r="H50" s="165">
        <v>545.64729999999997</v>
      </c>
      <c r="I50" s="165">
        <v>254.60079999999999</v>
      </c>
      <c r="J50" s="165">
        <v>254.2627</v>
      </c>
      <c r="K50" s="165">
        <v>452.56110000000001</v>
      </c>
      <c r="L50" s="165">
        <v>375.3134</v>
      </c>
      <c r="M50" s="165">
        <v>1336.7380000000001</v>
      </c>
    </row>
    <row r="51" spans="1:13" ht="18" customHeight="1" x14ac:dyDescent="0.3">
      <c r="A51" s="161" t="s">
        <v>41</v>
      </c>
      <c r="B51" s="161" t="s">
        <v>765</v>
      </c>
      <c r="C51" s="165">
        <v>50.64</v>
      </c>
      <c r="D51" s="165">
        <v>50.66</v>
      </c>
      <c r="E51" s="165">
        <v>49.162999999999997</v>
      </c>
      <c r="F51" s="165">
        <v>48.783900000000003</v>
      </c>
      <c r="G51" s="165">
        <v>312.30619999999999</v>
      </c>
      <c r="H51" s="165">
        <v>511.55309999999997</v>
      </c>
      <c r="I51" s="165">
        <v>246.46889999999999</v>
      </c>
      <c r="J51" s="165">
        <v>245.75190000000001</v>
      </c>
      <c r="K51" s="165">
        <v>451.78930000000003</v>
      </c>
      <c r="L51" s="165">
        <v>368.36700000000002</v>
      </c>
      <c r="M51" s="165">
        <v>1312.3770999999999</v>
      </c>
    </row>
    <row r="52" spans="1:13" ht="18" customHeight="1" x14ac:dyDescent="0.3">
      <c r="A52" s="161" t="s">
        <v>41</v>
      </c>
      <c r="B52" s="161" t="s">
        <v>766</v>
      </c>
      <c r="C52" s="165">
        <v>49.06</v>
      </c>
      <c r="D52" s="165">
        <v>49.53</v>
      </c>
      <c r="E52" s="165">
        <v>47.689500000000002</v>
      </c>
      <c r="F52" s="165">
        <v>48.465000000000003</v>
      </c>
      <c r="G52" s="165">
        <v>297.0779</v>
      </c>
      <c r="H52" s="165">
        <v>491.82240000000002</v>
      </c>
      <c r="I52" s="165">
        <v>238.99080000000001</v>
      </c>
      <c r="J52" s="165">
        <v>239.96109999999999</v>
      </c>
      <c r="K52" s="165">
        <v>452.9973</v>
      </c>
      <c r="L52" s="165">
        <v>375.75510000000003</v>
      </c>
      <c r="M52" s="165">
        <v>1307.7043000000001</v>
      </c>
    </row>
    <row r="53" spans="1:13" ht="18" customHeight="1" x14ac:dyDescent="0.3">
      <c r="A53" s="161" t="s">
        <v>41</v>
      </c>
      <c r="B53" s="161" t="s">
        <v>767</v>
      </c>
      <c r="C53" s="165">
        <v>45.75</v>
      </c>
      <c r="D53" s="165">
        <v>46.16</v>
      </c>
      <c r="E53" s="165">
        <v>47.823399999999999</v>
      </c>
      <c r="F53" s="165">
        <v>47.521099999999997</v>
      </c>
      <c r="G53" s="165">
        <v>255.8751</v>
      </c>
      <c r="H53" s="165">
        <v>443.12959999999998</v>
      </c>
      <c r="I53" s="165">
        <v>236.64670000000001</v>
      </c>
      <c r="J53" s="165">
        <v>234.01480000000001</v>
      </c>
      <c r="K53" s="165">
        <v>438.5018</v>
      </c>
      <c r="L53" s="165">
        <v>364.48219999999998</v>
      </c>
      <c r="M53" s="165">
        <v>1273.6455000000001</v>
      </c>
    </row>
    <row r="54" spans="1:13" ht="18" customHeight="1" x14ac:dyDescent="0.3">
      <c r="A54" s="161" t="s">
        <v>41</v>
      </c>
      <c r="B54" s="161" t="s">
        <v>768</v>
      </c>
      <c r="C54" s="165">
        <v>46.88</v>
      </c>
      <c r="D54" s="165">
        <v>47.84</v>
      </c>
      <c r="E54" s="165">
        <v>49.430900000000001</v>
      </c>
      <c r="F54" s="165">
        <v>49.880499999999998</v>
      </c>
      <c r="G54" s="165">
        <v>249.87899999999999</v>
      </c>
      <c r="H54" s="165">
        <v>443.91039999999998</v>
      </c>
      <c r="I54" s="165">
        <v>236.61600000000001</v>
      </c>
      <c r="J54" s="165">
        <v>233.18979999999999</v>
      </c>
      <c r="K54" s="165">
        <v>427.59379999999999</v>
      </c>
      <c r="L54" s="165">
        <v>355.07510000000002</v>
      </c>
      <c r="M54" s="165">
        <v>1252.4747</v>
      </c>
    </row>
    <row r="55" spans="1:13" ht="18" customHeight="1" x14ac:dyDescent="0.3">
      <c r="A55" s="161" t="s">
        <v>769</v>
      </c>
      <c r="B55" s="161" t="s">
        <v>42</v>
      </c>
      <c r="C55" s="167">
        <v>42.58</v>
      </c>
      <c r="D55" s="167">
        <v>42.3</v>
      </c>
      <c r="E55" s="167">
        <v>39.651899999999998</v>
      </c>
      <c r="F55" s="167">
        <v>39.880600000000001</v>
      </c>
      <c r="G55" s="167">
        <v>192.68299999999999</v>
      </c>
      <c r="H55" s="167">
        <v>357.09550000000002</v>
      </c>
      <c r="I55" s="167">
        <v>227.52699999999999</v>
      </c>
      <c r="J55" s="167">
        <v>226.72149999999999</v>
      </c>
      <c r="K55" s="167">
        <v>410.07870000000003</v>
      </c>
      <c r="L55" s="167">
        <v>341.4769</v>
      </c>
      <c r="M55" s="167">
        <v>1205.8041000000001</v>
      </c>
    </row>
    <row r="56" spans="1:13" x14ac:dyDescent="0.3">
      <c r="A56" s="229" t="s">
        <v>781</v>
      </c>
      <c r="B56" s="229"/>
      <c r="C56" s="168">
        <v>-42.07</v>
      </c>
      <c r="D56" s="168">
        <v>-42.3</v>
      </c>
      <c r="E56" s="168">
        <v>-39.651899999999998</v>
      </c>
      <c r="F56" s="168">
        <v>-39.880600000000001</v>
      </c>
      <c r="G56" s="168">
        <v>-192.68299999999999</v>
      </c>
      <c r="H56" s="168"/>
      <c r="I56" s="168">
        <v>265.80099999999999</v>
      </c>
      <c r="J56" s="168">
        <v>265.43540000000002</v>
      </c>
      <c r="K56" s="168">
        <v>471.60489999999999</v>
      </c>
      <c r="L56" s="168">
        <v>571.3442</v>
      </c>
      <c r="M56" s="168"/>
    </row>
    <row r="57" spans="1:13" x14ac:dyDescent="0.3">
      <c r="A57" s="229" t="s">
        <v>782</v>
      </c>
      <c r="B57" s="229"/>
      <c r="C57" s="168">
        <v>-95.82</v>
      </c>
      <c r="D57" s="168">
        <v>-96.53</v>
      </c>
      <c r="E57" s="168">
        <v>-123.3764</v>
      </c>
      <c r="F57" s="168">
        <v>-122.0502</v>
      </c>
      <c r="G57" s="168">
        <v>-396.46010000000001</v>
      </c>
      <c r="H57" s="168"/>
      <c r="I57" s="168">
        <v>148.52510000000001</v>
      </c>
      <c r="J57" s="168">
        <v>145.87729999999999</v>
      </c>
      <c r="K57" s="168">
        <v>0</v>
      </c>
      <c r="L57" s="168">
        <v>137.01589999999999</v>
      </c>
      <c r="M57" s="168"/>
    </row>
    <row r="58" spans="1:13" x14ac:dyDescent="0.3">
      <c r="A58" s="229" t="s">
        <v>783</v>
      </c>
      <c r="B58" s="229"/>
      <c r="C58" s="168">
        <v>-56.567291666666662</v>
      </c>
      <c r="D58" s="168">
        <v>-56.726458333333333</v>
      </c>
      <c r="E58" s="168">
        <v>-63.050120833333338</v>
      </c>
      <c r="F58" s="168">
        <v>-62.860487499999998</v>
      </c>
      <c r="G58" s="168">
        <v>-305.80313124999998</v>
      </c>
      <c r="H58" s="168"/>
      <c r="I58" s="168">
        <v>213.01658333333333</v>
      </c>
      <c r="J58" s="168">
        <v>211.55798125000001</v>
      </c>
      <c r="K58" s="168">
        <v>403.2703296296296</v>
      </c>
      <c r="L58" s="168">
        <v>323.7023375</v>
      </c>
      <c r="M58" s="168"/>
    </row>
    <row r="59" spans="1:13" ht="27" customHeight="1" x14ac:dyDescent="0.3">
      <c r="A59" s="229" t="s">
        <v>3</v>
      </c>
      <c r="B59" s="229"/>
      <c r="C59" s="230" t="s">
        <v>2290</v>
      </c>
      <c r="D59" s="230"/>
      <c r="E59" s="230" t="s">
        <v>29</v>
      </c>
      <c r="F59" s="230"/>
      <c r="G59" s="230" t="s">
        <v>134</v>
      </c>
      <c r="H59" s="230" t="s">
        <v>878</v>
      </c>
      <c r="I59" s="230" t="s">
        <v>134</v>
      </c>
      <c r="J59" s="230"/>
      <c r="K59" s="230"/>
      <c r="L59" s="230" t="s">
        <v>168</v>
      </c>
      <c r="M59" s="230" t="s">
        <v>878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2606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1651</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9" t="s">
        <v>1652</v>
      </c>
      <c r="B6" s="229"/>
      <c r="C6" s="172" t="s">
        <v>2607</v>
      </c>
      <c r="D6" s="172" t="s">
        <v>2608</v>
      </c>
      <c r="E6" s="172" t="s">
        <v>2609</v>
      </c>
      <c r="F6" s="172" t="s">
        <v>2610</v>
      </c>
      <c r="G6" s="172" t="s">
        <v>2611</v>
      </c>
      <c r="H6" s="172" t="s">
        <v>2612</v>
      </c>
      <c r="I6" s="172" t="s">
        <v>2613</v>
      </c>
      <c r="J6" s="172" t="s">
        <v>2614</v>
      </c>
      <c r="K6" s="172" t="s">
        <v>2615</v>
      </c>
      <c r="L6" s="172" t="s">
        <v>2616</v>
      </c>
      <c r="M6" s="172" t="s">
        <v>2617</v>
      </c>
      <c r="N6" s="172" t="s">
        <v>2618</v>
      </c>
      <c r="O6" s="11" t="s">
        <v>2619</v>
      </c>
      <c r="P6" s="11" t="s">
        <v>2620</v>
      </c>
      <c r="Q6" s="11" t="s">
        <v>2621</v>
      </c>
      <c r="R6" s="11" t="s">
        <v>2622</v>
      </c>
      <c r="S6" s="11" t="s">
        <v>2623</v>
      </c>
      <c r="T6" s="11" t="s">
        <v>2624</v>
      </c>
      <c r="U6" s="11" t="s">
        <v>2625</v>
      </c>
      <c r="V6" s="11" t="s">
        <v>2626</v>
      </c>
      <c r="W6" s="11" t="s">
        <v>2627</v>
      </c>
      <c r="X6" s="173" t="s">
        <v>2628</v>
      </c>
      <c r="Y6" s="173" t="s">
        <v>2629</v>
      </c>
      <c r="Z6" s="173" t="s">
        <v>2630</v>
      </c>
      <c r="AA6" s="173" t="s">
        <v>2631</v>
      </c>
      <c r="AB6" s="173" t="s">
        <v>2632</v>
      </c>
      <c r="AC6" s="173" t="s">
        <v>2633</v>
      </c>
      <c r="AD6" s="173" t="s">
        <v>2634</v>
      </c>
      <c r="AE6" s="173" t="s">
        <v>2635</v>
      </c>
      <c r="AF6" s="173" t="s">
        <v>2636</v>
      </c>
    </row>
    <row r="7" spans="1:32" ht="27" customHeight="1" x14ac:dyDescent="0.3">
      <c r="A7" s="229" t="s">
        <v>17</v>
      </c>
      <c r="B7" s="229"/>
      <c r="C7" s="233" t="s">
        <v>2637</v>
      </c>
      <c r="D7" s="233" t="s">
        <v>2638</v>
      </c>
      <c r="E7" s="233" t="s">
        <v>2639</v>
      </c>
      <c r="F7" s="233" t="s">
        <v>2640</v>
      </c>
      <c r="G7" s="233" t="s">
        <v>443</v>
      </c>
      <c r="H7" s="233" t="s">
        <v>169</v>
      </c>
      <c r="I7" s="233" t="s">
        <v>188</v>
      </c>
      <c r="J7" s="233" t="s">
        <v>448</v>
      </c>
      <c r="K7" s="233" t="s">
        <v>183</v>
      </c>
      <c r="L7" s="233" t="s">
        <v>479</v>
      </c>
      <c r="M7" s="233" t="s">
        <v>336</v>
      </c>
      <c r="N7" s="233" t="s">
        <v>174</v>
      </c>
      <c r="O7" s="227" t="s">
        <v>2641</v>
      </c>
      <c r="P7" s="227" t="s">
        <v>2642</v>
      </c>
      <c r="Q7" s="227" t="s">
        <v>353</v>
      </c>
      <c r="R7" s="227" t="s">
        <v>2643</v>
      </c>
      <c r="S7" s="227" t="s">
        <v>400</v>
      </c>
      <c r="T7" s="227" t="s">
        <v>473</v>
      </c>
      <c r="U7" s="227" t="s">
        <v>2644</v>
      </c>
      <c r="V7" s="227" t="s">
        <v>2645</v>
      </c>
      <c r="W7" s="227" t="s">
        <v>2646</v>
      </c>
      <c r="X7" s="234" t="s">
        <v>2647</v>
      </c>
      <c r="Y7" s="234" t="s">
        <v>2648</v>
      </c>
      <c r="Z7" s="234" t="s">
        <v>2649</v>
      </c>
      <c r="AA7" s="234" t="s">
        <v>2650</v>
      </c>
      <c r="AB7" s="234" t="s">
        <v>2651</v>
      </c>
      <c r="AC7" s="234" t="s">
        <v>2652</v>
      </c>
      <c r="AD7" s="234" t="s">
        <v>2644</v>
      </c>
      <c r="AE7" s="234" t="s">
        <v>2653</v>
      </c>
      <c r="AF7" s="234" t="s">
        <v>2645</v>
      </c>
    </row>
    <row r="8" spans="1:32" x14ac:dyDescent="0.3">
      <c r="A8" s="229" t="s">
        <v>2654</v>
      </c>
      <c r="B8" s="229"/>
      <c r="C8" s="172" t="s">
        <v>2655</v>
      </c>
      <c r="D8" s="172" t="s">
        <v>2655</v>
      </c>
      <c r="E8" s="172" t="s">
        <v>2655</v>
      </c>
      <c r="F8" s="172" t="s">
        <v>2655</v>
      </c>
      <c r="G8" s="172" t="s">
        <v>2655</v>
      </c>
      <c r="H8" s="172" t="s">
        <v>2655</v>
      </c>
      <c r="I8" s="172" t="s">
        <v>2655</v>
      </c>
      <c r="J8" s="172" t="s">
        <v>2655</v>
      </c>
      <c r="K8" s="172" t="s">
        <v>2655</v>
      </c>
      <c r="L8" s="172" t="s">
        <v>2655</v>
      </c>
      <c r="M8" s="172" t="s">
        <v>2655</v>
      </c>
      <c r="N8" s="172" t="s">
        <v>2655</v>
      </c>
      <c r="O8" s="11" t="s">
        <v>2656</v>
      </c>
      <c r="P8" s="11" t="s">
        <v>2656</v>
      </c>
      <c r="Q8" s="11" t="s">
        <v>2656</v>
      </c>
      <c r="R8" s="11" t="s">
        <v>2656</v>
      </c>
      <c r="S8" s="11" t="s">
        <v>2656</v>
      </c>
      <c r="T8" s="11" t="s">
        <v>2656</v>
      </c>
      <c r="U8" s="11" t="s">
        <v>2656</v>
      </c>
      <c r="V8" s="11" t="s">
        <v>2656</v>
      </c>
      <c r="W8" s="11" t="s">
        <v>2656</v>
      </c>
      <c r="X8" s="173" t="s">
        <v>2657</v>
      </c>
      <c r="Y8" s="173" t="s">
        <v>2657</v>
      </c>
      <c r="Z8" s="173" t="s">
        <v>2657</v>
      </c>
      <c r="AA8" s="173" t="s">
        <v>2657</v>
      </c>
      <c r="AB8" s="173" t="s">
        <v>2657</v>
      </c>
      <c r="AC8" s="173" t="s">
        <v>2657</v>
      </c>
      <c r="AD8" s="173" t="s">
        <v>2657</v>
      </c>
      <c r="AE8" s="173" t="s">
        <v>2657</v>
      </c>
      <c r="AF8" s="173" t="s">
        <v>2657</v>
      </c>
    </row>
    <row r="9" spans="1:32" ht="27" customHeight="1" x14ac:dyDescent="0.3">
      <c r="A9" s="158" t="s">
        <v>37</v>
      </c>
      <c r="B9" s="158" t="s">
        <v>496</v>
      </c>
      <c r="C9" s="172" t="s">
        <v>2658</v>
      </c>
      <c r="D9" s="172" t="s">
        <v>2658</v>
      </c>
      <c r="E9" s="172" t="s">
        <v>2658</v>
      </c>
      <c r="F9" s="172" t="s">
        <v>2658</v>
      </c>
      <c r="G9" s="172" t="s">
        <v>2658</v>
      </c>
      <c r="H9" s="172" t="s">
        <v>2658</v>
      </c>
      <c r="I9" s="172" t="s">
        <v>2658</v>
      </c>
      <c r="J9" s="172" t="s">
        <v>2658</v>
      </c>
      <c r="K9" s="172" t="s">
        <v>2658</v>
      </c>
      <c r="L9" s="172" t="s">
        <v>2658</v>
      </c>
      <c r="M9" s="172" t="s">
        <v>2658</v>
      </c>
      <c r="N9" s="172" t="s">
        <v>2658</v>
      </c>
      <c r="O9" s="11" t="s">
        <v>2658</v>
      </c>
      <c r="P9" s="11" t="s">
        <v>2658</v>
      </c>
      <c r="Q9" s="11" t="s">
        <v>2658</v>
      </c>
      <c r="R9" s="11" t="s">
        <v>2658</v>
      </c>
      <c r="S9" s="11" t="s">
        <v>2658</v>
      </c>
      <c r="T9" s="11" t="s">
        <v>2658</v>
      </c>
      <c r="U9" s="11" t="s">
        <v>2658</v>
      </c>
      <c r="V9" s="11" t="s">
        <v>2658</v>
      </c>
      <c r="W9" s="11" t="s">
        <v>2658</v>
      </c>
      <c r="X9" s="173" t="s">
        <v>2658</v>
      </c>
      <c r="Y9" s="173" t="s">
        <v>2658</v>
      </c>
      <c r="Z9" s="173" t="s">
        <v>2658</v>
      </c>
      <c r="AA9" s="173" t="s">
        <v>2658</v>
      </c>
      <c r="AB9" s="173" t="s">
        <v>2658</v>
      </c>
      <c r="AC9" s="173" t="s">
        <v>2658</v>
      </c>
      <c r="AD9" s="173" t="s">
        <v>2658</v>
      </c>
      <c r="AE9" s="173" t="s">
        <v>2658</v>
      </c>
      <c r="AF9" s="173" t="s">
        <v>2658</v>
      </c>
    </row>
    <row r="10" spans="1:32" ht="18" customHeight="1" x14ac:dyDescent="0.3">
      <c r="A10" s="161" t="s">
        <v>41</v>
      </c>
      <c r="B10" s="161" t="s">
        <v>722</v>
      </c>
      <c r="C10" s="163">
        <v>500.43869999999998</v>
      </c>
      <c r="D10" s="162"/>
      <c r="E10" s="163">
        <v>498.40570000000002</v>
      </c>
      <c r="F10" s="162"/>
      <c r="G10" s="162"/>
      <c r="H10" s="162"/>
      <c r="I10" s="162"/>
      <c r="J10" s="162"/>
      <c r="K10" s="162"/>
      <c r="L10" s="162"/>
      <c r="M10" s="162"/>
      <c r="N10" s="162"/>
      <c r="O10" s="162"/>
      <c r="P10" s="163">
        <v>223.36600000000001</v>
      </c>
      <c r="Q10" s="162"/>
      <c r="R10" s="162"/>
      <c r="S10" s="162"/>
      <c r="T10" s="162"/>
      <c r="U10" s="162"/>
      <c r="V10" s="162"/>
      <c r="W10" s="162"/>
      <c r="X10" s="162"/>
      <c r="Y10" s="162"/>
      <c r="Z10" s="162"/>
      <c r="AA10" s="162"/>
      <c r="AB10" s="162"/>
      <c r="AC10" s="162"/>
      <c r="AD10" s="162"/>
      <c r="AE10" s="162"/>
      <c r="AF10" s="162"/>
    </row>
    <row r="11" spans="1:32" ht="18" customHeight="1" x14ac:dyDescent="0.3">
      <c r="A11" s="161" t="s">
        <v>41</v>
      </c>
      <c r="B11" s="161" t="s">
        <v>723</v>
      </c>
      <c r="C11" s="165">
        <v>499.17970000000003</v>
      </c>
      <c r="D11" s="165">
        <v>503.53809999999999</v>
      </c>
      <c r="E11" s="165">
        <v>493.3639</v>
      </c>
      <c r="F11" s="164"/>
      <c r="G11" s="164"/>
      <c r="H11" s="165">
        <v>525.56050000000005</v>
      </c>
      <c r="I11" s="164"/>
      <c r="J11" s="164"/>
      <c r="K11" s="164"/>
      <c r="L11" s="164"/>
      <c r="M11" s="165">
        <v>507.67259999999999</v>
      </c>
      <c r="N11" s="164"/>
      <c r="O11" s="165">
        <v>225.88910000000001</v>
      </c>
      <c r="P11" s="165">
        <v>223.25749999999999</v>
      </c>
      <c r="Q11" s="165">
        <v>225.94380000000001</v>
      </c>
      <c r="R11" s="164"/>
      <c r="S11" s="165">
        <v>219.20269999999999</v>
      </c>
      <c r="T11" s="164"/>
      <c r="U11" s="164"/>
      <c r="V11" s="164"/>
      <c r="W11" s="164"/>
      <c r="X11" s="164"/>
      <c r="Y11" s="165">
        <v>140.6703</v>
      </c>
      <c r="Z11" s="164"/>
      <c r="AA11" s="165">
        <v>136.1225</v>
      </c>
      <c r="AB11" s="164"/>
      <c r="AC11" s="164"/>
      <c r="AD11" s="165">
        <v>140.917</v>
      </c>
      <c r="AE11" s="164"/>
      <c r="AF11" s="164"/>
    </row>
    <row r="12" spans="1:32" ht="18" customHeight="1" x14ac:dyDescent="0.3">
      <c r="A12" s="161" t="s">
        <v>41</v>
      </c>
      <c r="B12" s="161" t="s">
        <v>724</v>
      </c>
      <c r="C12" s="165">
        <v>494.30119999999999</v>
      </c>
      <c r="D12" s="165">
        <v>497.02589999999998</v>
      </c>
      <c r="E12" s="165">
        <v>490.5804</v>
      </c>
      <c r="F12" s="164"/>
      <c r="G12" s="164"/>
      <c r="H12" s="164"/>
      <c r="I12" s="164"/>
      <c r="J12" s="164"/>
      <c r="K12" s="164"/>
      <c r="L12" s="164"/>
      <c r="M12" s="164"/>
      <c r="N12" s="164"/>
      <c r="O12" s="165">
        <v>222.41050000000001</v>
      </c>
      <c r="P12" s="165">
        <v>223.1568</v>
      </c>
      <c r="Q12" s="165">
        <v>225.60419999999999</v>
      </c>
      <c r="R12" s="164"/>
      <c r="S12" s="165">
        <v>219.85239999999999</v>
      </c>
      <c r="T12" s="164"/>
      <c r="U12" s="164"/>
      <c r="V12" s="164"/>
      <c r="W12" s="164"/>
      <c r="X12" s="164"/>
      <c r="Y12" s="164"/>
      <c r="Z12" s="164"/>
      <c r="AA12" s="164"/>
      <c r="AB12" s="164"/>
      <c r="AC12" s="164"/>
      <c r="AD12" s="165">
        <v>141.32679999999999</v>
      </c>
      <c r="AE12" s="165">
        <v>126.288</v>
      </c>
      <c r="AF12" s="164"/>
    </row>
    <row r="13" spans="1:32" ht="18" customHeight="1" x14ac:dyDescent="0.3">
      <c r="A13" s="161" t="s">
        <v>41</v>
      </c>
      <c r="B13" s="161" t="s">
        <v>725</v>
      </c>
      <c r="C13" s="165">
        <v>490.94400000000002</v>
      </c>
      <c r="D13" s="165">
        <v>499.33670000000001</v>
      </c>
      <c r="E13" s="165">
        <v>494.7294</v>
      </c>
      <c r="F13" s="165">
        <v>525.77030000000002</v>
      </c>
      <c r="G13" s="164"/>
      <c r="H13" s="164"/>
      <c r="I13" s="164"/>
      <c r="J13" s="164"/>
      <c r="K13" s="164"/>
      <c r="L13" s="164"/>
      <c r="M13" s="164"/>
      <c r="N13" s="164"/>
      <c r="O13" s="165">
        <v>223.46850000000001</v>
      </c>
      <c r="P13" s="165">
        <v>222.60159999999999</v>
      </c>
      <c r="Q13" s="165">
        <v>225.1165</v>
      </c>
      <c r="R13" s="165">
        <v>224.9443</v>
      </c>
      <c r="S13" s="164"/>
      <c r="T13" s="164"/>
      <c r="U13" s="164"/>
      <c r="V13" s="164"/>
      <c r="W13" s="164"/>
      <c r="X13" s="164"/>
      <c r="Y13" s="164"/>
      <c r="Z13" s="164"/>
      <c r="AA13" s="165">
        <v>137.54830000000001</v>
      </c>
      <c r="AB13" s="164"/>
      <c r="AC13" s="164"/>
      <c r="AD13" s="165">
        <v>142.00020000000001</v>
      </c>
      <c r="AE13" s="165">
        <v>126.2441</v>
      </c>
      <c r="AF13" s="164"/>
    </row>
    <row r="14" spans="1:32" ht="18" customHeight="1" x14ac:dyDescent="0.3">
      <c r="A14" s="161" t="s">
        <v>41</v>
      </c>
      <c r="B14" s="161" t="s">
        <v>726</v>
      </c>
      <c r="C14" s="165">
        <v>496.2946</v>
      </c>
      <c r="D14" s="165">
        <v>497.70859999999999</v>
      </c>
      <c r="E14" s="165">
        <v>497.82799999999997</v>
      </c>
      <c r="F14" s="164"/>
      <c r="G14" s="164"/>
      <c r="H14" s="164"/>
      <c r="I14" s="164"/>
      <c r="J14" s="164"/>
      <c r="K14" s="164"/>
      <c r="L14" s="164"/>
      <c r="M14" s="164"/>
      <c r="N14" s="164"/>
      <c r="O14" s="164"/>
      <c r="P14" s="165">
        <v>222.50309999999999</v>
      </c>
      <c r="Q14" s="165">
        <v>227.08459999999999</v>
      </c>
      <c r="R14" s="164"/>
      <c r="S14" s="164"/>
      <c r="T14" s="164"/>
      <c r="U14" s="164"/>
      <c r="V14" s="164"/>
      <c r="W14" s="164"/>
      <c r="X14" s="164"/>
      <c r="Y14" s="164"/>
      <c r="Z14" s="164"/>
      <c r="AA14" s="164"/>
      <c r="AB14" s="164"/>
      <c r="AC14" s="164"/>
      <c r="AD14" s="165">
        <v>142.2636</v>
      </c>
      <c r="AE14" s="164"/>
      <c r="AF14" s="164"/>
    </row>
    <row r="15" spans="1:32" ht="18" customHeight="1" x14ac:dyDescent="0.3">
      <c r="A15" s="161" t="s">
        <v>41</v>
      </c>
      <c r="B15" s="161" t="s">
        <v>727</v>
      </c>
      <c r="C15" s="164"/>
      <c r="D15" s="165">
        <v>496.23820000000001</v>
      </c>
      <c r="E15" s="165">
        <v>493.41640000000001</v>
      </c>
      <c r="F15" s="164"/>
      <c r="G15" s="164"/>
      <c r="H15" s="164"/>
      <c r="I15" s="164"/>
      <c r="J15" s="164"/>
      <c r="K15" s="164"/>
      <c r="L15" s="164"/>
      <c r="M15" s="164"/>
      <c r="N15" s="164"/>
      <c r="O15" s="164"/>
      <c r="P15" s="165">
        <v>221.6353</v>
      </c>
      <c r="Q15" s="165">
        <v>226.56139999999999</v>
      </c>
      <c r="R15" s="164"/>
      <c r="S15" s="164"/>
      <c r="T15" s="164"/>
      <c r="U15" s="164"/>
      <c r="V15" s="164"/>
      <c r="W15" s="164"/>
      <c r="X15" s="164"/>
      <c r="Y15" s="164"/>
      <c r="Z15" s="164"/>
      <c r="AA15" s="164"/>
      <c r="AB15" s="164"/>
      <c r="AC15" s="164"/>
      <c r="AD15" s="164"/>
      <c r="AE15" s="164"/>
      <c r="AF15" s="164"/>
    </row>
    <row r="16" spans="1:32" ht="18" customHeight="1" x14ac:dyDescent="0.3">
      <c r="A16" s="161" t="s">
        <v>41</v>
      </c>
      <c r="B16" s="161" t="s">
        <v>728</v>
      </c>
      <c r="C16" s="165">
        <v>492.46519999999998</v>
      </c>
      <c r="D16" s="165">
        <v>492.98200000000003</v>
      </c>
      <c r="E16" s="165">
        <v>491.053</v>
      </c>
      <c r="F16" s="164"/>
      <c r="G16" s="164"/>
      <c r="H16" s="164"/>
      <c r="I16" s="164"/>
      <c r="J16" s="164"/>
      <c r="K16" s="164"/>
      <c r="L16" s="164"/>
      <c r="M16" s="164"/>
      <c r="N16" s="164"/>
      <c r="O16" s="165">
        <v>222.44380000000001</v>
      </c>
      <c r="P16" s="165">
        <v>221.5129</v>
      </c>
      <c r="Q16" s="165">
        <v>225.95849999999999</v>
      </c>
      <c r="R16" s="164"/>
      <c r="S16" s="164"/>
      <c r="T16" s="164"/>
      <c r="U16" s="164"/>
      <c r="V16" s="164"/>
      <c r="W16" s="164"/>
      <c r="X16" s="164"/>
      <c r="Y16" s="164"/>
      <c r="Z16" s="164"/>
      <c r="AA16" s="164"/>
      <c r="AB16" s="164"/>
      <c r="AC16" s="164"/>
      <c r="AD16" s="164"/>
      <c r="AE16" s="164"/>
      <c r="AF16" s="164"/>
    </row>
    <row r="17" spans="1:32" ht="18" customHeight="1" x14ac:dyDescent="0.3">
      <c r="A17" s="161" t="s">
        <v>41</v>
      </c>
      <c r="B17" s="161" t="s">
        <v>729</v>
      </c>
      <c r="C17" s="167">
        <v>494.14389999999997</v>
      </c>
      <c r="D17" s="167">
        <v>501.38479999999998</v>
      </c>
      <c r="E17" s="167">
        <v>492.99619999999999</v>
      </c>
      <c r="F17" s="166"/>
      <c r="G17" s="166"/>
      <c r="H17" s="166"/>
      <c r="I17" s="167">
        <v>513.21220000000005</v>
      </c>
      <c r="J17" s="166"/>
      <c r="K17" s="166"/>
      <c r="L17" s="166"/>
      <c r="M17" s="166"/>
      <c r="N17" s="166"/>
      <c r="O17" s="166"/>
      <c r="P17" s="167">
        <v>221.82159999999999</v>
      </c>
      <c r="Q17" s="167">
        <v>225.6361</v>
      </c>
      <c r="R17" s="166"/>
      <c r="S17" s="166"/>
      <c r="T17" s="166"/>
      <c r="U17" s="166"/>
      <c r="V17" s="166"/>
      <c r="W17" s="166"/>
      <c r="X17" s="166"/>
      <c r="Y17" s="166"/>
      <c r="Z17" s="166"/>
      <c r="AA17" s="166"/>
      <c r="AB17" s="166"/>
      <c r="AC17" s="166"/>
      <c r="AD17" s="166"/>
      <c r="AE17" s="166"/>
      <c r="AF17" s="166"/>
    </row>
    <row r="18" spans="1:32" ht="18" customHeight="1" x14ac:dyDescent="0.3">
      <c r="A18" s="161" t="s">
        <v>41</v>
      </c>
      <c r="B18" s="161" t="s">
        <v>730</v>
      </c>
      <c r="C18" s="163">
        <v>496.50439999999998</v>
      </c>
      <c r="D18" s="163">
        <v>497.86619999999999</v>
      </c>
      <c r="E18" s="163">
        <v>496.77760000000001</v>
      </c>
      <c r="F18" s="162"/>
      <c r="G18" s="162"/>
      <c r="H18" s="163">
        <v>525.77909999999997</v>
      </c>
      <c r="I18" s="163">
        <v>515.10649999999998</v>
      </c>
      <c r="J18" s="162"/>
      <c r="K18" s="162"/>
      <c r="L18" s="162"/>
      <c r="M18" s="162"/>
      <c r="N18" s="162"/>
      <c r="O18" s="163">
        <v>222.51820000000001</v>
      </c>
      <c r="P18" s="163">
        <v>221.63480000000001</v>
      </c>
      <c r="Q18" s="162"/>
      <c r="R18" s="162"/>
      <c r="S18" s="162"/>
      <c r="T18" s="162"/>
      <c r="U18" s="162"/>
      <c r="V18" s="162"/>
      <c r="W18" s="162"/>
      <c r="X18" s="162"/>
      <c r="Y18" s="163">
        <v>138.77330000000001</v>
      </c>
      <c r="Z18" s="162"/>
      <c r="AA18" s="162"/>
      <c r="AB18" s="162"/>
      <c r="AC18" s="162"/>
      <c r="AD18" s="162"/>
      <c r="AE18" s="162"/>
      <c r="AF18" s="162"/>
    </row>
    <row r="19" spans="1:32" ht="18" customHeight="1" x14ac:dyDescent="0.3">
      <c r="A19" s="161" t="s">
        <v>41</v>
      </c>
      <c r="B19" s="161" t="s">
        <v>731</v>
      </c>
      <c r="C19" s="165">
        <v>497.029</v>
      </c>
      <c r="D19" s="165">
        <v>499.17910000000001</v>
      </c>
      <c r="E19" s="165">
        <v>494.46679999999998</v>
      </c>
      <c r="F19" s="164"/>
      <c r="G19" s="164"/>
      <c r="H19" s="164"/>
      <c r="I19" s="164"/>
      <c r="J19" s="164"/>
      <c r="K19" s="164"/>
      <c r="L19" s="164"/>
      <c r="M19" s="164"/>
      <c r="N19" s="164"/>
      <c r="O19" s="165">
        <v>223.70939999999999</v>
      </c>
      <c r="P19" s="165">
        <v>222.03440000000001</v>
      </c>
      <c r="Q19" s="165">
        <v>226.3587</v>
      </c>
      <c r="R19" s="164"/>
      <c r="S19" s="164"/>
      <c r="T19" s="164"/>
      <c r="U19" s="164"/>
      <c r="V19" s="164"/>
      <c r="W19" s="164"/>
      <c r="X19" s="164"/>
      <c r="Y19" s="165">
        <v>138.61959999999999</v>
      </c>
      <c r="Z19" s="164"/>
      <c r="AA19" s="164"/>
      <c r="AB19" s="164"/>
      <c r="AC19" s="164"/>
      <c r="AD19" s="164"/>
      <c r="AE19" s="165">
        <v>127.2256</v>
      </c>
      <c r="AF19" s="164"/>
    </row>
    <row r="20" spans="1:32" ht="18" customHeight="1" x14ac:dyDescent="0.3">
      <c r="A20" s="161" t="s">
        <v>41</v>
      </c>
      <c r="B20" s="161" t="s">
        <v>732</v>
      </c>
      <c r="C20" s="165">
        <v>488.84570000000002</v>
      </c>
      <c r="D20" s="165">
        <v>497.07839999999999</v>
      </c>
      <c r="E20" s="165">
        <v>489.53</v>
      </c>
      <c r="F20" s="164"/>
      <c r="G20" s="164"/>
      <c r="H20" s="164"/>
      <c r="I20" s="164"/>
      <c r="J20" s="164"/>
      <c r="K20" s="164"/>
      <c r="L20" s="164"/>
      <c r="M20" s="164"/>
      <c r="N20" s="164"/>
      <c r="O20" s="165">
        <v>222.07679999999999</v>
      </c>
      <c r="P20" s="165">
        <v>219.8794</v>
      </c>
      <c r="Q20" s="165">
        <v>223.93379999999999</v>
      </c>
      <c r="R20" s="164"/>
      <c r="S20" s="164"/>
      <c r="T20" s="164"/>
      <c r="U20" s="164"/>
      <c r="V20" s="164"/>
      <c r="W20" s="164"/>
      <c r="X20" s="164"/>
      <c r="Y20" s="164"/>
      <c r="Z20" s="164"/>
      <c r="AA20" s="164"/>
      <c r="AB20" s="164"/>
      <c r="AC20" s="164"/>
      <c r="AD20" s="164"/>
      <c r="AE20" s="164"/>
      <c r="AF20" s="164"/>
    </row>
    <row r="21" spans="1:32" ht="18" customHeight="1" x14ac:dyDescent="0.3">
      <c r="A21" s="161" t="s">
        <v>41</v>
      </c>
      <c r="B21" s="161" t="s">
        <v>733</v>
      </c>
      <c r="C21" s="164"/>
      <c r="D21" s="165">
        <v>498.18130000000002</v>
      </c>
      <c r="E21" s="164"/>
      <c r="F21" s="165">
        <v>520.44830000000002</v>
      </c>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5">
        <v>141.00479999999999</v>
      </c>
      <c r="AE21" s="164"/>
      <c r="AF21" s="164"/>
    </row>
    <row r="22" spans="1:32" ht="18" customHeight="1" x14ac:dyDescent="0.3">
      <c r="A22" s="161" t="s">
        <v>41</v>
      </c>
      <c r="B22" s="161" t="s">
        <v>734</v>
      </c>
      <c r="C22" s="165">
        <v>497.50110000000001</v>
      </c>
      <c r="D22" s="165">
        <v>499.17910000000001</v>
      </c>
      <c r="E22" s="165">
        <v>494.15170000000001</v>
      </c>
      <c r="F22" s="165">
        <v>521.66859999999997</v>
      </c>
      <c r="G22" s="165">
        <v>521.41629999999998</v>
      </c>
      <c r="H22" s="165">
        <v>519.07569999999998</v>
      </c>
      <c r="I22" s="165">
        <v>488.82690000000002</v>
      </c>
      <c r="J22" s="165">
        <v>481.0222</v>
      </c>
      <c r="K22" s="165">
        <v>491.86189999999999</v>
      </c>
      <c r="L22" s="165">
        <v>495.42020000000002</v>
      </c>
      <c r="M22" s="165">
        <v>502.19299999999998</v>
      </c>
      <c r="N22" s="165">
        <v>490.28320000000002</v>
      </c>
      <c r="O22" s="164"/>
      <c r="P22" s="165">
        <v>223.4451</v>
      </c>
      <c r="Q22" s="165">
        <v>227.00630000000001</v>
      </c>
      <c r="R22" s="164"/>
      <c r="S22" s="164"/>
      <c r="T22" s="164"/>
      <c r="U22" s="165">
        <v>222.4</v>
      </c>
      <c r="V22" s="164"/>
      <c r="W22" s="164"/>
      <c r="X22" s="164"/>
      <c r="Y22" s="165">
        <v>140.48759999999999</v>
      </c>
      <c r="Z22" s="165">
        <v>140.01249999999999</v>
      </c>
      <c r="AA22" s="164"/>
      <c r="AB22" s="164"/>
      <c r="AC22" s="164"/>
      <c r="AD22" s="165">
        <v>141.1951</v>
      </c>
      <c r="AE22" s="164"/>
      <c r="AF22" s="164"/>
    </row>
    <row r="23" spans="1:32" ht="18" customHeight="1" x14ac:dyDescent="0.3">
      <c r="A23" s="161" t="s">
        <v>41</v>
      </c>
      <c r="B23" s="161" t="s">
        <v>735</v>
      </c>
      <c r="C23" s="165">
        <v>493.5668</v>
      </c>
      <c r="D23" s="165">
        <v>499.2842</v>
      </c>
      <c r="E23" s="165">
        <v>492.15589999999997</v>
      </c>
      <c r="F23" s="164"/>
      <c r="G23" s="164"/>
      <c r="H23" s="165">
        <v>524.54399999999998</v>
      </c>
      <c r="I23" s="165">
        <v>495.99520000000001</v>
      </c>
      <c r="J23" s="165">
        <v>487.73719999999997</v>
      </c>
      <c r="K23" s="164"/>
      <c r="L23" s="164"/>
      <c r="M23" s="164"/>
      <c r="N23" s="165">
        <v>496.17329999999998</v>
      </c>
      <c r="O23" s="164"/>
      <c r="P23" s="165">
        <v>222.98310000000001</v>
      </c>
      <c r="Q23" s="164"/>
      <c r="R23" s="164"/>
      <c r="S23" s="164"/>
      <c r="T23" s="164"/>
      <c r="U23" s="164"/>
      <c r="V23" s="164"/>
      <c r="W23" s="164"/>
      <c r="X23" s="164"/>
      <c r="Y23" s="164"/>
      <c r="Z23" s="164"/>
      <c r="AA23" s="164"/>
      <c r="AB23" s="164"/>
      <c r="AC23" s="164"/>
      <c r="AD23" s="164"/>
      <c r="AE23" s="165">
        <v>128.58789999999999</v>
      </c>
      <c r="AF23" s="164"/>
    </row>
    <row r="24" spans="1:32" ht="18" customHeight="1" x14ac:dyDescent="0.3">
      <c r="A24" s="161" t="s">
        <v>41</v>
      </c>
      <c r="B24" s="161" t="s">
        <v>736</v>
      </c>
      <c r="C24" s="165">
        <v>499.38959999999997</v>
      </c>
      <c r="D24" s="165">
        <v>508.99990000000003</v>
      </c>
      <c r="E24" s="165">
        <v>511.3254</v>
      </c>
      <c r="F24" s="165">
        <v>516.42129999999997</v>
      </c>
      <c r="G24" s="164"/>
      <c r="H24" s="164"/>
      <c r="I24" s="164"/>
      <c r="J24" s="164"/>
      <c r="K24" s="164"/>
      <c r="L24" s="164"/>
      <c r="M24" s="164"/>
      <c r="N24" s="164"/>
      <c r="O24" s="165">
        <v>223.82509999999999</v>
      </c>
      <c r="P24" s="165">
        <v>224.50319999999999</v>
      </c>
      <c r="Q24" s="165">
        <v>227.98140000000001</v>
      </c>
      <c r="R24" s="164"/>
      <c r="S24" s="164"/>
      <c r="T24" s="164"/>
      <c r="U24" s="164"/>
      <c r="V24" s="164"/>
      <c r="W24" s="164"/>
      <c r="X24" s="164"/>
      <c r="Y24" s="164"/>
      <c r="Z24" s="164"/>
      <c r="AA24" s="164"/>
      <c r="AB24" s="164"/>
      <c r="AC24" s="164"/>
      <c r="AD24" s="165">
        <v>142.1319</v>
      </c>
      <c r="AE24" s="164"/>
      <c r="AF24" s="164"/>
    </row>
    <row r="25" spans="1:32" ht="18" customHeight="1" x14ac:dyDescent="0.3">
      <c r="A25" s="161" t="s">
        <v>41</v>
      </c>
      <c r="B25" s="161" t="s">
        <v>737</v>
      </c>
      <c r="C25" s="167">
        <v>498.60270000000003</v>
      </c>
      <c r="D25" s="167">
        <v>503.69569999999999</v>
      </c>
      <c r="E25" s="167">
        <v>500.19139999999999</v>
      </c>
      <c r="F25" s="166"/>
      <c r="G25" s="166"/>
      <c r="H25" s="166"/>
      <c r="I25" s="166"/>
      <c r="J25" s="166"/>
      <c r="K25" s="166"/>
      <c r="L25" s="166"/>
      <c r="M25" s="166"/>
      <c r="N25" s="166"/>
      <c r="O25" s="167">
        <v>222.30029999999999</v>
      </c>
      <c r="P25" s="167">
        <v>222.76179999999999</v>
      </c>
      <c r="Q25" s="167">
        <v>225.52420000000001</v>
      </c>
      <c r="R25" s="166"/>
      <c r="S25" s="166"/>
      <c r="T25" s="166"/>
      <c r="U25" s="166"/>
      <c r="V25" s="166"/>
      <c r="W25" s="166"/>
      <c r="X25" s="167">
        <v>143.43940000000001</v>
      </c>
      <c r="Y25" s="167">
        <v>140.33600000000001</v>
      </c>
      <c r="Z25" s="166"/>
      <c r="AA25" s="166"/>
      <c r="AB25" s="166"/>
      <c r="AC25" s="166"/>
      <c r="AD25" s="167">
        <v>141.31219999999999</v>
      </c>
      <c r="AE25" s="167">
        <v>124.6474</v>
      </c>
      <c r="AF25" s="166"/>
    </row>
    <row r="26" spans="1:32" ht="18" customHeight="1" x14ac:dyDescent="0.3">
      <c r="A26" s="161" t="s">
        <v>41</v>
      </c>
      <c r="B26" s="161" t="s">
        <v>738</v>
      </c>
      <c r="C26" s="162"/>
      <c r="D26" s="163">
        <v>509.63010000000003</v>
      </c>
      <c r="E26" s="163">
        <v>513.58370000000002</v>
      </c>
      <c r="F26" s="162"/>
      <c r="G26" s="162"/>
      <c r="H26" s="162"/>
      <c r="I26" s="162"/>
      <c r="J26" s="162"/>
      <c r="K26" s="163">
        <v>503.0127</v>
      </c>
      <c r="L26" s="162"/>
      <c r="M26" s="163">
        <v>514.33389999999997</v>
      </c>
      <c r="N26" s="163">
        <v>502.6035</v>
      </c>
      <c r="O26" s="162"/>
      <c r="P26" s="163">
        <v>224.64830000000001</v>
      </c>
      <c r="Q26" s="163">
        <v>226.09020000000001</v>
      </c>
      <c r="R26" s="162"/>
      <c r="S26" s="162"/>
      <c r="T26" s="162"/>
      <c r="U26" s="162"/>
      <c r="V26" s="162"/>
      <c r="W26" s="162"/>
      <c r="X26" s="163">
        <v>143.20580000000001</v>
      </c>
      <c r="Y26" s="163">
        <v>140.23220000000001</v>
      </c>
      <c r="Z26" s="162"/>
      <c r="AA26" s="163">
        <v>138.12469999999999</v>
      </c>
      <c r="AB26" s="162"/>
      <c r="AC26" s="162"/>
      <c r="AD26" s="163">
        <v>141.01939999999999</v>
      </c>
      <c r="AE26" s="163">
        <v>125.9609</v>
      </c>
      <c r="AF26" s="163">
        <v>143.96449999999999</v>
      </c>
    </row>
    <row r="27" spans="1:32" ht="18" customHeight="1" x14ac:dyDescent="0.3">
      <c r="A27" s="161" t="s">
        <v>41</v>
      </c>
      <c r="B27" s="161" t="s">
        <v>739</v>
      </c>
      <c r="C27" s="165">
        <v>503.16640000000001</v>
      </c>
      <c r="D27" s="165">
        <v>511.36320000000001</v>
      </c>
      <c r="E27" s="164"/>
      <c r="F27" s="164"/>
      <c r="G27" s="165">
        <v>512.17740000000003</v>
      </c>
      <c r="H27" s="165">
        <v>512.54039999999998</v>
      </c>
      <c r="I27" s="164"/>
      <c r="J27" s="164"/>
      <c r="K27" s="164"/>
      <c r="L27" s="164"/>
      <c r="M27" s="165">
        <v>508.78269999999998</v>
      </c>
      <c r="N27" s="165">
        <v>502.35250000000002</v>
      </c>
      <c r="O27" s="165">
        <v>223.76439999999999</v>
      </c>
      <c r="P27" s="165">
        <v>224.47280000000001</v>
      </c>
      <c r="Q27" s="165">
        <v>226.55410000000001</v>
      </c>
      <c r="R27" s="164"/>
      <c r="S27" s="165">
        <v>217.46029999999999</v>
      </c>
      <c r="T27" s="164"/>
      <c r="U27" s="165">
        <v>225.1</v>
      </c>
      <c r="V27" s="164"/>
      <c r="W27" s="165">
        <v>227.9</v>
      </c>
      <c r="X27" s="164"/>
      <c r="Y27" s="165">
        <v>139.54990000000001</v>
      </c>
      <c r="Z27" s="164"/>
      <c r="AA27" s="165">
        <v>138.2903</v>
      </c>
      <c r="AB27" s="164"/>
      <c r="AC27" s="164"/>
      <c r="AD27" s="164"/>
      <c r="AE27" s="164"/>
      <c r="AF27" s="164"/>
    </row>
    <row r="28" spans="1:32" ht="18" customHeight="1" x14ac:dyDescent="0.3">
      <c r="A28" s="161" t="s">
        <v>41</v>
      </c>
      <c r="B28" s="161" t="s">
        <v>740</v>
      </c>
      <c r="C28" s="165">
        <v>498.0256</v>
      </c>
      <c r="D28" s="164"/>
      <c r="E28" s="165">
        <v>514.21389999999997</v>
      </c>
      <c r="F28" s="165">
        <v>504.8075</v>
      </c>
      <c r="G28" s="164"/>
      <c r="H28" s="165">
        <v>507.34949999999998</v>
      </c>
      <c r="I28" s="164"/>
      <c r="J28" s="164"/>
      <c r="K28" s="164"/>
      <c r="L28" s="164"/>
      <c r="M28" s="164"/>
      <c r="N28" s="164"/>
      <c r="O28" s="165">
        <v>223.25399999999999</v>
      </c>
      <c r="P28" s="165">
        <v>224.65270000000001</v>
      </c>
      <c r="Q28" s="164"/>
      <c r="R28" s="165">
        <v>220.803</v>
      </c>
      <c r="S28" s="164"/>
      <c r="T28" s="164"/>
      <c r="U28" s="164"/>
      <c r="V28" s="164"/>
      <c r="W28" s="164"/>
      <c r="X28" s="164"/>
      <c r="Y28" s="164"/>
      <c r="Z28" s="164"/>
      <c r="AA28" s="164"/>
      <c r="AB28" s="164"/>
      <c r="AC28" s="164"/>
      <c r="AD28" s="164"/>
      <c r="AE28" s="165">
        <v>124.27630000000001</v>
      </c>
      <c r="AF28" s="164"/>
    </row>
    <row r="29" spans="1:32" ht="18" customHeight="1" x14ac:dyDescent="0.3">
      <c r="A29" s="161" t="s">
        <v>41</v>
      </c>
      <c r="B29" s="161" t="s">
        <v>741</v>
      </c>
      <c r="C29" s="164"/>
      <c r="D29" s="164"/>
      <c r="E29" s="164"/>
      <c r="F29" s="164"/>
      <c r="G29" s="164"/>
      <c r="H29" s="164"/>
      <c r="I29" s="165">
        <v>491.19310000000002</v>
      </c>
      <c r="J29" s="164"/>
      <c r="K29" s="164"/>
      <c r="L29" s="164"/>
      <c r="M29" s="164"/>
      <c r="N29" s="164"/>
      <c r="O29" s="164"/>
      <c r="P29" s="164"/>
      <c r="Q29" s="164"/>
      <c r="R29" s="164"/>
      <c r="S29" s="164"/>
      <c r="T29" s="164"/>
      <c r="U29" s="164"/>
      <c r="V29" s="164"/>
      <c r="W29" s="164"/>
      <c r="X29" s="164"/>
      <c r="Y29" s="164"/>
      <c r="Z29" s="164"/>
      <c r="AA29" s="164"/>
      <c r="AB29" s="164"/>
      <c r="AC29" s="164"/>
      <c r="AD29" s="165">
        <v>141.4</v>
      </c>
      <c r="AE29" s="164"/>
      <c r="AF29" s="164"/>
    </row>
    <row r="30" spans="1:32" ht="18" customHeight="1" x14ac:dyDescent="0.3">
      <c r="A30" s="161" t="s">
        <v>41</v>
      </c>
      <c r="B30" s="161" t="s">
        <v>742</v>
      </c>
      <c r="C30" s="164"/>
      <c r="D30" s="165">
        <v>505.06110000000001</v>
      </c>
      <c r="E30" s="165">
        <v>511.9556</v>
      </c>
      <c r="F30" s="164"/>
      <c r="G30" s="164"/>
      <c r="H30" s="164"/>
      <c r="I30" s="164"/>
      <c r="J30" s="164"/>
      <c r="K30" s="165">
        <v>497.56259999999997</v>
      </c>
      <c r="L30" s="164"/>
      <c r="M30" s="164"/>
      <c r="N30" s="164"/>
      <c r="O30" s="165">
        <v>224.02670000000001</v>
      </c>
      <c r="P30" s="165">
        <v>221.554</v>
      </c>
      <c r="Q30" s="165">
        <v>224.58779999999999</v>
      </c>
      <c r="R30" s="164"/>
      <c r="S30" s="164"/>
      <c r="T30" s="164"/>
      <c r="U30" s="164"/>
      <c r="V30" s="164"/>
      <c r="W30" s="164"/>
      <c r="X30" s="165">
        <v>141.3518</v>
      </c>
      <c r="Y30" s="165">
        <v>140.7004</v>
      </c>
      <c r="Z30" s="164"/>
      <c r="AA30" s="165">
        <v>138.1909</v>
      </c>
      <c r="AB30" s="164"/>
      <c r="AC30" s="164"/>
      <c r="AD30" s="165">
        <v>141.10730000000001</v>
      </c>
      <c r="AE30" s="164"/>
      <c r="AF30" s="164"/>
    </row>
    <row r="31" spans="1:32" ht="18" customHeight="1" x14ac:dyDescent="0.3">
      <c r="A31" s="161" t="s">
        <v>41</v>
      </c>
      <c r="B31" s="161" t="s">
        <v>743</v>
      </c>
      <c r="C31" s="164"/>
      <c r="D31" s="164"/>
      <c r="E31" s="164"/>
      <c r="F31" s="165">
        <v>515.13599999999997</v>
      </c>
      <c r="G31" s="164"/>
      <c r="H31" s="165">
        <v>517.76210000000003</v>
      </c>
      <c r="I31" s="164"/>
      <c r="J31" s="165">
        <v>492.52109999999999</v>
      </c>
      <c r="K31" s="165">
        <v>502.89510000000001</v>
      </c>
      <c r="L31" s="164"/>
      <c r="M31" s="164"/>
      <c r="N31" s="164"/>
      <c r="O31" s="164"/>
      <c r="P31" s="165">
        <v>224.93799999999999</v>
      </c>
      <c r="Q31" s="164"/>
      <c r="R31" s="165">
        <v>225.45179999999999</v>
      </c>
      <c r="S31" s="164"/>
      <c r="T31" s="164"/>
      <c r="U31" s="165">
        <v>225.6</v>
      </c>
      <c r="V31" s="164"/>
      <c r="W31" s="165">
        <v>224.6</v>
      </c>
      <c r="X31" s="164"/>
      <c r="Y31" s="165">
        <v>139.17349999999999</v>
      </c>
      <c r="Z31" s="164"/>
      <c r="AA31" s="164"/>
      <c r="AB31" s="164"/>
      <c r="AC31" s="164"/>
      <c r="AD31" s="165">
        <v>140.81450000000001</v>
      </c>
      <c r="AE31" s="164"/>
      <c r="AF31" s="164"/>
    </row>
    <row r="32" spans="1:32" ht="18" customHeight="1" x14ac:dyDescent="0.3">
      <c r="A32" s="161" t="s">
        <v>41</v>
      </c>
      <c r="B32" s="161" t="s">
        <v>744</v>
      </c>
      <c r="C32" s="164"/>
      <c r="D32" s="164"/>
      <c r="E32" s="164"/>
      <c r="F32" s="164"/>
      <c r="G32" s="164"/>
      <c r="H32" s="164"/>
      <c r="I32" s="164"/>
      <c r="J32" s="165">
        <v>492.38589999999999</v>
      </c>
      <c r="K32" s="164"/>
      <c r="L32" s="164"/>
      <c r="M32" s="164"/>
      <c r="N32" s="164"/>
      <c r="O32" s="164"/>
      <c r="P32" s="164"/>
      <c r="Q32" s="164"/>
      <c r="R32" s="164"/>
      <c r="S32" s="164"/>
      <c r="T32" s="164"/>
      <c r="U32" s="164"/>
      <c r="V32" s="164"/>
      <c r="W32" s="164"/>
      <c r="X32" s="165">
        <v>141.56219999999999</v>
      </c>
      <c r="Y32" s="165">
        <v>139.05199999999999</v>
      </c>
      <c r="Z32" s="164"/>
      <c r="AA32" s="164"/>
      <c r="AB32" s="164"/>
      <c r="AC32" s="164"/>
      <c r="AD32" s="164"/>
      <c r="AE32" s="164"/>
      <c r="AF32" s="164"/>
    </row>
    <row r="33" spans="1:32" ht="18" customHeight="1" x14ac:dyDescent="0.3">
      <c r="A33" s="161" t="s">
        <v>41</v>
      </c>
      <c r="B33" s="161" t="s">
        <v>745</v>
      </c>
      <c r="C33" s="167">
        <v>496.13720000000001</v>
      </c>
      <c r="D33" s="167">
        <v>509.10489999999999</v>
      </c>
      <c r="E33" s="167">
        <v>517.57510000000002</v>
      </c>
      <c r="F33" s="166"/>
      <c r="G33" s="166"/>
      <c r="H33" s="167">
        <v>513.74710000000005</v>
      </c>
      <c r="I33" s="166"/>
      <c r="J33" s="166"/>
      <c r="K33" s="166"/>
      <c r="L33" s="166"/>
      <c r="M33" s="166"/>
      <c r="N33" s="166"/>
      <c r="O33" s="167">
        <v>219.5583</v>
      </c>
      <c r="P33" s="167">
        <v>223.14859999999999</v>
      </c>
      <c r="Q33" s="166"/>
      <c r="R33" s="166"/>
      <c r="S33" s="166"/>
      <c r="T33" s="166"/>
      <c r="U33" s="166"/>
      <c r="V33" s="166"/>
      <c r="W33" s="166"/>
      <c r="X33" s="166"/>
      <c r="Y33" s="166"/>
      <c r="Z33" s="166"/>
      <c r="AA33" s="166"/>
      <c r="AB33" s="166"/>
      <c r="AC33" s="166"/>
      <c r="AD33" s="166"/>
      <c r="AE33" s="166"/>
      <c r="AF33" s="166"/>
    </row>
    <row r="34" spans="1:32" ht="18" customHeight="1" x14ac:dyDescent="0.3">
      <c r="A34" s="161" t="s">
        <v>41</v>
      </c>
      <c r="B34" s="161" t="s">
        <v>746</v>
      </c>
      <c r="C34" s="163">
        <v>498.13060000000002</v>
      </c>
      <c r="D34" s="162"/>
      <c r="E34" s="163">
        <v>515.42190000000005</v>
      </c>
      <c r="F34" s="162"/>
      <c r="G34" s="163">
        <v>513.09349999999995</v>
      </c>
      <c r="H34" s="163">
        <v>512.9633</v>
      </c>
      <c r="I34" s="162"/>
      <c r="J34" s="162"/>
      <c r="K34" s="162"/>
      <c r="L34" s="162"/>
      <c r="M34" s="162"/>
      <c r="N34" s="162"/>
      <c r="O34" s="163">
        <v>222.3663</v>
      </c>
      <c r="P34" s="163">
        <v>223.79640000000001</v>
      </c>
      <c r="Q34" s="163">
        <v>224.45849999999999</v>
      </c>
      <c r="R34" s="163">
        <v>223.13460000000001</v>
      </c>
      <c r="S34" s="162"/>
      <c r="T34" s="162"/>
      <c r="U34" s="162"/>
      <c r="V34" s="162"/>
      <c r="W34" s="162"/>
      <c r="X34" s="162"/>
      <c r="Y34" s="162"/>
      <c r="Z34" s="162"/>
      <c r="AA34" s="163">
        <v>138.14240000000001</v>
      </c>
      <c r="AB34" s="162"/>
      <c r="AC34" s="162"/>
      <c r="AD34" s="162"/>
      <c r="AE34" s="163">
        <v>125.5849</v>
      </c>
      <c r="AF34" s="162"/>
    </row>
    <row r="35" spans="1:32" ht="18" customHeight="1" x14ac:dyDescent="0.3">
      <c r="A35" s="161" t="s">
        <v>41</v>
      </c>
      <c r="B35" s="161" t="s">
        <v>747</v>
      </c>
      <c r="C35" s="165">
        <v>503.79590000000002</v>
      </c>
      <c r="D35" s="165">
        <v>516.72</v>
      </c>
      <c r="E35" s="164"/>
      <c r="F35" s="164"/>
      <c r="G35" s="164"/>
      <c r="H35" s="164"/>
      <c r="I35" s="164"/>
      <c r="J35" s="164"/>
      <c r="K35" s="165">
        <v>497.83569999999997</v>
      </c>
      <c r="L35" s="164"/>
      <c r="M35" s="164"/>
      <c r="N35" s="164"/>
      <c r="O35" s="164"/>
      <c r="P35" s="165">
        <v>226.14699999999999</v>
      </c>
      <c r="Q35" s="164"/>
      <c r="R35" s="164"/>
      <c r="S35" s="164"/>
      <c r="T35" s="164"/>
      <c r="U35" s="164"/>
      <c r="V35" s="164"/>
      <c r="W35" s="164"/>
      <c r="X35" s="165">
        <v>143.33410000000001</v>
      </c>
      <c r="Y35" s="165">
        <v>141.0068</v>
      </c>
      <c r="Z35" s="164"/>
      <c r="AA35" s="165">
        <v>140.09569999999999</v>
      </c>
      <c r="AB35" s="164"/>
      <c r="AC35" s="164"/>
      <c r="AD35" s="165">
        <v>141.78059999999999</v>
      </c>
      <c r="AE35" s="165">
        <v>126.8545</v>
      </c>
      <c r="AF35" s="165">
        <v>143.31100000000001</v>
      </c>
    </row>
    <row r="36" spans="1:32" ht="18" customHeight="1" x14ac:dyDescent="0.3">
      <c r="A36" s="161" t="s">
        <v>41</v>
      </c>
      <c r="B36" s="161" t="s">
        <v>748</v>
      </c>
      <c r="C36" s="164"/>
      <c r="D36" s="164"/>
      <c r="E36" s="164"/>
      <c r="F36" s="165">
        <v>515.35860000000002</v>
      </c>
      <c r="G36" s="165">
        <v>518.25199999999995</v>
      </c>
      <c r="H36" s="164"/>
      <c r="I36" s="164"/>
      <c r="J36" s="164"/>
      <c r="K36" s="164"/>
      <c r="L36" s="164"/>
      <c r="M36" s="165">
        <v>509.19</v>
      </c>
      <c r="N36" s="164"/>
      <c r="O36" s="165">
        <v>224.70869999999999</v>
      </c>
      <c r="P36" s="164"/>
      <c r="Q36" s="164"/>
      <c r="R36" s="164"/>
      <c r="S36" s="164"/>
      <c r="T36" s="164"/>
      <c r="U36" s="165">
        <v>228.8</v>
      </c>
      <c r="V36" s="164"/>
      <c r="W36" s="165">
        <v>226.3</v>
      </c>
      <c r="X36" s="165">
        <v>143.66640000000001</v>
      </c>
      <c r="Y36" s="165">
        <v>142.13849999999999</v>
      </c>
      <c r="Z36" s="165">
        <v>139.81020000000001</v>
      </c>
      <c r="AA36" s="164"/>
      <c r="AB36" s="164"/>
      <c r="AC36" s="164"/>
      <c r="AD36" s="165">
        <v>142.77590000000001</v>
      </c>
      <c r="AE36" s="165">
        <v>125.3993</v>
      </c>
      <c r="AF36" s="164"/>
    </row>
    <row r="37" spans="1:32" ht="18" customHeight="1" x14ac:dyDescent="0.3">
      <c r="A37" s="161" t="s">
        <v>41</v>
      </c>
      <c r="B37" s="161" t="s">
        <v>749</v>
      </c>
      <c r="C37" s="164"/>
      <c r="D37" s="165">
        <v>517.92790000000002</v>
      </c>
      <c r="E37" s="165">
        <v>520.93650000000002</v>
      </c>
      <c r="F37" s="164"/>
      <c r="G37" s="164"/>
      <c r="H37" s="164"/>
      <c r="I37" s="164"/>
      <c r="J37" s="165">
        <v>487.84910000000002</v>
      </c>
      <c r="K37" s="164"/>
      <c r="L37" s="164"/>
      <c r="M37" s="164"/>
      <c r="N37" s="164"/>
      <c r="O37" s="164"/>
      <c r="P37" s="165">
        <v>226.05099999999999</v>
      </c>
      <c r="Q37" s="165">
        <v>226.8989</v>
      </c>
      <c r="R37" s="164"/>
      <c r="S37" s="165">
        <v>0.80469999999999997</v>
      </c>
      <c r="T37" s="164"/>
      <c r="U37" s="164"/>
      <c r="V37" s="164"/>
      <c r="W37" s="164"/>
      <c r="X37" s="164"/>
      <c r="Y37" s="164"/>
      <c r="Z37" s="164"/>
      <c r="AA37" s="164"/>
      <c r="AB37" s="164"/>
      <c r="AC37" s="164"/>
      <c r="AD37" s="165">
        <v>142.93700000000001</v>
      </c>
      <c r="AE37" s="165">
        <v>125.3505</v>
      </c>
      <c r="AF37" s="164"/>
    </row>
    <row r="38" spans="1:32" ht="18" customHeight="1" x14ac:dyDescent="0.3">
      <c r="A38" s="161" t="s">
        <v>41</v>
      </c>
      <c r="B38" s="161" t="s">
        <v>750</v>
      </c>
      <c r="C38" s="164"/>
      <c r="D38" s="164"/>
      <c r="E38" s="165">
        <v>516.89250000000004</v>
      </c>
      <c r="F38" s="164"/>
      <c r="G38" s="164"/>
      <c r="H38" s="165">
        <v>516.73820000000001</v>
      </c>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row>
    <row r="39" spans="1:32" ht="18" customHeight="1" x14ac:dyDescent="0.3">
      <c r="A39" s="161" t="s">
        <v>41</v>
      </c>
      <c r="B39" s="161" t="s">
        <v>751</v>
      </c>
      <c r="C39" s="164"/>
      <c r="D39" s="165">
        <v>513.46389999999997</v>
      </c>
      <c r="E39" s="164"/>
      <c r="F39" s="165">
        <v>514.68679999999995</v>
      </c>
      <c r="G39" s="165">
        <v>517.73479999999995</v>
      </c>
      <c r="H39" s="164"/>
      <c r="I39" s="164"/>
      <c r="J39" s="164"/>
      <c r="K39" s="164"/>
      <c r="L39" s="164"/>
      <c r="M39" s="164"/>
      <c r="N39" s="164"/>
      <c r="O39" s="164"/>
      <c r="P39" s="164"/>
      <c r="Q39" s="164"/>
      <c r="R39" s="164"/>
      <c r="S39" s="164"/>
      <c r="T39" s="164"/>
      <c r="U39" s="164"/>
      <c r="V39" s="164"/>
      <c r="W39" s="164"/>
      <c r="X39" s="164"/>
      <c r="Y39" s="164"/>
      <c r="Z39" s="164"/>
      <c r="AA39" s="164"/>
      <c r="AB39" s="164"/>
      <c r="AC39" s="164"/>
      <c r="AD39" s="165">
        <v>141.61959999999999</v>
      </c>
      <c r="AE39" s="165">
        <v>125.3993</v>
      </c>
      <c r="AF39" s="165">
        <v>142.923</v>
      </c>
    </row>
    <row r="40" spans="1:32" ht="18" customHeight="1" x14ac:dyDescent="0.3">
      <c r="A40" s="161" t="s">
        <v>41</v>
      </c>
      <c r="B40" s="161" t="s">
        <v>752</v>
      </c>
      <c r="C40" s="165">
        <v>495.03559999999999</v>
      </c>
      <c r="D40" s="165">
        <v>506.37400000000002</v>
      </c>
      <c r="E40" s="165">
        <v>504.18279999999999</v>
      </c>
      <c r="F40" s="164"/>
      <c r="G40" s="164"/>
      <c r="H40" s="164"/>
      <c r="I40" s="164"/>
      <c r="J40" s="164"/>
      <c r="K40" s="164"/>
      <c r="L40" s="164"/>
      <c r="M40" s="164"/>
      <c r="N40" s="164"/>
      <c r="O40" s="165">
        <v>222.5558</v>
      </c>
      <c r="P40" s="165">
        <v>223.32419999999999</v>
      </c>
      <c r="Q40" s="165">
        <v>223.45529999999999</v>
      </c>
      <c r="R40" s="164"/>
      <c r="S40" s="164"/>
      <c r="T40" s="164"/>
      <c r="U40" s="164"/>
      <c r="V40" s="164"/>
      <c r="W40" s="164"/>
      <c r="X40" s="165">
        <v>143.27379999999999</v>
      </c>
      <c r="Y40" s="164"/>
      <c r="Z40" s="164"/>
      <c r="AA40" s="164"/>
      <c r="AB40" s="164"/>
      <c r="AC40" s="164"/>
      <c r="AD40" s="164"/>
      <c r="AE40" s="164"/>
      <c r="AF40" s="165">
        <v>142.923</v>
      </c>
    </row>
    <row r="41" spans="1:32" ht="18" customHeight="1" x14ac:dyDescent="0.3">
      <c r="A41" s="161" t="s">
        <v>41</v>
      </c>
      <c r="B41" s="161" t="s">
        <v>753</v>
      </c>
      <c r="C41" s="166"/>
      <c r="D41" s="167">
        <v>505.90140000000002</v>
      </c>
      <c r="E41" s="167">
        <v>508.27929999999998</v>
      </c>
      <c r="F41" s="167">
        <v>514.5489</v>
      </c>
      <c r="G41" s="166"/>
      <c r="H41" s="166"/>
      <c r="I41" s="166"/>
      <c r="J41" s="167">
        <v>487.55939999999998</v>
      </c>
      <c r="K41" s="167">
        <v>498.69690000000003</v>
      </c>
      <c r="L41" s="166"/>
      <c r="M41" s="166"/>
      <c r="N41" s="166"/>
      <c r="O41" s="167">
        <v>224.95070000000001</v>
      </c>
      <c r="P41" s="166"/>
      <c r="Q41" s="167">
        <v>223.4486</v>
      </c>
      <c r="R41" s="166"/>
      <c r="S41" s="166"/>
      <c r="T41" s="166"/>
      <c r="U41" s="166"/>
      <c r="V41" s="166"/>
      <c r="W41" s="167">
        <v>227.6</v>
      </c>
      <c r="X41" s="167">
        <v>141.26759999999999</v>
      </c>
      <c r="Y41" s="167">
        <v>139.39940000000001</v>
      </c>
      <c r="Z41" s="166"/>
      <c r="AA41" s="167">
        <v>137.9562</v>
      </c>
      <c r="AB41" s="166"/>
      <c r="AC41" s="166"/>
      <c r="AD41" s="167">
        <v>141.70740000000001</v>
      </c>
      <c r="AE41" s="166"/>
      <c r="AF41" s="167">
        <v>142.1061</v>
      </c>
    </row>
    <row r="42" spans="1:32" ht="18" customHeight="1" x14ac:dyDescent="0.3">
      <c r="A42" s="161" t="s">
        <v>41</v>
      </c>
      <c r="B42" s="161" t="s">
        <v>754</v>
      </c>
      <c r="C42" s="162"/>
      <c r="D42" s="162"/>
      <c r="E42" s="162"/>
      <c r="F42" s="163">
        <v>514.70540000000005</v>
      </c>
      <c r="G42" s="162"/>
      <c r="H42" s="162"/>
      <c r="I42" s="162"/>
      <c r="J42" s="162"/>
      <c r="K42" s="162"/>
      <c r="L42" s="162"/>
      <c r="M42" s="162"/>
      <c r="N42" s="162"/>
      <c r="O42" s="162"/>
      <c r="P42" s="162"/>
      <c r="Q42" s="163">
        <v>223.78530000000001</v>
      </c>
      <c r="R42" s="162"/>
      <c r="S42" s="162"/>
      <c r="T42" s="162"/>
      <c r="U42" s="162"/>
      <c r="V42" s="162"/>
      <c r="W42" s="163">
        <v>225.2</v>
      </c>
      <c r="X42" s="163">
        <v>141.416</v>
      </c>
      <c r="Y42" s="163">
        <v>139.43029999999999</v>
      </c>
      <c r="Z42" s="163">
        <v>138.36789999999999</v>
      </c>
      <c r="AA42" s="163">
        <v>137.90969999999999</v>
      </c>
      <c r="AB42" s="162"/>
      <c r="AC42" s="162"/>
      <c r="AD42" s="163">
        <v>141.13650000000001</v>
      </c>
      <c r="AE42" s="162"/>
      <c r="AF42" s="163">
        <v>142.12649999999999</v>
      </c>
    </row>
    <row r="43" spans="1:32" ht="18" customHeight="1" x14ac:dyDescent="0.3">
      <c r="A43" s="161" t="s">
        <v>41</v>
      </c>
      <c r="B43" s="161" t="s">
        <v>755</v>
      </c>
      <c r="C43" s="164"/>
      <c r="D43" s="164"/>
      <c r="E43" s="164"/>
      <c r="F43" s="164"/>
      <c r="G43" s="164"/>
      <c r="H43" s="164"/>
      <c r="I43" s="165">
        <v>491.2928</v>
      </c>
      <c r="J43" s="165">
        <v>482.50810000000001</v>
      </c>
      <c r="K43" s="165">
        <v>492.84339999999997</v>
      </c>
      <c r="L43" s="165">
        <v>494.7688</v>
      </c>
      <c r="M43" s="165">
        <v>503.17380000000003</v>
      </c>
      <c r="N43" s="164"/>
      <c r="O43" s="164"/>
      <c r="P43" s="164"/>
      <c r="Q43" s="165">
        <v>226.0677</v>
      </c>
      <c r="R43" s="164"/>
      <c r="S43" s="164"/>
      <c r="T43" s="164"/>
      <c r="U43" s="165">
        <v>223.7</v>
      </c>
      <c r="V43" s="165">
        <v>0</v>
      </c>
      <c r="W43" s="164"/>
      <c r="X43" s="164"/>
      <c r="Y43" s="165">
        <v>140.90899999999999</v>
      </c>
      <c r="Z43" s="164"/>
      <c r="AA43" s="165">
        <v>137.9556</v>
      </c>
      <c r="AB43" s="164"/>
      <c r="AC43" s="164"/>
      <c r="AD43" s="165">
        <v>142.33680000000001</v>
      </c>
      <c r="AE43" s="164"/>
      <c r="AF43" s="164"/>
    </row>
    <row r="44" spans="1:32" ht="18" customHeight="1" x14ac:dyDescent="0.3">
      <c r="A44" s="161" t="s">
        <v>41</v>
      </c>
      <c r="B44" s="161" t="s">
        <v>756</v>
      </c>
      <c r="C44" s="164"/>
      <c r="D44" s="164"/>
      <c r="E44" s="164"/>
      <c r="F44" s="164"/>
      <c r="G44" s="164"/>
      <c r="H44" s="164"/>
      <c r="I44" s="165">
        <v>514.86710000000005</v>
      </c>
      <c r="J44" s="165">
        <v>498.38979999999998</v>
      </c>
      <c r="K44" s="164"/>
      <c r="L44" s="165">
        <v>487.51010000000002</v>
      </c>
      <c r="M44" s="165">
        <v>508.7543</v>
      </c>
      <c r="N44" s="164"/>
      <c r="O44" s="165">
        <v>224.96870000000001</v>
      </c>
      <c r="P44" s="164"/>
      <c r="Q44" s="164"/>
      <c r="R44" s="164"/>
      <c r="S44" s="164"/>
      <c r="T44" s="164"/>
      <c r="U44" s="165">
        <v>223.7</v>
      </c>
      <c r="V44" s="165">
        <v>0</v>
      </c>
      <c r="W44" s="164"/>
      <c r="X44" s="165">
        <v>139.85759999999999</v>
      </c>
      <c r="Y44" s="165">
        <v>140.81630000000001</v>
      </c>
      <c r="Z44" s="164"/>
      <c r="AA44" s="165">
        <v>137.62289999999999</v>
      </c>
      <c r="AB44" s="164"/>
      <c r="AC44" s="164"/>
      <c r="AD44" s="164"/>
      <c r="AE44" s="164"/>
      <c r="AF44" s="165">
        <v>141.6568</v>
      </c>
    </row>
    <row r="45" spans="1:32" ht="18" customHeight="1" x14ac:dyDescent="0.3">
      <c r="A45" s="161" t="s">
        <v>41</v>
      </c>
      <c r="B45" s="161" t="s">
        <v>757</v>
      </c>
      <c r="C45" s="164"/>
      <c r="D45" s="164"/>
      <c r="E45" s="164"/>
      <c r="F45" s="164"/>
      <c r="G45" s="164"/>
      <c r="H45" s="164"/>
      <c r="I45" s="164"/>
      <c r="J45" s="164"/>
      <c r="K45" s="164"/>
      <c r="L45" s="165">
        <v>481.99979999999999</v>
      </c>
      <c r="M45" s="164"/>
      <c r="N45" s="164"/>
      <c r="O45" s="164"/>
      <c r="P45" s="164"/>
      <c r="Q45" s="164"/>
      <c r="R45" s="164"/>
      <c r="S45" s="164"/>
      <c r="T45" s="164"/>
      <c r="U45" s="164"/>
      <c r="V45" s="164"/>
      <c r="W45" s="164"/>
      <c r="X45" s="164"/>
      <c r="Y45" s="165">
        <v>140.92160000000001</v>
      </c>
      <c r="Z45" s="164"/>
      <c r="AA45" s="164"/>
      <c r="AB45" s="164"/>
      <c r="AC45" s="164"/>
      <c r="AD45" s="165">
        <v>141.8391</v>
      </c>
      <c r="AE45" s="164"/>
      <c r="AF45" s="164"/>
    </row>
    <row r="46" spans="1:32" ht="18" customHeight="1" x14ac:dyDescent="0.3">
      <c r="A46" s="161" t="s">
        <v>41</v>
      </c>
      <c r="B46" s="161" t="s">
        <v>758</v>
      </c>
      <c r="C46" s="165">
        <v>495.19299999999998</v>
      </c>
      <c r="D46" s="165">
        <v>506.47910000000002</v>
      </c>
      <c r="E46" s="164"/>
      <c r="F46" s="164"/>
      <c r="G46" s="164"/>
      <c r="H46" s="164"/>
      <c r="I46" s="164"/>
      <c r="J46" s="164"/>
      <c r="K46" s="164"/>
      <c r="L46" s="164"/>
      <c r="M46" s="164"/>
      <c r="N46" s="164"/>
      <c r="O46" s="165">
        <v>220.45009999999999</v>
      </c>
      <c r="P46" s="165">
        <v>223.45349999999999</v>
      </c>
      <c r="Q46" s="165">
        <v>223.79599999999999</v>
      </c>
      <c r="R46" s="165">
        <v>219.61799999999999</v>
      </c>
      <c r="S46" s="165">
        <v>217.34219999999999</v>
      </c>
      <c r="T46" s="164"/>
      <c r="U46" s="164"/>
      <c r="V46" s="164"/>
      <c r="W46" s="164"/>
      <c r="X46" s="164"/>
      <c r="Y46" s="164"/>
      <c r="Z46" s="164"/>
      <c r="AA46" s="164"/>
      <c r="AB46" s="164"/>
      <c r="AC46" s="164"/>
      <c r="AD46" s="164"/>
      <c r="AE46" s="164"/>
      <c r="AF46" s="164"/>
    </row>
    <row r="47" spans="1:32" ht="18" customHeight="1" x14ac:dyDescent="0.3">
      <c r="A47" s="161" t="s">
        <v>41</v>
      </c>
      <c r="B47" s="161" t="s">
        <v>759</v>
      </c>
      <c r="C47" s="165">
        <v>511.45460000000003</v>
      </c>
      <c r="D47" s="165">
        <v>509.4726</v>
      </c>
      <c r="E47" s="165">
        <v>507.43900000000002</v>
      </c>
      <c r="F47" s="164"/>
      <c r="G47" s="164"/>
      <c r="H47" s="164"/>
      <c r="I47" s="164"/>
      <c r="J47" s="164"/>
      <c r="K47" s="164"/>
      <c r="L47" s="164"/>
      <c r="M47" s="164"/>
      <c r="N47" s="164"/>
      <c r="O47" s="165">
        <v>224.40899999999999</v>
      </c>
      <c r="P47" s="165">
        <v>224.2766</v>
      </c>
      <c r="Q47" s="165">
        <v>228.48939999999999</v>
      </c>
      <c r="R47" s="164"/>
      <c r="S47" s="164"/>
      <c r="T47" s="164"/>
      <c r="U47" s="164"/>
      <c r="V47" s="164"/>
      <c r="W47" s="164"/>
      <c r="X47" s="165">
        <v>140.74039999999999</v>
      </c>
      <c r="Y47" s="164"/>
      <c r="Z47" s="164"/>
      <c r="AA47" s="164"/>
      <c r="AB47" s="164"/>
      <c r="AC47" s="164"/>
      <c r="AD47" s="165">
        <v>141.78059999999999</v>
      </c>
      <c r="AE47" s="164"/>
      <c r="AF47" s="165">
        <v>140.554</v>
      </c>
    </row>
    <row r="48" spans="1:32" ht="18" customHeight="1" x14ac:dyDescent="0.3">
      <c r="A48" s="161" t="s">
        <v>41</v>
      </c>
      <c r="B48" s="161" t="s">
        <v>760</v>
      </c>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5">
        <v>140.94200000000001</v>
      </c>
    </row>
    <row r="49" spans="1:32" ht="18" customHeight="1" x14ac:dyDescent="0.3">
      <c r="A49" s="161" t="s">
        <v>41</v>
      </c>
      <c r="B49" s="161" t="s">
        <v>761</v>
      </c>
      <c r="C49" s="166"/>
      <c r="D49" s="166"/>
      <c r="E49" s="166"/>
      <c r="F49" s="166"/>
      <c r="G49" s="166"/>
      <c r="H49" s="166"/>
      <c r="I49" s="166"/>
      <c r="J49" s="166"/>
      <c r="K49" s="166"/>
      <c r="L49" s="166"/>
      <c r="M49" s="166"/>
      <c r="N49" s="166"/>
      <c r="O49" s="166"/>
      <c r="P49" s="167">
        <v>224.91239999999999</v>
      </c>
      <c r="Q49" s="166"/>
      <c r="R49" s="166"/>
      <c r="S49" s="166"/>
      <c r="T49" s="166"/>
      <c r="U49" s="166"/>
      <c r="V49" s="166"/>
      <c r="W49" s="166"/>
      <c r="X49" s="166"/>
      <c r="Y49" s="166"/>
      <c r="Z49" s="166"/>
      <c r="AA49" s="166"/>
      <c r="AB49" s="166"/>
      <c r="AC49" s="166"/>
      <c r="AD49" s="167">
        <v>142.32220000000001</v>
      </c>
      <c r="AE49" s="166"/>
      <c r="AF49" s="166"/>
    </row>
    <row r="50" spans="1:32" ht="18" customHeight="1" x14ac:dyDescent="0.3">
      <c r="A50" s="161" t="s">
        <v>41</v>
      </c>
      <c r="B50" s="161" t="s">
        <v>762</v>
      </c>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3">
        <v>142.05869999999999</v>
      </c>
      <c r="AE50" s="162"/>
      <c r="AF50" s="162"/>
    </row>
    <row r="51" spans="1:32" ht="18" customHeight="1" x14ac:dyDescent="0.3">
      <c r="A51" s="161" t="s">
        <v>41</v>
      </c>
      <c r="B51" s="161" t="s">
        <v>763</v>
      </c>
      <c r="C51" s="165">
        <v>509.56619999999998</v>
      </c>
      <c r="D51" s="164"/>
      <c r="E51" s="164"/>
      <c r="F51" s="165">
        <v>513.97180000000003</v>
      </c>
      <c r="G51" s="165">
        <v>516.87490000000003</v>
      </c>
      <c r="H51" s="165">
        <v>520.76790000000005</v>
      </c>
      <c r="I51" s="165">
        <v>508.08199999999999</v>
      </c>
      <c r="J51" s="164"/>
      <c r="K51" s="164"/>
      <c r="L51" s="164"/>
      <c r="M51" s="164"/>
      <c r="N51" s="164"/>
      <c r="O51" s="165">
        <v>220.70240000000001</v>
      </c>
      <c r="P51" s="165">
        <v>224.4254</v>
      </c>
      <c r="Q51" s="164"/>
      <c r="R51" s="165">
        <v>219.7022</v>
      </c>
      <c r="S51" s="165">
        <v>218.99590000000001</v>
      </c>
      <c r="T51" s="164"/>
      <c r="U51" s="164"/>
      <c r="V51" s="164"/>
      <c r="W51" s="164"/>
      <c r="X51" s="165">
        <v>142.1249</v>
      </c>
      <c r="Y51" s="164"/>
      <c r="Z51" s="164"/>
      <c r="AA51" s="165">
        <v>136.8032</v>
      </c>
      <c r="AB51" s="164"/>
      <c r="AC51" s="164"/>
      <c r="AD51" s="164"/>
      <c r="AE51" s="164"/>
      <c r="AF51" s="165">
        <v>141.69759999999999</v>
      </c>
    </row>
    <row r="52" spans="1:32" ht="18" customHeight="1" x14ac:dyDescent="0.3">
      <c r="A52" s="161" t="s">
        <v>41</v>
      </c>
      <c r="B52" s="161" t="s">
        <v>764</v>
      </c>
      <c r="C52" s="165">
        <v>515.02170000000001</v>
      </c>
      <c r="D52" s="165">
        <v>516.2473</v>
      </c>
      <c r="E52" s="165">
        <v>511.43049999999999</v>
      </c>
      <c r="F52" s="164"/>
      <c r="G52" s="165">
        <v>522.18849999999998</v>
      </c>
      <c r="H52" s="164"/>
      <c r="I52" s="164"/>
      <c r="J52" s="164"/>
      <c r="K52" s="164"/>
      <c r="L52" s="164"/>
      <c r="M52" s="164"/>
      <c r="N52" s="164"/>
      <c r="O52" s="165">
        <v>222.9898</v>
      </c>
      <c r="P52" s="165">
        <v>225.61600000000001</v>
      </c>
      <c r="Q52" s="164"/>
      <c r="R52" s="164"/>
      <c r="S52" s="164"/>
      <c r="T52" s="164"/>
      <c r="U52" s="164"/>
      <c r="V52" s="164"/>
      <c r="W52" s="164"/>
      <c r="X52" s="164"/>
      <c r="Y52" s="164"/>
      <c r="Z52" s="164"/>
      <c r="AA52" s="164"/>
      <c r="AB52" s="164"/>
      <c r="AC52" s="164"/>
      <c r="AD52" s="165">
        <v>142.04409999999999</v>
      </c>
      <c r="AE52" s="164"/>
      <c r="AF52" s="164"/>
    </row>
    <row r="53" spans="1:32" ht="18" customHeight="1" x14ac:dyDescent="0.3">
      <c r="A53" s="161" t="s">
        <v>41</v>
      </c>
      <c r="B53" s="161" t="s">
        <v>765</v>
      </c>
      <c r="C53" s="164"/>
      <c r="D53" s="164"/>
      <c r="E53" s="164"/>
      <c r="F53" s="164"/>
      <c r="G53" s="164"/>
      <c r="H53" s="164"/>
      <c r="I53" s="164"/>
      <c r="J53" s="164"/>
      <c r="K53" s="164"/>
      <c r="L53" s="164"/>
      <c r="M53" s="164"/>
      <c r="N53" s="164"/>
      <c r="O53" s="165">
        <v>225.27180000000001</v>
      </c>
      <c r="P53" s="164"/>
      <c r="Q53" s="164"/>
      <c r="R53" s="164"/>
      <c r="S53" s="164"/>
      <c r="T53" s="164"/>
      <c r="U53" s="164"/>
      <c r="V53" s="164"/>
      <c r="W53" s="164"/>
      <c r="X53" s="164"/>
      <c r="Y53" s="164"/>
      <c r="Z53" s="164"/>
      <c r="AA53" s="164"/>
      <c r="AB53" s="164"/>
      <c r="AC53" s="164"/>
      <c r="AD53" s="165">
        <v>142.38069999999999</v>
      </c>
      <c r="AE53" s="164"/>
      <c r="AF53" s="164"/>
    </row>
    <row r="54" spans="1:32" ht="18" customHeight="1" x14ac:dyDescent="0.3">
      <c r="A54" s="161" t="s">
        <v>41</v>
      </c>
      <c r="B54" s="161" t="s">
        <v>766</v>
      </c>
      <c r="C54" s="165">
        <v>527.34910000000002</v>
      </c>
      <c r="D54" s="165">
        <v>522.9171</v>
      </c>
      <c r="E54" s="165">
        <v>517.31259999999997</v>
      </c>
      <c r="F54" s="165">
        <v>524.5163</v>
      </c>
      <c r="G54" s="164"/>
      <c r="H54" s="165">
        <v>525.99519999999995</v>
      </c>
      <c r="I54" s="164"/>
      <c r="J54" s="164"/>
      <c r="K54" s="164"/>
      <c r="L54" s="164"/>
      <c r="M54" s="164"/>
      <c r="N54" s="164"/>
      <c r="O54" s="164"/>
      <c r="P54" s="165">
        <v>229.2253</v>
      </c>
      <c r="Q54" s="164"/>
      <c r="R54" s="164"/>
      <c r="S54" s="164"/>
      <c r="T54" s="164"/>
      <c r="U54" s="164"/>
      <c r="V54" s="164"/>
      <c r="W54" s="164"/>
      <c r="X54" s="164"/>
      <c r="Y54" s="164"/>
      <c r="Z54" s="164"/>
      <c r="AA54" s="165">
        <v>136.8546</v>
      </c>
      <c r="AB54" s="164"/>
      <c r="AC54" s="164"/>
      <c r="AD54" s="164"/>
      <c r="AE54" s="164"/>
      <c r="AF54" s="164"/>
    </row>
    <row r="55" spans="1:32" ht="18" customHeight="1" x14ac:dyDescent="0.3">
      <c r="A55" s="161" t="s">
        <v>41</v>
      </c>
      <c r="B55" s="161" t="s">
        <v>767</v>
      </c>
      <c r="C55" s="164"/>
      <c r="D55" s="164"/>
      <c r="E55" s="165">
        <v>523.71990000000005</v>
      </c>
      <c r="F55" s="164"/>
      <c r="G55" s="164"/>
      <c r="H55" s="164"/>
      <c r="I55" s="164"/>
      <c r="J55" s="164"/>
      <c r="K55" s="164"/>
      <c r="L55" s="165">
        <v>486.84989999999999</v>
      </c>
      <c r="M55" s="164"/>
      <c r="N55" s="164"/>
      <c r="O55" s="164"/>
      <c r="P55" s="164"/>
      <c r="Q55" s="164"/>
      <c r="R55" s="164"/>
      <c r="S55" s="164"/>
      <c r="T55" s="164"/>
      <c r="U55" s="164"/>
      <c r="V55" s="164"/>
      <c r="W55" s="164"/>
      <c r="X55" s="164"/>
      <c r="Y55" s="164"/>
      <c r="Z55" s="164"/>
      <c r="AA55" s="165">
        <v>136.93549999999999</v>
      </c>
      <c r="AB55" s="164"/>
      <c r="AC55" s="164"/>
      <c r="AD55" s="164"/>
      <c r="AE55" s="164"/>
      <c r="AF55" s="164"/>
    </row>
    <row r="56" spans="1:32" ht="18" customHeight="1" x14ac:dyDescent="0.3">
      <c r="A56" s="161" t="s">
        <v>41</v>
      </c>
      <c r="B56" s="161" t="s">
        <v>768</v>
      </c>
      <c r="C56" s="165">
        <v>536.68629999999996</v>
      </c>
      <c r="D56" s="164"/>
      <c r="E56" s="165">
        <v>525.45309999999995</v>
      </c>
      <c r="F56" s="165">
        <v>530.2183</v>
      </c>
      <c r="G56" s="164"/>
      <c r="H56" s="165">
        <v>531.94889999999998</v>
      </c>
      <c r="I56" s="164"/>
      <c r="J56" s="164"/>
      <c r="K56" s="164"/>
      <c r="L56" s="164"/>
      <c r="M56" s="164"/>
      <c r="N56" s="164"/>
      <c r="O56" s="165">
        <v>227.09829999999999</v>
      </c>
      <c r="P56" s="165">
        <v>231.37610000000001</v>
      </c>
      <c r="Q56" s="164"/>
      <c r="R56" s="164"/>
      <c r="S56" s="165">
        <v>223.51419999999999</v>
      </c>
      <c r="T56" s="164"/>
      <c r="U56" s="164"/>
      <c r="V56" s="164"/>
      <c r="W56" s="164"/>
      <c r="X56" s="164"/>
      <c r="Y56" s="164"/>
      <c r="Z56" s="164"/>
      <c r="AA56" s="164"/>
      <c r="AB56" s="164"/>
      <c r="AC56" s="164"/>
      <c r="AD56" s="165">
        <v>142.67349999999999</v>
      </c>
      <c r="AE56" s="164"/>
      <c r="AF56" s="164"/>
    </row>
    <row r="57" spans="1:32" ht="18" customHeight="1" x14ac:dyDescent="0.3">
      <c r="A57" s="161" t="s">
        <v>769</v>
      </c>
      <c r="B57" s="161" t="s">
        <v>42</v>
      </c>
      <c r="C57" s="166"/>
      <c r="D57" s="167">
        <v>514.09410000000003</v>
      </c>
      <c r="E57" s="167">
        <v>514.89670000000001</v>
      </c>
      <c r="F57" s="166"/>
      <c r="G57" s="167">
        <v>528.32190000000003</v>
      </c>
      <c r="H57" s="166"/>
      <c r="I57" s="166"/>
      <c r="J57" s="166"/>
      <c r="K57" s="166"/>
      <c r="L57" s="166"/>
      <c r="M57" s="166"/>
      <c r="N57" s="166"/>
      <c r="O57" s="166"/>
      <c r="P57" s="167">
        <v>224.38140000000001</v>
      </c>
      <c r="Q57" s="167">
        <v>226.24</v>
      </c>
      <c r="R57" s="166"/>
      <c r="S57" s="167">
        <v>221.38059999999999</v>
      </c>
      <c r="T57" s="166"/>
      <c r="U57" s="166"/>
      <c r="V57" s="166"/>
      <c r="W57" s="166"/>
      <c r="X57" s="166"/>
      <c r="Y57" s="167">
        <v>139.6267</v>
      </c>
      <c r="Z57" s="166"/>
      <c r="AA57" s="166"/>
      <c r="AB57" s="166"/>
      <c r="AC57" s="166"/>
      <c r="AD57" s="167">
        <v>141.239</v>
      </c>
      <c r="AE57" s="167">
        <v>126.62009999999999</v>
      </c>
      <c r="AF57" s="166"/>
    </row>
    <row r="58" spans="1:32" x14ac:dyDescent="0.3">
      <c r="A58" s="229" t="s">
        <v>781</v>
      </c>
      <c r="B58" s="229"/>
      <c r="C58" s="168">
        <v>536.68629999999996</v>
      </c>
      <c r="D58" s="168">
        <v>522.9171</v>
      </c>
      <c r="E58" s="168">
        <v>525.45309999999995</v>
      </c>
      <c r="F58" s="168">
        <v>530.2183</v>
      </c>
      <c r="G58" s="168">
        <v>528.32190000000003</v>
      </c>
      <c r="H58" s="168">
        <v>531.94889999999998</v>
      </c>
      <c r="I58" s="168">
        <v>515.10649999999998</v>
      </c>
      <c r="J58" s="168">
        <v>498.38979999999998</v>
      </c>
      <c r="K58" s="168">
        <v>503.0127</v>
      </c>
      <c r="L58" s="168">
        <v>495.42020000000002</v>
      </c>
      <c r="M58" s="168">
        <v>514.33389999999997</v>
      </c>
      <c r="N58" s="168">
        <v>502.6035</v>
      </c>
      <c r="O58" s="168">
        <v>227.09829999999999</v>
      </c>
      <c r="P58" s="168">
        <v>231.37610000000001</v>
      </c>
      <c r="Q58" s="168">
        <v>228.48939999999999</v>
      </c>
      <c r="R58" s="168">
        <v>225.45179999999999</v>
      </c>
      <c r="S58" s="168">
        <v>223.51419999999999</v>
      </c>
      <c r="T58" s="168">
        <v>0</v>
      </c>
      <c r="U58" s="168">
        <v>228.8</v>
      </c>
      <c r="V58" s="168">
        <v>0</v>
      </c>
      <c r="W58" s="168">
        <v>227.9</v>
      </c>
      <c r="X58" s="168">
        <v>143.66640000000001</v>
      </c>
      <c r="Y58" s="168">
        <v>142.13849999999999</v>
      </c>
      <c r="Z58" s="168">
        <v>140.01249999999999</v>
      </c>
      <c r="AA58" s="168">
        <v>140.09569999999999</v>
      </c>
      <c r="AB58" s="168">
        <v>0</v>
      </c>
      <c r="AC58" s="168">
        <v>0</v>
      </c>
      <c r="AD58" s="168">
        <v>142.93700000000001</v>
      </c>
      <c r="AE58" s="168">
        <v>128.58789999999999</v>
      </c>
      <c r="AF58" s="168">
        <v>143.96449999999999</v>
      </c>
    </row>
    <row r="59" spans="1:32" x14ac:dyDescent="0.3">
      <c r="A59" s="229" t="s">
        <v>782</v>
      </c>
      <c r="B59" s="229"/>
      <c r="C59" s="168">
        <v>488.84570000000002</v>
      </c>
      <c r="D59" s="168">
        <v>492.98200000000003</v>
      </c>
      <c r="E59" s="168">
        <v>489.53</v>
      </c>
      <c r="F59" s="168">
        <v>504.8075</v>
      </c>
      <c r="G59" s="168">
        <v>512.17740000000003</v>
      </c>
      <c r="H59" s="168">
        <v>507.34949999999998</v>
      </c>
      <c r="I59" s="168">
        <v>488.82690000000002</v>
      </c>
      <c r="J59" s="168">
        <v>481.0222</v>
      </c>
      <c r="K59" s="168">
        <v>491.86189999999999</v>
      </c>
      <c r="L59" s="168">
        <v>481.99979999999999</v>
      </c>
      <c r="M59" s="168">
        <v>502.19299999999998</v>
      </c>
      <c r="N59" s="168">
        <v>490.28320000000002</v>
      </c>
      <c r="O59" s="168">
        <v>219.5583</v>
      </c>
      <c r="P59" s="168">
        <v>219.8794</v>
      </c>
      <c r="Q59" s="168">
        <v>223.4486</v>
      </c>
      <c r="R59" s="168">
        <v>219.61799999999999</v>
      </c>
      <c r="S59" s="168">
        <v>0.80469999999999997</v>
      </c>
      <c r="T59" s="168">
        <v>0</v>
      </c>
      <c r="U59" s="168">
        <v>222.4</v>
      </c>
      <c r="V59" s="168">
        <v>0</v>
      </c>
      <c r="W59" s="168">
        <v>224.6</v>
      </c>
      <c r="X59" s="168">
        <v>139.85759999999999</v>
      </c>
      <c r="Y59" s="168">
        <v>138.61959999999999</v>
      </c>
      <c r="Z59" s="168">
        <v>138.36789999999999</v>
      </c>
      <c r="AA59" s="168">
        <v>136.1225</v>
      </c>
      <c r="AB59" s="168">
        <v>0</v>
      </c>
      <c r="AC59" s="168">
        <v>0</v>
      </c>
      <c r="AD59" s="168">
        <v>140.81450000000001</v>
      </c>
      <c r="AE59" s="168">
        <v>124.27630000000001</v>
      </c>
      <c r="AF59" s="168">
        <v>140.554</v>
      </c>
    </row>
    <row r="60" spans="1:32" x14ac:dyDescent="0.3">
      <c r="A60" s="229" t="s">
        <v>783</v>
      </c>
      <c r="B60" s="229"/>
      <c r="C60" s="168">
        <v>501.10649230769229</v>
      </c>
      <c r="D60" s="168">
        <v>505.39430689655165</v>
      </c>
      <c r="E60" s="168">
        <v>505.14216333333337</v>
      </c>
      <c r="F60" s="168">
        <v>517.86600769230768</v>
      </c>
      <c r="G60" s="168">
        <v>518.75741249999999</v>
      </c>
      <c r="H60" s="168">
        <v>519.59783846153846</v>
      </c>
      <c r="I60" s="168">
        <v>502.32197500000001</v>
      </c>
      <c r="J60" s="168">
        <v>488.7466</v>
      </c>
      <c r="K60" s="168">
        <v>497.81547142857141</v>
      </c>
      <c r="L60" s="168">
        <v>489.30975999999998</v>
      </c>
      <c r="M60" s="168">
        <v>507.72861428571429</v>
      </c>
      <c r="N60" s="168">
        <v>497.85312499999998</v>
      </c>
      <c r="O60" s="168">
        <v>223.32152916666666</v>
      </c>
      <c r="P60" s="168">
        <v>223.86352424242423</v>
      </c>
      <c r="Q60" s="168">
        <v>225.6908875</v>
      </c>
      <c r="R60" s="168">
        <v>222.27565000000001</v>
      </c>
      <c r="S60" s="168">
        <v>192.31912500000001</v>
      </c>
      <c r="T60" s="168">
        <v>0</v>
      </c>
      <c r="U60" s="168">
        <v>224.8833333333333</v>
      </c>
      <c r="V60" s="168">
        <v>0</v>
      </c>
      <c r="W60" s="168">
        <v>226.32</v>
      </c>
      <c r="X60" s="168">
        <v>142.10333333333332</v>
      </c>
      <c r="Y60" s="168">
        <v>140.10241111111111</v>
      </c>
      <c r="Z60" s="168">
        <v>139.39686666666665</v>
      </c>
      <c r="AA60" s="168">
        <v>137.75375</v>
      </c>
      <c r="AB60" s="168">
        <v>0</v>
      </c>
      <c r="AC60" s="168">
        <v>0</v>
      </c>
      <c r="AD60" s="168">
        <v>141.74535185185184</v>
      </c>
      <c r="AE60" s="168">
        <v>126.03375384615384</v>
      </c>
      <c r="AF60" s="168">
        <v>142.22045</v>
      </c>
    </row>
    <row r="61" spans="1:32" x14ac:dyDescent="0.3">
      <c r="A61" s="229" t="s">
        <v>2286</v>
      </c>
      <c r="B61" s="229"/>
      <c r="C61" s="159" t="s">
        <v>160</v>
      </c>
      <c r="D61" s="159" t="s">
        <v>160</v>
      </c>
      <c r="E61" s="159" t="s">
        <v>160</v>
      </c>
      <c r="F61" s="159" t="s">
        <v>2287</v>
      </c>
      <c r="G61" s="159" t="s">
        <v>2287</v>
      </c>
      <c r="H61" s="159" t="s">
        <v>2287</v>
      </c>
      <c r="I61" s="159" t="s">
        <v>2288</v>
      </c>
      <c r="J61" s="159" t="s">
        <v>2288</v>
      </c>
      <c r="K61" s="159" t="s">
        <v>2288</v>
      </c>
      <c r="L61" s="159" t="s">
        <v>2288</v>
      </c>
      <c r="M61" s="159" t="s">
        <v>2288</v>
      </c>
      <c r="N61" s="159" t="s">
        <v>2288</v>
      </c>
      <c r="O61" s="159" t="s">
        <v>160</v>
      </c>
      <c r="P61" s="159" t="s">
        <v>160</v>
      </c>
      <c r="Q61" s="159" t="s">
        <v>160</v>
      </c>
      <c r="R61" s="159" t="s">
        <v>2287</v>
      </c>
      <c r="S61" s="159" t="s">
        <v>2287</v>
      </c>
      <c r="T61" s="159" t="s">
        <v>2288</v>
      </c>
      <c r="U61" s="159" t="s">
        <v>2288</v>
      </c>
      <c r="V61" s="159" t="s">
        <v>2288</v>
      </c>
      <c r="W61" s="159" t="s">
        <v>2288</v>
      </c>
      <c r="X61" s="159" t="s">
        <v>2288</v>
      </c>
      <c r="Y61" s="159" t="s">
        <v>2288</v>
      </c>
      <c r="Z61" s="159" t="s">
        <v>2288</v>
      </c>
      <c r="AA61" s="159" t="s">
        <v>2288</v>
      </c>
      <c r="AB61" s="159" t="s">
        <v>2288</v>
      </c>
      <c r="AC61" s="159" t="s">
        <v>2288</v>
      </c>
      <c r="AD61" s="159" t="s">
        <v>2288</v>
      </c>
      <c r="AE61" s="159" t="s">
        <v>2288</v>
      </c>
      <c r="AF61" s="159" t="s">
        <v>2288</v>
      </c>
    </row>
    <row r="62" spans="1:32" ht="27" customHeight="1" x14ac:dyDescent="0.3">
      <c r="A62" s="229" t="s">
        <v>3</v>
      </c>
      <c r="B62" s="229"/>
      <c r="C62" s="230" t="s">
        <v>134</v>
      </c>
      <c r="D62" s="230"/>
      <c r="E62" s="230"/>
      <c r="F62" s="230"/>
      <c r="G62" s="230"/>
      <c r="H62" s="230"/>
      <c r="I62" s="230" t="s">
        <v>168</v>
      </c>
      <c r="J62" s="230" t="s">
        <v>134</v>
      </c>
      <c r="K62" s="230" t="s">
        <v>168</v>
      </c>
      <c r="L62" s="230" t="s">
        <v>134</v>
      </c>
      <c r="M62" s="230" t="s">
        <v>335</v>
      </c>
      <c r="N62" s="230" t="s">
        <v>168</v>
      </c>
      <c r="O62" s="230" t="s">
        <v>29</v>
      </c>
      <c r="P62" s="230"/>
      <c r="Q62" s="230"/>
      <c r="R62" s="230"/>
      <c r="S62" s="230"/>
      <c r="T62" s="230" t="s">
        <v>134</v>
      </c>
      <c r="U62" s="230" t="s">
        <v>2298</v>
      </c>
      <c r="V62" s="230"/>
      <c r="W62" s="230"/>
      <c r="X62" s="230" t="s">
        <v>29</v>
      </c>
      <c r="Y62" s="230" t="s">
        <v>856</v>
      </c>
      <c r="Z62" s="230" t="s">
        <v>29</v>
      </c>
      <c r="AA62" s="230" t="s">
        <v>2299</v>
      </c>
      <c r="AB62" s="230" t="s">
        <v>507</v>
      </c>
      <c r="AC62" s="230" t="s">
        <v>29</v>
      </c>
      <c r="AD62" s="230" t="s">
        <v>62</v>
      </c>
      <c r="AE62" s="230" t="s">
        <v>29</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2659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2660</v>
      </c>
      <c r="C5" s="1"/>
      <c r="D5" s="1"/>
      <c r="E5" s="1"/>
      <c r="F5" s="1"/>
      <c r="G5" s="1"/>
    </row>
    <row r="6" spans="1:7" ht="34.950000000000003" customHeight="1" x14ac:dyDescent="0.3">
      <c r="A6" s="1"/>
      <c r="B6" s="3" t="s">
        <v>3</v>
      </c>
      <c r="C6" s="3" t="s">
        <v>4</v>
      </c>
      <c r="D6" s="3" t="s">
        <v>6</v>
      </c>
      <c r="E6" s="3" t="s">
        <v>7</v>
      </c>
      <c r="F6" s="3" t="s">
        <v>8</v>
      </c>
      <c r="G6" s="3" t="s">
        <v>2661</v>
      </c>
    </row>
    <row r="7" spans="1:7" x14ac:dyDescent="0.3">
      <c r="A7" s="1"/>
      <c r="B7" s="6" t="s">
        <v>2295</v>
      </c>
      <c r="C7" s="6" t="s">
        <v>2662</v>
      </c>
      <c r="D7" s="86" t="s">
        <v>2663</v>
      </c>
      <c r="E7" s="86" t="s">
        <v>18</v>
      </c>
      <c r="F7" s="86" t="s">
        <v>19</v>
      </c>
      <c r="G7" s="6" t="s">
        <v>2664</v>
      </c>
    </row>
    <row r="8" spans="1:7" x14ac:dyDescent="0.3">
      <c r="A8" s="1"/>
      <c r="B8" s="6" t="s">
        <v>2295</v>
      </c>
      <c r="C8" s="6" t="s">
        <v>2665</v>
      </c>
      <c r="D8" s="86" t="s">
        <v>2666</v>
      </c>
      <c r="E8" s="86" t="s">
        <v>18</v>
      </c>
      <c r="F8" s="86" t="s">
        <v>19</v>
      </c>
      <c r="G8" s="6" t="s">
        <v>2664</v>
      </c>
    </row>
    <row r="9" spans="1:7" x14ac:dyDescent="0.3">
      <c r="A9" s="1"/>
      <c r="B9" s="6" t="s">
        <v>29</v>
      </c>
      <c r="C9" s="6" t="s">
        <v>2667</v>
      </c>
      <c r="D9" s="86" t="s">
        <v>2668</v>
      </c>
      <c r="E9" s="86" t="s">
        <v>18</v>
      </c>
      <c r="F9" s="86" t="s">
        <v>2669</v>
      </c>
      <c r="G9" s="6" t="s">
        <v>2670</v>
      </c>
    </row>
    <row r="10" spans="1:7" x14ac:dyDescent="0.3">
      <c r="A10" s="1"/>
      <c r="B10" s="6" t="s">
        <v>29</v>
      </c>
      <c r="C10" s="6" t="s">
        <v>2671</v>
      </c>
      <c r="D10" s="86" t="s">
        <v>2162</v>
      </c>
      <c r="E10" s="86" t="s">
        <v>18</v>
      </c>
      <c r="F10" s="86" t="s">
        <v>2672</v>
      </c>
      <c r="G10" s="6" t="s">
        <v>2673</v>
      </c>
    </row>
    <row r="11" spans="1:7" x14ac:dyDescent="0.3">
      <c r="A11" s="1"/>
      <c r="B11" s="6" t="s">
        <v>134</v>
      </c>
      <c r="C11" s="6" t="s">
        <v>2674</v>
      </c>
      <c r="D11" s="86" t="s">
        <v>2112</v>
      </c>
      <c r="E11" s="86" t="s">
        <v>18</v>
      </c>
      <c r="F11" s="86" t="s">
        <v>2675</v>
      </c>
      <c r="G11" s="6" t="s">
        <v>2676</v>
      </c>
    </row>
    <row r="12" spans="1:7" x14ac:dyDescent="0.3">
      <c r="A12" s="1"/>
      <c r="B12" s="6" t="s">
        <v>134</v>
      </c>
      <c r="C12" s="6" t="s">
        <v>2677</v>
      </c>
      <c r="D12" s="86" t="s">
        <v>2102</v>
      </c>
      <c r="E12" s="86" t="s">
        <v>2678</v>
      </c>
      <c r="F12" s="86" t="s">
        <v>34</v>
      </c>
      <c r="G12" s="6" t="s">
        <v>2679</v>
      </c>
    </row>
    <row r="13" spans="1:7" x14ac:dyDescent="0.3">
      <c r="A13" s="1"/>
      <c r="B13" s="6" t="s">
        <v>134</v>
      </c>
      <c r="C13" s="6" t="s">
        <v>2680</v>
      </c>
      <c r="D13" s="86" t="s">
        <v>2681</v>
      </c>
      <c r="E13" s="86" t="s">
        <v>2682</v>
      </c>
      <c r="F13" s="86" t="s">
        <v>19</v>
      </c>
      <c r="G13" s="6" t="s">
        <v>2683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2684</v>
      </c>
      <c r="C5" s="1"/>
      <c r="D5" s="1"/>
      <c r="E5" s="1"/>
      <c r="F5" s="1"/>
      <c r="G5" s="1"/>
      <c r="H5" s="1"/>
      <c r="I5" s="1"/>
    </row>
    <row r="6" spans="1:9" ht="34.950000000000003" customHeight="1" x14ac:dyDescent="0.3">
      <c r="A6" s="1"/>
      <c r="B6" s="3" t="s">
        <v>4</v>
      </c>
      <c r="C6" s="3" t="s">
        <v>2685</v>
      </c>
      <c r="D6" s="3" t="s">
        <v>2686</v>
      </c>
      <c r="E6" s="3" t="s">
        <v>7</v>
      </c>
      <c r="F6" s="3" t="s">
        <v>8</v>
      </c>
      <c r="G6" s="3" t="s">
        <v>2687</v>
      </c>
      <c r="H6" s="3" t="s">
        <v>2661</v>
      </c>
      <c r="I6" s="3" t="s">
        <v>2688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2689</v>
      </c>
      <c r="C5" s="1"/>
      <c r="D5" s="1"/>
      <c r="E5" s="1"/>
      <c r="F5" s="1"/>
      <c r="G5" s="1"/>
      <c r="H5" s="1"/>
      <c r="I5" s="1"/>
    </row>
    <row r="6" spans="1:9" ht="30" customHeight="1" x14ac:dyDescent="0.3">
      <c r="A6" s="1"/>
      <c r="B6" s="198" t="s">
        <v>2690</v>
      </c>
      <c r="C6" s="198"/>
      <c r="D6" s="198"/>
      <c r="E6" s="198"/>
      <c r="F6" s="198"/>
      <c r="G6" s="198"/>
      <c r="H6" s="198"/>
      <c r="I6" s="198"/>
    </row>
    <row r="7" spans="1:9" ht="19.95" customHeight="1" x14ac:dyDescent="0.3">
      <c r="A7" s="1"/>
      <c r="B7" s="198" t="s">
        <v>2691</v>
      </c>
      <c r="C7" s="198" t="s">
        <v>2692</v>
      </c>
      <c r="D7" s="198"/>
      <c r="E7" s="198" t="s">
        <v>2693</v>
      </c>
      <c r="F7" s="198"/>
      <c r="G7" s="198" t="s">
        <v>2694</v>
      </c>
      <c r="H7" s="198"/>
      <c r="I7" s="198"/>
    </row>
    <row r="8" spans="1:9" ht="19.95" customHeight="1" x14ac:dyDescent="0.3">
      <c r="A8" s="1"/>
      <c r="B8" s="198"/>
      <c r="C8" s="3" t="s">
        <v>2695</v>
      </c>
      <c r="D8" s="3" t="s">
        <v>2696</v>
      </c>
      <c r="E8" s="3" t="s">
        <v>2695</v>
      </c>
      <c r="F8" s="3" t="s">
        <v>2696</v>
      </c>
      <c r="G8" s="3" t="s">
        <v>2695</v>
      </c>
      <c r="H8" s="3" t="s">
        <v>2696</v>
      </c>
      <c r="I8" s="3" t="s">
        <v>2697</v>
      </c>
    </row>
    <row r="9" spans="1:9" ht="26.4" x14ac:dyDescent="0.3">
      <c r="A9" s="1"/>
      <c r="B9" s="86" t="s">
        <v>2698</v>
      </c>
      <c r="C9" s="86" t="s">
        <v>2699</v>
      </c>
      <c r="D9" s="86" t="s">
        <v>2699</v>
      </c>
      <c r="E9" s="86" t="s">
        <v>2699</v>
      </c>
      <c r="F9" s="86" t="s">
        <v>2699</v>
      </c>
      <c r="G9" s="86" t="s">
        <v>2699</v>
      </c>
      <c r="H9" s="86" t="s">
        <v>2699</v>
      </c>
      <c r="I9" s="86" t="s">
        <v>2700</v>
      </c>
    </row>
    <row r="10" spans="1:9" ht="26.4" x14ac:dyDescent="0.3">
      <c r="A10" s="1"/>
      <c r="B10" s="86" t="s">
        <v>2701</v>
      </c>
      <c r="C10" s="86" t="s">
        <v>2699</v>
      </c>
      <c r="D10" s="86" t="s">
        <v>2699</v>
      </c>
      <c r="E10" s="86" t="s">
        <v>2699</v>
      </c>
      <c r="F10" s="86" t="s">
        <v>2699</v>
      </c>
      <c r="G10" s="86" t="s">
        <v>2699</v>
      </c>
      <c r="H10" s="86" t="s">
        <v>2699</v>
      </c>
      <c r="I10" s="86" t="s">
        <v>2700</v>
      </c>
    </row>
    <row r="11" spans="1:9" ht="26.4" x14ac:dyDescent="0.3">
      <c r="A11" s="1"/>
      <c r="B11" s="86" t="s">
        <v>2702</v>
      </c>
      <c r="C11" s="86" t="s">
        <v>2703</v>
      </c>
      <c r="D11" s="86" t="s">
        <v>2704</v>
      </c>
      <c r="E11" s="86" t="s">
        <v>2705</v>
      </c>
      <c r="F11" s="86" t="s">
        <v>2706</v>
      </c>
      <c r="G11" s="86" t="s">
        <v>878</v>
      </c>
      <c r="H11" s="86" t="s">
        <v>878</v>
      </c>
      <c r="I11" s="86" t="s">
        <v>878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710</v>
      </c>
      <c r="C14" s="198"/>
      <c r="D14" s="198"/>
      <c r="E14" s="198"/>
      <c r="F14" s="198"/>
      <c r="G14" s="198"/>
      <c r="H14" s="198"/>
      <c r="I14" s="198"/>
    </row>
    <row r="15" spans="1:9" ht="19.95" customHeight="1" x14ac:dyDescent="0.3">
      <c r="A15" s="1"/>
      <c r="B15" s="198" t="s">
        <v>2691</v>
      </c>
      <c r="C15" s="198" t="s">
        <v>2692</v>
      </c>
      <c r="D15" s="198"/>
      <c r="E15" s="198" t="s">
        <v>2693</v>
      </c>
      <c r="F15" s="198"/>
      <c r="G15" s="198" t="s">
        <v>2694</v>
      </c>
      <c r="H15" s="198"/>
      <c r="I15" s="198"/>
    </row>
    <row r="16" spans="1:9" ht="19.95" customHeight="1" x14ac:dyDescent="0.3">
      <c r="A16" s="1"/>
      <c r="B16" s="198"/>
      <c r="C16" s="3" t="s">
        <v>2695</v>
      </c>
      <c r="D16" s="3" t="s">
        <v>2696</v>
      </c>
      <c r="E16" s="3" t="s">
        <v>2695</v>
      </c>
      <c r="F16" s="3" t="s">
        <v>2696</v>
      </c>
      <c r="G16" s="3" t="s">
        <v>2695</v>
      </c>
      <c r="H16" s="3" t="s">
        <v>2696</v>
      </c>
      <c r="I16" s="3" t="s">
        <v>2697</v>
      </c>
    </row>
    <row r="17" spans="1:9" ht="26.4" x14ac:dyDescent="0.3">
      <c r="A17" s="1"/>
      <c r="B17" s="86" t="s">
        <v>2698</v>
      </c>
      <c r="C17" s="86" t="s">
        <v>2699</v>
      </c>
      <c r="D17" s="86" t="s">
        <v>2699</v>
      </c>
      <c r="E17" s="86" t="s">
        <v>2699</v>
      </c>
      <c r="F17" s="86" t="s">
        <v>2699</v>
      </c>
      <c r="G17" s="86" t="s">
        <v>2699</v>
      </c>
      <c r="H17" s="86" t="s">
        <v>2699</v>
      </c>
      <c r="I17" s="86" t="s">
        <v>2700</v>
      </c>
    </row>
    <row r="18" spans="1:9" ht="26.4" x14ac:dyDescent="0.3">
      <c r="A18" s="1"/>
      <c r="B18" s="86" t="s">
        <v>2701</v>
      </c>
      <c r="C18" s="86" t="s">
        <v>2699</v>
      </c>
      <c r="D18" s="86" t="s">
        <v>2699</v>
      </c>
      <c r="E18" s="86" t="s">
        <v>2699</v>
      </c>
      <c r="F18" s="86" t="s">
        <v>2699</v>
      </c>
      <c r="G18" s="86" t="s">
        <v>2699</v>
      </c>
      <c r="H18" s="86" t="s">
        <v>2699</v>
      </c>
      <c r="I18" s="86" t="s">
        <v>2700</v>
      </c>
    </row>
    <row r="19" spans="1:9" x14ac:dyDescent="0.3">
      <c r="A19" s="1"/>
      <c r="B19" s="86" t="s">
        <v>2702</v>
      </c>
      <c r="C19" s="86" t="s">
        <v>2699</v>
      </c>
      <c r="D19" s="86" t="s">
        <v>2699</v>
      </c>
      <c r="E19" s="86" t="s">
        <v>2699</v>
      </c>
      <c r="F19" s="86" t="s">
        <v>2699</v>
      </c>
      <c r="G19" s="86" t="s">
        <v>878</v>
      </c>
      <c r="H19" s="86" t="s">
        <v>878</v>
      </c>
      <c r="I19" s="86" t="s">
        <v>878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2707</v>
      </c>
      <c r="C22" s="198"/>
      <c r="D22" s="198"/>
      <c r="E22" s="198"/>
      <c r="F22" s="198"/>
      <c r="G22" s="198"/>
      <c r="H22" s="198"/>
      <c r="I22" s="198"/>
    </row>
    <row r="23" spans="1:9" ht="19.95" customHeight="1" x14ac:dyDescent="0.3">
      <c r="A23" s="1"/>
      <c r="B23" s="198" t="s">
        <v>2691</v>
      </c>
      <c r="C23" s="198" t="s">
        <v>2692</v>
      </c>
      <c r="D23" s="198"/>
      <c r="E23" s="198" t="s">
        <v>2693</v>
      </c>
      <c r="F23" s="198"/>
      <c r="G23" s="198" t="s">
        <v>2694</v>
      </c>
      <c r="H23" s="198"/>
      <c r="I23" s="198"/>
    </row>
    <row r="24" spans="1:9" ht="19.95" customHeight="1" x14ac:dyDescent="0.3">
      <c r="A24" s="1"/>
      <c r="B24" s="198"/>
      <c r="C24" s="3" t="s">
        <v>2695</v>
      </c>
      <c r="D24" s="3" t="s">
        <v>2696</v>
      </c>
      <c r="E24" s="3" t="s">
        <v>2695</v>
      </c>
      <c r="F24" s="3" t="s">
        <v>2696</v>
      </c>
      <c r="G24" s="3" t="s">
        <v>2695</v>
      </c>
      <c r="H24" s="3" t="s">
        <v>2696</v>
      </c>
      <c r="I24" s="3" t="s">
        <v>2697</v>
      </c>
    </row>
    <row r="25" spans="1:9" ht="26.4" x14ac:dyDescent="0.3">
      <c r="A25" s="1"/>
      <c r="B25" s="86" t="s">
        <v>2698</v>
      </c>
      <c r="C25" s="86" t="s">
        <v>2699</v>
      </c>
      <c r="D25" s="86" t="s">
        <v>2699</v>
      </c>
      <c r="E25" s="86" t="s">
        <v>2699</v>
      </c>
      <c r="F25" s="86" t="s">
        <v>2699</v>
      </c>
      <c r="G25" s="86" t="s">
        <v>2699</v>
      </c>
      <c r="H25" s="86" t="s">
        <v>2699</v>
      </c>
      <c r="I25" s="86" t="s">
        <v>2700</v>
      </c>
    </row>
    <row r="26" spans="1:9" ht="26.4" x14ac:dyDescent="0.3">
      <c r="A26" s="1"/>
      <c r="B26" s="86" t="s">
        <v>2701</v>
      </c>
      <c r="C26" s="86" t="s">
        <v>2699</v>
      </c>
      <c r="D26" s="86" t="s">
        <v>2699</v>
      </c>
      <c r="E26" s="86" t="s">
        <v>2699</v>
      </c>
      <c r="F26" s="86" t="s">
        <v>2699</v>
      </c>
      <c r="G26" s="86" t="s">
        <v>2699</v>
      </c>
      <c r="H26" s="86" t="s">
        <v>2699</v>
      </c>
      <c r="I26" s="86" t="s">
        <v>2700</v>
      </c>
    </row>
    <row r="27" spans="1:9" ht="26.4" x14ac:dyDescent="0.3">
      <c r="A27" s="1"/>
      <c r="B27" s="86" t="s">
        <v>2702</v>
      </c>
      <c r="C27" s="86" t="s">
        <v>2703</v>
      </c>
      <c r="D27" s="86" t="s">
        <v>2704</v>
      </c>
      <c r="E27" s="86" t="s">
        <v>2705</v>
      </c>
      <c r="F27" s="86" t="s">
        <v>2706</v>
      </c>
      <c r="G27" s="86" t="s">
        <v>878</v>
      </c>
      <c r="H27" s="86" t="s">
        <v>878</v>
      </c>
      <c r="I27" s="86" t="s">
        <v>878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2645</v>
      </c>
      <c r="C30" s="198"/>
      <c r="D30" s="198"/>
      <c r="E30" s="198"/>
      <c r="F30" s="198"/>
      <c r="G30" s="198"/>
      <c r="H30" s="198"/>
      <c r="I30" s="198"/>
    </row>
    <row r="31" spans="1:9" ht="19.95" customHeight="1" x14ac:dyDescent="0.3">
      <c r="A31" s="1"/>
      <c r="B31" s="198" t="s">
        <v>2691</v>
      </c>
      <c r="C31" s="198" t="s">
        <v>2692</v>
      </c>
      <c r="D31" s="198"/>
      <c r="E31" s="198" t="s">
        <v>2693</v>
      </c>
      <c r="F31" s="198"/>
      <c r="G31" s="198" t="s">
        <v>2694</v>
      </c>
      <c r="H31" s="198"/>
      <c r="I31" s="198"/>
    </row>
    <row r="32" spans="1:9" ht="19.95" customHeight="1" x14ac:dyDescent="0.3">
      <c r="A32" s="1"/>
      <c r="B32" s="198"/>
      <c r="C32" s="3" t="s">
        <v>2695</v>
      </c>
      <c r="D32" s="3" t="s">
        <v>2696</v>
      </c>
      <c r="E32" s="3" t="s">
        <v>2695</v>
      </c>
      <c r="F32" s="3" t="s">
        <v>2696</v>
      </c>
      <c r="G32" s="3" t="s">
        <v>2695</v>
      </c>
      <c r="H32" s="3" t="s">
        <v>2696</v>
      </c>
      <c r="I32" s="3" t="s">
        <v>2697</v>
      </c>
    </row>
    <row r="33" spans="1:9" ht="26.4" x14ac:dyDescent="0.3">
      <c r="A33" s="1"/>
      <c r="B33" s="86" t="s">
        <v>2698</v>
      </c>
      <c r="C33" s="86" t="s">
        <v>2699</v>
      </c>
      <c r="D33" s="86" t="s">
        <v>2699</v>
      </c>
      <c r="E33" s="86" t="s">
        <v>2699</v>
      </c>
      <c r="F33" s="86" t="s">
        <v>2699</v>
      </c>
      <c r="G33" s="86" t="s">
        <v>2699</v>
      </c>
      <c r="H33" s="86" t="s">
        <v>2699</v>
      </c>
      <c r="I33" s="86" t="s">
        <v>2700</v>
      </c>
    </row>
    <row r="34" spans="1:9" ht="26.4" x14ac:dyDescent="0.3">
      <c r="A34" s="1"/>
      <c r="B34" s="86" t="s">
        <v>2701</v>
      </c>
      <c r="C34" s="86" t="s">
        <v>2699</v>
      </c>
      <c r="D34" s="86" t="s">
        <v>2699</v>
      </c>
      <c r="E34" s="86" t="s">
        <v>2699</v>
      </c>
      <c r="F34" s="86" t="s">
        <v>2699</v>
      </c>
      <c r="G34" s="86" t="s">
        <v>2699</v>
      </c>
      <c r="H34" s="86" t="s">
        <v>2699</v>
      </c>
      <c r="I34" s="86" t="s">
        <v>2700</v>
      </c>
    </row>
    <row r="35" spans="1:9" ht="26.4" x14ac:dyDescent="0.3">
      <c r="A35" s="1"/>
      <c r="B35" s="86" t="s">
        <v>2702</v>
      </c>
      <c r="C35" s="86" t="s">
        <v>2703</v>
      </c>
      <c r="D35" s="86" t="s">
        <v>2704</v>
      </c>
      <c r="E35" s="86" t="s">
        <v>2705</v>
      </c>
      <c r="F35" s="86" t="s">
        <v>2706</v>
      </c>
      <c r="G35" s="86" t="s">
        <v>878</v>
      </c>
      <c r="H35" s="86" t="s">
        <v>878</v>
      </c>
      <c r="I35" s="86" t="s">
        <v>878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508</v>
      </c>
      <c r="C38" s="198"/>
      <c r="D38" s="198"/>
      <c r="E38" s="198"/>
      <c r="F38" s="198"/>
      <c r="G38" s="198"/>
      <c r="H38" s="198"/>
      <c r="I38" s="198"/>
    </row>
    <row r="39" spans="1:9" ht="19.95" customHeight="1" x14ac:dyDescent="0.3">
      <c r="A39" s="1"/>
      <c r="B39" s="198" t="s">
        <v>2691</v>
      </c>
      <c r="C39" s="198" t="s">
        <v>2692</v>
      </c>
      <c r="D39" s="198"/>
      <c r="E39" s="198" t="s">
        <v>2693</v>
      </c>
      <c r="F39" s="198"/>
      <c r="G39" s="198" t="s">
        <v>2694</v>
      </c>
      <c r="H39" s="198"/>
      <c r="I39" s="198"/>
    </row>
    <row r="40" spans="1:9" ht="19.95" customHeight="1" x14ac:dyDescent="0.3">
      <c r="A40" s="1"/>
      <c r="B40" s="198"/>
      <c r="C40" s="3" t="s">
        <v>2695</v>
      </c>
      <c r="D40" s="3" t="s">
        <v>2696</v>
      </c>
      <c r="E40" s="3" t="s">
        <v>2695</v>
      </c>
      <c r="F40" s="3" t="s">
        <v>2696</v>
      </c>
      <c r="G40" s="3" t="s">
        <v>2695</v>
      </c>
      <c r="H40" s="3" t="s">
        <v>2696</v>
      </c>
      <c r="I40" s="3" t="s">
        <v>2697</v>
      </c>
    </row>
    <row r="41" spans="1:9" ht="26.4" x14ac:dyDescent="0.3">
      <c r="A41" s="1"/>
      <c r="B41" s="86" t="s">
        <v>2698</v>
      </c>
      <c r="C41" s="86" t="s">
        <v>2699</v>
      </c>
      <c r="D41" s="86" t="s">
        <v>2699</v>
      </c>
      <c r="E41" s="86" t="s">
        <v>2699</v>
      </c>
      <c r="F41" s="86" t="s">
        <v>2699</v>
      </c>
      <c r="G41" s="86" t="s">
        <v>2699</v>
      </c>
      <c r="H41" s="86" t="s">
        <v>2699</v>
      </c>
      <c r="I41" s="86" t="s">
        <v>2700</v>
      </c>
    </row>
    <row r="42" spans="1:9" ht="26.4" x14ac:dyDescent="0.3">
      <c r="A42" s="1"/>
      <c r="B42" s="86" t="s">
        <v>2701</v>
      </c>
      <c r="C42" s="86" t="s">
        <v>2699</v>
      </c>
      <c r="D42" s="86" t="s">
        <v>2699</v>
      </c>
      <c r="E42" s="86" t="s">
        <v>2699</v>
      </c>
      <c r="F42" s="86" t="s">
        <v>2699</v>
      </c>
      <c r="G42" s="86" t="s">
        <v>2699</v>
      </c>
      <c r="H42" s="86" t="s">
        <v>2699</v>
      </c>
      <c r="I42" s="86" t="s">
        <v>2700</v>
      </c>
    </row>
    <row r="43" spans="1:9" ht="26.4" x14ac:dyDescent="0.3">
      <c r="A43" s="1"/>
      <c r="B43" s="86" t="s">
        <v>2702</v>
      </c>
      <c r="C43" s="86" t="s">
        <v>2703</v>
      </c>
      <c r="D43" s="86" t="s">
        <v>2704</v>
      </c>
      <c r="E43" s="86" t="s">
        <v>2705</v>
      </c>
      <c r="F43" s="86" t="s">
        <v>2708</v>
      </c>
      <c r="G43" s="86" t="s">
        <v>878</v>
      </c>
      <c r="H43" s="86" t="s">
        <v>878</v>
      </c>
      <c r="I43" s="86" t="s">
        <v>878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2709</v>
      </c>
      <c r="C46" s="198"/>
      <c r="D46" s="198"/>
      <c r="E46" s="198"/>
      <c r="F46" s="198"/>
      <c r="G46" s="198"/>
      <c r="H46" s="198"/>
      <c r="I46" s="198"/>
    </row>
    <row r="47" spans="1:9" ht="19.95" customHeight="1" x14ac:dyDescent="0.3">
      <c r="A47" s="1"/>
      <c r="B47" s="198" t="s">
        <v>2691</v>
      </c>
      <c r="C47" s="198" t="s">
        <v>2692</v>
      </c>
      <c r="D47" s="198"/>
      <c r="E47" s="198" t="s">
        <v>2693</v>
      </c>
      <c r="F47" s="198"/>
      <c r="G47" s="198" t="s">
        <v>2694</v>
      </c>
      <c r="H47" s="198"/>
      <c r="I47" s="198"/>
    </row>
    <row r="48" spans="1:9" ht="19.95" customHeight="1" x14ac:dyDescent="0.3">
      <c r="A48" s="1"/>
      <c r="B48" s="198"/>
      <c r="C48" s="3" t="s">
        <v>2695</v>
      </c>
      <c r="D48" s="3" t="s">
        <v>2696</v>
      </c>
      <c r="E48" s="3" t="s">
        <v>2695</v>
      </c>
      <c r="F48" s="3" t="s">
        <v>2696</v>
      </c>
      <c r="G48" s="3" t="s">
        <v>2695</v>
      </c>
      <c r="H48" s="3" t="s">
        <v>2696</v>
      </c>
      <c r="I48" s="3" t="s">
        <v>2697</v>
      </c>
    </row>
    <row r="49" spans="1:9" ht="26.4" x14ac:dyDescent="0.3">
      <c r="A49" s="1"/>
      <c r="B49" s="86" t="s">
        <v>2698</v>
      </c>
      <c r="C49" s="86" t="s">
        <v>2699</v>
      </c>
      <c r="D49" s="86" t="s">
        <v>2699</v>
      </c>
      <c r="E49" s="86" t="s">
        <v>2699</v>
      </c>
      <c r="F49" s="86" t="s">
        <v>2699</v>
      </c>
      <c r="G49" s="86" t="s">
        <v>2699</v>
      </c>
      <c r="H49" s="86" t="s">
        <v>2699</v>
      </c>
      <c r="I49" s="86" t="s">
        <v>2700</v>
      </c>
    </row>
    <row r="50" spans="1:9" ht="26.4" x14ac:dyDescent="0.3">
      <c r="A50" s="1"/>
      <c r="B50" s="86" t="s">
        <v>2701</v>
      </c>
      <c r="C50" s="86" t="s">
        <v>2699</v>
      </c>
      <c r="D50" s="86" t="s">
        <v>2699</v>
      </c>
      <c r="E50" s="86" t="s">
        <v>2699</v>
      </c>
      <c r="F50" s="86" t="s">
        <v>2699</v>
      </c>
      <c r="G50" s="86" t="s">
        <v>2699</v>
      </c>
      <c r="H50" s="86" t="s">
        <v>2699</v>
      </c>
      <c r="I50" s="86" t="s">
        <v>2700</v>
      </c>
    </row>
    <row r="51" spans="1:9" ht="26.4" x14ac:dyDescent="0.3">
      <c r="A51" s="1"/>
      <c r="B51" s="86" t="s">
        <v>2702</v>
      </c>
      <c r="C51" s="86" t="s">
        <v>2703</v>
      </c>
      <c r="D51" s="86" t="s">
        <v>2704</v>
      </c>
      <c r="E51" s="86" t="s">
        <v>2705</v>
      </c>
      <c r="F51" s="86" t="s">
        <v>2706</v>
      </c>
      <c r="G51" s="86" t="s">
        <v>878</v>
      </c>
      <c r="H51" s="86" t="s">
        <v>878</v>
      </c>
      <c r="I51" s="86" t="s">
        <v>878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409</v>
      </c>
      <c r="C54" s="198"/>
      <c r="D54" s="198"/>
      <c r="E54" s="198"/>
      <c r="F54" s="198"/>
      <c r="G54" s="198"/>
      <c r="H54" s="198"/>
      <c r="I54" s="198"/>
    </row>
    <row r="55" spans="1:9" ht="19.95" customHeight="1" x14ac:dyDescent="0.3">
      <c r="A55" s="1"/>
      <c r="B55" s="198" t="s">
        <v>2691</v>
      </c>
      <c r="C55" s="198" t="s">
        <v>2692</v>
      </c>
      <c r="D55" s="198"/>
      <c r="E55" s="198" t="s">
        <v>2693</v>
      </c>
      <c r="F55" s="198"/>
      <c r="G55" s="198" t="s">
        <v>2694</v>
      </c>
      <c r="H55" s="198"/>
      <c r="I55" s="198"/>
    </row>
    <row r="56" spans="1:9" ht="19.95" customHeight="1" x14ac:dyDescent="0.3">
      <c r="A56" s="1"/>
      <c r="B56" s="198"/>
      <c r="C56" s="3" t="s">
        <v>2695</v>
      </c>
      <c r="D56" s="3" t="s">
        <v>2696</v>
      </c>
      <c r="E56" s="3" t="s">
        <v>2695</v>
      </c>
      <c r="F56" s="3" t="s">
        <v>2696</v>
      </c>
      <c r="G56" s="3" t="s">
        <v>2695</v>
      </c>
      <c r="H56" s="3" t="s">
        <v>2696</v>
      </c>
      <c r="I56" s="3" t="s">
        <v>2697</v>
      </c>
    </row>
    <row r="57" spans="1:9" ht="26.4" x14ac:dyDescent="0.3">
      <c r="A57" s="1"/>
      <c r="B57" s="86" t="s">
        <v>2698</v>
      </c>
      <c r="C57" s="86" t="s">
        <v>2699</v>
      </c>
      <c r="D57" s="86" t="s">
        <v>2699</v>
      </c>
      <c r="E57" s="86" t="s">
        <v>2699</v>
      </c>
      <c r="F57" s="86" t="s">
        <v>2699</v>
      </c>
      <c r="G57" s="86" t="s">
        <v>2699</v>
      </c>
      <c r="H57" s="86" t="s">
        <v>2699</v>
      </c>
      <c r="I57" s="86" t="s">
        <v>2700</v>
      </c>
    </row>
    <row r="58" spans="1:9" ht="26.4" x14ac:dyDescent="0.3">
      <c r="A58" s="1"/>
      <c r="B58" s="86" t="s">
        <v>2701</v>
      </c>
      <c r="C58" s="86" t="s">
        <v>2699</v>
      </c>
      <c r="D58" s="86" t="s">
        <v>2699</v>
      </c>
      <c r="E58" s="86" t="s">
        <v>2699</v>
      </c>
      <c r="F58" s="86" t="s">
        <v>2699</v>
      </c>
      <c r="G58" s="86" t="s">
        <v>2699</v>
      </c>
      <c r="H58" s="86" t="s">
        <v>2699</v>
      </c>
      <c r="I58" s="86" t="s">
        <v>2700</v>
      </c>
    </row>
    <row r="59" spans="1:9" ht="26.4" x14ac:dyDescent="0.3">
      <c r="A59" s="1"/>
      <c r="B59" s="86" t="s">
        <v>2702</v>
      </c>
      <c r="C59" s="86" t="s">
        <v>2703</v>
      </c>
      <c r="D59" s="86" t="s">
        <v>2704</v>
      </c>
      <c r="E59" s="86" t="s">
        <v>2705</v>
      </c>
      <c r="F59" s="86" t="s">
        <v>2706</v>
      </c>
      <c r="G59" s="86" t="s">
        <v>878</v>
      </c>
      <c r="H59" s="86" t="s">
        <v>878</v>
      </c>
      <c r="I59" s="86" t="s">
        <v>878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604</v>
      </c>
      <c r="C62" s="198"/>
      <c r="D62" s="198"/>
      <c r="E62" s="198"/>
      <c r="F62" s="198"/>
      <c r="G62" s="198"/>
      <c r="H62" s="198"/>
      <c r="I62" s="198"/>
    </row>
    <row r="63" spans="1:9" ht="19.95" customHeight="1" x14ac:dyDescent="0.3">
      <c r="A63" s="1"/>
      <c r="B63" s="198" t="s">
        <v>2691</v>
      </c>
      <c r="C63" s="198" t="s">
        <v>2692</v>
      </c>
      <c r="D63" s="198"/>
      <c r="E63" s="198" t="s">
        <v>2693</v>
      </c>
      <c r="F63" s="198"/>
      <c r="G63" s="198" t="s">
        <v>2694</v>
      </c>
      <c r="H63" s="198"/>
      <c r="I63" s="198"/>
    </row>
    <row r="64" spans="1:9" ht="19.95" customHeight="1" x14ac:dyDescent="0.3">
      <c r="A64" s="1"/>
      <c r="B64" s="198"/>
      <c r="C64" s="3" t="s">
        <v>2695</v>
      </c>
      <c r="D64" s="3" t="s">
        <v>2696</v>
      </c>
      <c r="E64" s="3" t="s">
        <v>2695</v>
      </c>
      <c r="F64" s="3" t="s">
        <v>2696</v>
      </c>
      <c r="G64" s="3" t="s">
        <v>2695</v>
      </c>
      <c r="H64" s="3" t="s">
        <v>2696</v>
      </c>
      <c r="I64" s="3" t="s">
        <v>2697</v>
      </c>
    </row>
    <row r="65" spans="1:9" ht="26.4" x14ac:dyDescent="0.3">
      <c r="A65" s="1"/>
      <c r="B65" s="86" t="s">
        <v>2698</v>
      </c>
      <c r="C65" s="86" t="s">
        <v>2699</v>
      </c>
      <c r="D65" s="86" t="s">
        <v>2699</v>
      </c>
      <c r="E65" s="86" t="s">
        <v>2699</v>
      </c>
      <c r="F65" s="86" t="s">
        <v>2699</v>
      </c>
      <c r="G65" s="86" t="s">
        <v>2699</v>
      </c>
      <c r="H65" s="86" t="s">
        <v>2699</v>
      </c>
      <c r="I65" s="86" t="s">
        <v>2700</v>
      </c>
    </row>
    <row r="66" spans="1:9" ht="26.4" x14ac:dyDescent="0.3">
      <c r="A66" s="1"/>
      <c r="B66" s="86" t="s">
        <v>2701</v>
      </c>
      <c r="C66" s="86" t="s">
        <v>2699</v>
      </c>
      <c r="D66" s="86" t="s">
        <v>2699</v>
      </c>
      <c r="E66" s="86" t="s">
        <v>2699</v>
      </c>
      <c r="F66" s="86" t="s">
        <v>2699</v>
      </c>
      <c r="G66" s="86" t="s">
        <v>2699</v>
      </c>
      <c r="H66" s="86" t="s">
        <v>2699</v>
      </c>
      <c r="I66" s="86" t="s">
        <v>2700</v>
      </c>
    </row>
    <row r="67" spans="1:9" ht="26.4" x14ac:dyDescent="0.3">
      <c r="A67" s="1"/>
      <c r="B67" s="86" t="s">
        <v>2702</v>
      </c>
      <c r="C67" s="86" t="s">
        <v>2703</v>
      </c>
      <c r="D67" s="86" t="s">
        <v>2710</v>
      </c>
      <c r="E67" s="86" t="s">
        <v>2705</v>
      </c>
      <c r="F67" s="86" t="s">
        <v>2708</v>
      </c>
      <c r="G67" s="86" t="s">
        <v>878</v>
      </c>
      <c r="H67" s="86" t="s">
        <v>878</v>
      </c>
      <c r="I67" s="86" t="s">
        <v>878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2711</v>
      </c>
      <c r="C5" s="1"/>
      <c r="D5" s="1"/>
      <c r="E5" s="1"/>
      <c r="F5" s="1"/>
      <c r="G5" s="1"/>
    </row>
    <row r="6" spans="1:7" ht="30" customHeight="1" x14ac:dyDescent="0.3">
      <c r="A6" s="1"/>
      <c r="B6" s="198" t="s">
        <v>2690</v>
      </c>
      <c r="C6" s="198"/>
      <c r="D6" s="198"/>
      <c r="E6" s="198"/>
      <c r="F6" s="198"/>
      <c r="G6" s="198"/>
    </row>
    <row r="7" spans="1:7" x14ac:dyDescent="0.3">
      <c r="A7" s="1"/>
      <c r="B7" s="198" t="s">
        <v>2712</v>
      </c>
      <c r="C7" s="198" t="s">
        <v>2713</v>
      </c>
      <c r="D7" s="198" t="s">
        <v>2714</v>
      </c>
      <c r="E7" s="198" t="s">
        <v>2715</v>
      </c>
      <c r="F7" s="198" t="s">
        <v>2716</v>
      </c>
      <c r="G7" s="198"/>
    </row>
    <row r="8" spans="1:7" x14ac:dyDescent="0.3">
      <c r="A8" s="1"/>
      <c r="B8" s="198"/>
      <c r="C8" s="198"/>
      <c r="D8" s="198"/>
      <c r="E8" s="198"/>
      <c r="F8" s="198" t="s">
        <v>2696</v>
      </c>
      <c r="G8" s="198"/>
    </row>
    <row r="9" spans="1:7" x14ac:dyDescent="0.3">
      <c r="A9" s="1"/>
      <c r="B9" s="198"/>
      <c r="C9" s="198"/>
      <c r="D9" s="198"/>
      <c r="E9" s="198"/>
      <c r="F9" s="3" t="s">
        <v>2717</v>
      </c>
      <c r="G9" s="3" t="s">
        <v>2718</v>
      </c>
    </row>
    <row r="10" spans="1:7" x14ac:dyDescent="0.3">
      <c r="A10" s="1"/>
      <c r="B10" s="86" t="s">
        <v>2698</v>
      </c>
      <c r="C10" s="86" t="s">
        <v>2699</v>
      </c>
      <c r="D10" s="86" t="s">
        <v>2699</v>
      </c>
      <c r="E10" s="86">
        <v>0</v>
      </c>
      <c r="F10" s="86">
        <v>60.36</v>
      </c>
      <c r="G10" s="86">
        <v>59.64</v>
      </c>
    </row>
    <row r="11" spans="1:7" x14ac:dyDescent="0.3">
      <c r="A11" s="1"/>
      <c r="B11" s="86" t="s">
        <v>2719</v>
      </c>
      <c r="C11" s="86" t="s">
        <v>2699</v>
      </c>
      <c r="D11" s="86" t="s">
        <v>2699</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710</v>
      </c>
      <c r="C14" s="198"/>
      <c r="D14" s="198"/>
      <c r="E14" s="198"/>
      <c r="F14" s="198"/>
      <c r="G14" s="198"/>
    </row>
    <row r="15" spans="1:7" x14ac:dyDescent="0.3">
      <c r="A15" s="1"/>
      <c r="B15" s="198" t="s">
        <v>2712</v>
      </c>
      <c r="C15" s="198" t="s">
        <v>2713</v>
      </c>
      <c r="D15" s="198" t="s">
        <v>2714</v>
      </c>
      <c r="E15" s="198" t="s">
        <v>2715</v>
      </c>
      <c r="F15" s="198" t="s">
        <v>2716</v>
      </c>
      <c r="G15" s="198"/>
    </row>
    <row r="16" spans="1:7" x14ac:dyDescent="0.3">
      <c r="A16" s="1"/>
      <c r="B16" s="198"/>
      <c r="C16" s="198"/>
      <c r="D16" s="198"/>
      <c r="E16" s="198"/>
      <c r="F16" s="198" t="s">
        <v>2696</v>
      </c>
      <c r="G16" s="198"/>
    </row>
    <row r="17" spans="1:7" x14ac:dyDescent="0.3">
      <c r="A17" s="1"/>
      <c r="B17" s="198"/>
      <c r="C17" s="198"/>
      <c r="D17" s="198"/>
      <c r="E17" s="198"/>
      <c r="F17" s="3" t="s">
        <v>2717</v>
      </c>
      <c r="G17" s="3" t="s">
        <v>2718</v>
      </c>
    </row>
    <row r="18" spans="1:7" x14ac:dyDescent="0.3">
      <c r="A18" s="1"/>
      <c r="B18" s="86" t="s">
        <v>2698</v>
      </c>
      <c r="C18" s="86" t="s">
        <v>2699</v>
      </c>
      <c r="D18" s="86" t="s">
        <v>2699</v>
      </c>
      <c r="E18" s="86">
        <v>0</v>
      </c>
      <c r="F18" s="86">
        <v>60.36</v>
      </c>
      <c r="G18" s="86">
        <v>59.64</v>
      </c>
    </row>
    <row r="19" spans="1:7" x14ac:dyDescent="0.3">
      <c r="A19" s="1"/>
      <c r="B19" s="86" t="s">
        <v>2719</v>
      </c>
      <c r="C19" s="86" t="s">
        <v>2699</v>
      </c>
      <c r="D19" s="86" t="s">
        <v>2699</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2707</v>
      </c>
      <c r="C22" s="198"/>
      <c r="D22" s="198"/>
      <c r="E22" s="198"/>
      <c r="F22" s="198"/>
      <c r="G22" s="198"/>
    </row>
    <row r="23" spans="1:7" x14ac:dyDescent="0.3">
      <c r="A23" s="1"/>
      <c r="B23" s="198" t="s">
        <v>2712</v>
      </c>
      <c r="C23" s="198" t="s">
        <v>2713</v>
      </c>
      <c r="D23" s="198" t="s">
        <v>2714</v>
      </c>
      <c r="E23" s="198" t="s">
        <v>2715</v>
      </c>
      <c r="F23" s="198" t="s">
        <v>2716</v>
      </c>
      <c r="G23" s="198"/>
    </row>
    <row r="24" spans="1:7" x14ac:dyDescent="0.3">
      <c r="A24" s="1"/>
      <c r="B24" s="198"/>
      <c r="C24" s="198"/>
      <c r="D24" s="198"/>
      <c r="E24" s="198"/>
      <c r="F24" s="198" t="s">
        <v>2696</v>
      </c>
      <c r="G24" s="198"/>
    </row>
    <row r="25" spans="1:7" x14ac:dyDescent="0.3">
      <c r="A25" s="1"/>
      <c r="B25" s="198"/>
      <c r="C25" s="198"/>
      <c r="D25" s="198"/>
      <c r="E25" s="198"/>
      <c r="F25" s="3" t="s">
        <v>2717</v>
      </c>
      <c r="G25" s="3" t="s">
        <v>2718</v>
      </c>
    </row>
    <row r="26" spans="1:7" x14ac:dyDescent="0.3">
      <c r="A26" s="1"/>
      <c r="B26" s="86" t="s">
        <v>2698</v>
      </c>
      <c r="C26" s="86" t="s">
        <v>2699</v>
      </c>
      <c r="D26" s="86" t="s">
        <v>2699</v>
      </c>
      <c r="E26" s="86">
        <v>0</v>
      </c>
      <c r="F26" s="86">
        <v>60.36</v>
      </c>
      <c r="G26" s="86">
        <v>59.64</v>
      </c>
    </row>
    <row r="27" spans="1:7" x14ac:dyDescent="0.3">
      <c r="A27" s="1"/>
      <c r="B27" s="86" t="s">
        <v>2719</v>
      </c>
      <c r="C27" s="86" t="s">
        <v>2699</v>
      </c>
      <c r="D27" s="86" t="s">
        <v>2699</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2645</v>
      </c>
      <c r="C30" s="198"/>
      <c r="D30" s="198"/>
      <c r="E30" s="198"/>
      <c r="F30" s="198"/>
      <c r="G30" s="198"/>
    </row>
    <row r="31" spans="1:7" x14ac:dyDescent="0.3">
      <c r="A31" s="1"/>
      <c r="B31" s="198" t="s">
        <v>2712</v>
      </c>
      <c r="C31" s="198" t="s">
        <v>2713</v>
      </c>
      <c r="D31" s="198" t="s">
        <v>2714</v>
      </c>
      <c r="E31" s="198" t="s">
        <v>2715</v>
      </c>
      <c r="F31" s="198" t="s">
        <v>2716</v>
      </c>
      <c r="G31" s="198"/>
    </row>
    <row r="32" spans="1:7" x14ac:dyDescent="0.3">
      <c r="A32" s="1"/>
      <c r="B32" s="198"/>
      <c r="C32" s="198"/>
      <c r="D32" s="198"/>
      <c r="E32" s="198"/>
      <c r="F32" s="198" t="s">
        <v>2696</v>
      </c>
      <c r="G32" s="198"/>
    </row>
    <row r="33" spans="1:7" x14ac:dyDescent="0.3">
      <c r="A33" s="1"/>
      <c r="B33" s="198"/>
      <c r="C33" s="198"/>
      <c r="D33" s="198"/>
      <c r="E33" s="198"/>
      <c r="F33" s="3" t="s">
        <v>2717</v>
      </c>
      <c r="G33" s="3" t="s">
        <v>2718</v>
      </c>
    </row>
    <row r="34" spans="1:7" x14ac:dyDescent="0.3">
      <c r="A34" s="1"/>
      <c r="B34" s="86" t="s">
        <v>2698</v>
      </c>
      <c r="C34" s="86" t="s">
        <v>2699</v>
      </c>
      <c r="D34" s="86" t="s">
        <v>2699</v>
      </c>
      <c r="E34" s="86">
        <v>0</v>
      </c>
      <c r="F34" s="86">
        <v>60.36</v>
      </c>
      <c r="G34" s="86">
        <v>59.64</v>
      </c>
    </row>
    <row r="35" spans="1:7" x14ac:dyDescent="0.3">
      <c r="A35" s="1"/>
      <c r="B35" s="86" t="s">
        <v>2719</v>
      </c>
      <c r="C35" s="86" t="s">
        <v>2699</v>
      </c>
      <c r="D35" s="86" t="s">
        <v>2699</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508</v>
      </c>
      <c r="C38" s="198"/>
      <c r="D38" s="198"/>
      <c r="E38" s="198"/>
      <c r="F38" s="198"/>
      <c r="G38" s="198"/>
    </row>
    <row r="39" spans="1:7" x14ac:dyDescent="0.3">
      <c r="A39" s="1"/>
      <c r="B39" s="198" t="s">
        <v>2712</v>
      </c>
      <c r="C39" s="198" t="s">
        <v>2713</v>
      </c>
      <c r="D39" s="198" t="s">
        <v>2714</v>
      </c>
      <c r="E39" s="198" t="s">
        <v>2715</v>
      </c>
      <c r="F39" s="198" t="s">
        <v>2716</v>
      </c>
      <c r="G39" s="198"/>
    </row>
    <row r="40" spans="1:7" x14ac:dyDescent="0.3">
      <c r="A40" s="1"/>
      <c r="B40" s="198"/>
      <c r="C40" s="198"/>
      <c r="D40" s="198"/>
      <c r="E40" s="198"/>
      <c r="F40" s="198" t="s">
        <v>2696</v>
      </c>
      <c r="G40" s="198"/>
    </row>
    <row r="41" spans="1:7" x14ac:dyDescent="0.3">
      <c r="A41" s="1"/>
      <c r="B41" s="198"/>
      <c r="C41" s="198"/>
      <c r="D41" s="198"/>
      <c r="E41" s="198"/>
      <c r="F41" s="3" t="s">
        <v>2717</v>
      </c>
      <c r="G41" s="3" t="s">
        <v>2718</v>
      </c>
    </row>
    <row r="42" spans="1:7" x14ac:dyDescent="0.3">
      <c r="A42" s="1"/>
      <c r="B42" s="86" t="s">
        <v>2698</v>
      </c>
      <c r="C42" s="86" t="s">
        <v>2699</v>
      </c>
      <c r="D42" s="86" t="s">
        <v>2699</v>
      </c>
      <c r="E42" s="86">
        <v>0</v>
      </c>
      <c r="F42" s="86">
        <v>60.36</v>
      </c>
      <c r="G42" s="86">
        <v>59.64</v>
      </c>
    </row>
    <row r="43" spans="1:7" x14ac:dyDescent="0.3">
      <c r="A43" s="1"/>
      <c r="B43" s="86" t="s">
        <v>2719</v>
      </c>
      <c r="C43" s="86" t="s">
        <v>2699</v>
      </c>
      <c r="D43" s="86" t="s">
        <v>2699</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2709</v>
      </c>
      <c r="C46" s="198"/>
      <c r="D46" s="198"/>
      <c r="E46" s="198"/>
      <c r="F46" s="198"/>
      <c r="G46" s="198"/>
    </row>
    <row r="47" spans="1:7" x14ac:dyDescent="0.3">
      <c r="A47" s="1"/>
      <c r="B47" s="198" t="s">
        <v>2712</v>
      </c>
      <c r="C47" s="198" t="s">
        <v>2713</v>
      </c>
      <c r="D47" s="198" t="s">
        <v>2714</v>
      </c>
      <c r="E47" s="198" t="s">
        <v>2715</v>
      </c>
      <c r="F47" s="198" t="s">
        <v>2716</v>
      </c>
      <c r="G47" s="198"/>
    </row>
    <row r="48" spans="1:7" x14ac:dyDescent="0.3">
      <c r="A48" s="1"/>
      <c r="B48" s="198"/>
      <c r="C48" s="198"/>
      <c r="D48" s="198"/>
      <c r="E48" s="198"/>
      <c r="F48" s="198" t="s">
        <v>2696</v>
      </c>
      <c r="G48" s="198"/>
    </row>
    <row r="49" spans="1:7" x14ac:dyDescent="0.3">
      <c r="A49" s="1"/>
      <c r="B49" s="198"/>
      <c r="C49" s="198"/>
      <c r="D49" s="198"/>
      <c r="E49" s="198"/>
      <c r="F49" s="3" t="s">
        <v>2717</v>
      </c>
      <c r="G49" s="3" t="s">
        <v>2718</v>
      </c>
    </row>
    <row r="50" spans="1:7" x14ac:dyDescent="0.3">
      <c r="A50" s="1"/>
      <c r="B50" s="86" t="s">
        <v>2698</v>
      </c>
      <c r="C50" s="86" t="s">
        <v>2699</v>
      </c>
      <c r="D50" s="86" t="s">
        <v>2699</v>
      </c>
      <c r="E50" s="86">
        <v>0</v>
      </c>
      <c r="F50" s="86">
        <v>60.36</v>
      </c>
      <c r="G50" s="86">
        <v>59.64</v>
      </c>
    </row>
    <row r="51" spans="1:7" x14ac:dyDescent="0.3">
      <c r="A51" s="1"/>
      <c r="B51" s="86" t="s">
        <v>2719</v>
      </c>
      <c r="C51" s="86" t="s">
        <v>2699</v>
      </c>
      <c r="D51" s="86" t="s">
        <v>2699</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409</v>
      </c>
      <c r="C54" s="198"/>
      <c r="D54" s="198"/>
      <c r="E54" s="198"/>
      <c r="F54" s="198"/>
      <c r="G54" s="198"/>
    </row>
    <row r="55" spans="1:7" x14ac:dyDescent="0.3">
      <c r="A55" s="1"/>
      <c r="B55" s="198" t="s">
        <v>2712</v>
      </c>
      <c r="C55" s="198" t="s">
        <v>2713</v>
      </c>
      <c r="D55" s="198" t="s">
        <v>2714</v>
      </c>
      <c r="E55" s="198" t="s">
        <v>2715</v>
      </c>
      <c r="F55" s="198" t="s">
        <v>2716</v>
      </c>
      <c r="G55" s="198"/>
    </row>
    <row r="56" spans="1:7" x14ac:dyDescent="0.3">
      <c r="A56" s="1"/>
      <c r="B56" s="198"/>
      <c r="C56" s="198"/>
      <c r="D56" s="198"/>
      <c r="E56" s="198"/>
      <c r="F56" s="198" t="s">
        <v>2696</v>
      </c>
      <c r="G56" s="198"/>
    </row>
    <row r="57" spans="1:7" x14ac:dyDescent="0.3">
      <c r="A57" s="1"/>
      <c r="B57" s="198"/>
      <c r="C57" s="198"/>
      <c r="D57" s="198"/>
      <c r="E57" s="198"/>
      <c r="F57" s="3" t="s">
        <v>2717</v>
      </c>
      <c r="G57" s="3" t="s">
        <v>2718</v>
      </c>
    </row>
    <row r="58" spans="1:7" x14ac:dyDescent="0.3">
      <c r="A58" s="1"/>
      <c r="B58" s="86" t="s">
        <v>2698</v>
      </c>
      <c r="C58" s="86" t="s">
        <v>2699</v>
      </c>
      <c r="D58" s="86" t="s">
        <v>2699</v>
      </c>
      <c r="E58" s="86">
        <v>0</v>
      </c>
      <c r="F58" s="86">
        <v>60.36</v>
      </c>
      <c r="G58" s="86">
        <v>59.64</v>
      </c>
    </row>
    <row r="59" spans="1:7" x14ac:dyDescent="0.3">
      <c r="A59" s="1"/>
      <c r="B59" s="86" t="s">
        <v>2719</v>
      </c>
      <c r="C59" s="86" t="s">
        <v>2699</v>
      </c>
      <c r="D59" s="86" t="s">
        <v>2699</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604</v>
      </c>
      <c r="C62" s="198"/>
      <c r="D62" s="198"/>
      <c r="E62" s="198"/>
      <c r="F62" s="198"/>
      <c r="G62" s="198"/>
    </row>
    <row r="63" spans="1:7" x14ac:dyDescent="0.3">
      <c r="A63" s="1"/>
      <c r="B63" s="198" t="s">
        <v>2712</v>
      </c>
      <c r="C63" s="198" t="s">
        <v>2713</v>
      </c>
      <c r="D63" s="198" t="s">
        <v>2714</v>
      </c>
      <c r="E63" s="198" t="s">
        <v>2715</v>
      </c>
      <c r="F63" s="198" t="s">
        <v>2716</v>
      </c>
      <c r="G63" s="198"/>
    </row>
    <row r="64" spans="1:7" x14ac:dyDescent="0.3">
      <c r="A64" s="1"/>
      <c r="B64" s="198"/>
      <c r="C64" s="198"/>
      <c r="D64" s="198"/>
      <c r="E64" s="198"/>
      <c r="F64" s="198" t="s">
        <v>2696</v>
      </c>
      <c r="G64" s="198"/>
    </row>
    <row r="65" spans="1:7" x14ac:dyDescent="0.3">
      <c r="A65" s="1"/>
      <c r="B65" s="198"/>
      <c r="C65" s="198"/>
      <c r="D65" s="198"/>
      <c r="E65" s="198"/>
      <c r="F65" s="3" t="s">
        <v>2717</v>
      </c>
      <c r="G65" s="3" t="s">
        <v>2718</v>
      </c>
    </row>
    <row r="66" spans="1:7" x14ac:dyDescent="0.3">
      <c r="A66" s="1"/>
      <c r="B66" s="86" t="s">
        <v>2698</v>
      </c>
      <c r="C66" s="86" t="s">
        <v>2699</v>
      </c>
      <c r="D66" s="86" t="s">
        <v>2699</v>
      </c>
      <c r="E66" s="86">
        <v>0</v>
      </c>
      <c r="F66" s="86">
        <v>60.36</v>
      </c>
      <c r="G66" s="86">
        <v>59.64</v>
      </c>
    </row>
    <row r="67" spans="1:7" x14ac:dyDescent="0.3">
      <c r="A67" s="1"/>
      <c r="B67" s="86" t="s">
        <v>2719</v>
      </c>
      <c r="C67" s="86" t="s">
        <v>2699</v>
      </c>
      <c r="D67" s="86" t="s">
        <v>2699</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2720</v>
      </c>
      <c r="C5" s="1"/>
      <c r="D5" s="1"/>
      <c r="E5" s="1"/>
      <c r="F5" s="1"/>
    </row>
    <row r="6" spans="1:7" ht="27" customHeight="1" x14ac:dyDescent="0.3">
      <c r="A6" s="1"/>
      <c r="B6" s="7" t="s">
        <v>37</v>
      </c>
      <c r="C6" s="7" t="s">
        <v>496</v>
      </c>
      <c r="D6" s="7" t="s">
        <v>2721</v>
      </c>
      <c r="E6" s="7" t="s">
        <v>2722</v>
      </c>
      <c r="F6" s="7" t="s">
        <v>2723</v>
      </c>
    </row>
    <row r="7" spans="1:7" x14ac:dyDescent="0.3">
      <c r="A7" s="1"/>
      <c r="B7" s="147" t="s">
        <v>41</v>
      </c>
      <c r="C7" s="147" t="s">
        <v>722</v>
      </c>
      <c r="D7" s="53">
        <v>6173.7</v>
      </c>
      <c r="E7" s="53">
        <v>6026.1392800000003</v>
      </c>
      <c r="F7" s="174">
        <v>-2.3901504770235029E-2</v>
      </c>
    </row>
    <row r="8" spans="1:7" x14ac:dyDescent="0.3">
      <c r="A8" s="1"/>
      <c r="B8" s="147" t="s">
        <v>41</v>
      </c>
      <c r="C8" s="147" t="s">
        <v>723</v>
      </c>
      <c r="D8" s="53">
        <v>6114.9</v>
      </c>
      <c r="E8" s="53">
        <v>5906.7126200000002</v>
      </c>
      <c r="F8" s="174">
        <v>-3.4045917349425178E-2</v>
      </c>
    </row>
    <row r="9" spans="1:7" x14ac:dyDescent="0.3">
      <c r="A9" s="1"/>
      <c r="B9" s="147" t="s">
        <v>41</v>
      </c>
      <c r="C9" s="147" t="s">
        <v>724</v>
      </c>
      <c r="D9" s="53">
        <v>5978.2</v>
      </c>
      <c r="E9" s="53">
        <v>5854.6951200000003</v>
      </c>
      <c r="F9" s="174">
        <v>-2.0659208457395203E-2</v>
      </c>
    </row>
    <row r="10" spans="1:7" x14ac:dyDescent="0.3">
      <c r="A10" s="1"/>
      <c r="B10" s="147" t="s">
        <v>41</v>
      </c>
      <c r="C10" s="147" t="s">
        <v>725</v>
      </c>
      <c r="D10" s="53">
        <v>5919.4</v>
      </c>
      <c r="E10" s="53">
        <v>5776.1747800000003</v>
      </c>
      <c r="F10" s="174">
        <v>-2.419590161164983E-2</v>
      </c>
    </row>
    <row r="11" spans="1:7" x14ac:dyDescent="0.3">
      <c r="A11" s="1"/>
      <c r="B11" s="147" t="s">
        <v>41</v>
      </c>
      <c r="C11" s="147" t="s">
        <v>726</v>
      </c>
      <c r="D11" s="53">
        <v>5727.4</v>
      </c>
      <c r="E11" s="53">
        <v>5708.52657</v>
      </c>
      <c r="F11" s="174">
        <v>-3.2952875650382376E-3</v>
      </c>
    </row>
    <row r="12" spans="1:7" x14ac:dyDescent="0.3">
      <c r="A12" s="1"/>
      <c r="B12" s="147" t="s">
        <v>41</v>
      </c>
      <c r="C12" s="147" t="s">
        <v>727</v>
      </c>
      <c r="D12" s="53">
        <v>5831.6</v>
      </c>
      <c r="E12" s="53">
        <v>5675.5976899999996</v>
      </c>
      <c r="F12" s="174">
        <v>-2.6751202071472663E-2</v>
      </c>
    </row>
    <row r="13" spans="1:7" x14ac:dyDescent="0.3">
      <c r="A13" s="1"/>
      <c r="B13" s="147" t="s">
        <v>41</v>
      </c>
      <c r="C13" s="147" t="s">
        <v>728</v>
      </c>
      <c r="D13" s="53">
        <v>5856.9</v>
      </c>
      <c r="E13" s="53">
        <v>5638.2500399999999</v>
      </c>
      <c r="F13" s="174">
        <v>-3.7332028889002715E-2</v>
      </c>
    </row>
    <row r="14" spans="1:7" x14ac:dyDescent="0.3">
      <c r="A14" s="1"/>
      <c r="B14" s="147" t="s">
        <v>41</v>
      </c>
      <c r="C14" s="147" t="s">
        <v>729</v>
      </c>
      <c r="D14" s="53">
        <v>5751.1</v>
      </c>
      <c r="E14" s="53">
        <v>5629.3726900000001</v>
      </c>
      <c r="F14" s="174">
        <v>-2.1165917824416198E-2</v>
      </c>
    </row>
    <row r="15" spans="1:7" x14ac:dyDescent="0.3">
      <c r="A15" s="1"/>
      <c r="B15" s="147" t="s">
        <v>41</v>
      </c>
      <c r="C15" s="147" t="s">
        <v>730</v>
      </c>
      <c r="D15" s="53">
        <v>5774.5</v>
      </c>
      <c r="E15" s="53">
        <v>5645.03791</v>
      </c>
      <c r="F15" s="174">
        <v>-2.24196190146333E-2</v>
      </c>
    </row>
    <row r="16" spans="1:7" x14ac:dyDescent="0.3">
      <c r="A16" s="1"/>
      <c r="B16" s="147" t="s">
        <v>41</v>
      </c>
      <c r="C16" s="147" t="s">
        <v>731</v>
      </c>
      <c r="D16" s="53">
        <v>5702.7</v>
      </c>
      <c r="E16" s="53">
        <v>5655.0760799999998</v>
      </c>
      <c r="F16" s="174">
        <v>-8.3511178915250672E-3</v>
      </c>
    </row>
    <row r="17" spans="1:6" x14ac:dyDescent="0.3">
      <c r="A17" s="1"/>
      <c r="B17" s="147" t="s">
        <v>41</v>
      </c>
      <c r="C17" s="147" t="s">
        <v>732</v>
      </c>
      <c r="D17" s="53">
        <v>5911.1</v>
      </c>
      <c r="E17" s="53">
        <v>5724.6794200000004</v>
      </c>
      <c r="F17" s="174">
        <v>-3.1537375446194449E-2</v>
      </c>
    </row>
    <row r="18" spans="1:6" x14ac:dyDescent="0.3">
      <c r="A18" s="1"/>
      <c r="B18" s="147" t="s">
        <v>41</v>
      </c>
      <c r="C18" s="147" t="s">
        <v>733</v>
      </c>
      <c r="D18" s="53">
        <v>5923.91</v>
      </c>
      <c r="E18" s="53">
        <v>5743.9448599999996</v>
      </c>
      <c r="F18" s="174">
        <v>-3.037945208485612E-2</v>
      </c>
    </row>
    <row r="19" spans="1:6" x14ac:dyDescent="0.3">
      <c r="A19" s="1"/>
      <c r="B19" s="147" t="s">
        <v>41</v>
      </c>
      <c r="C19" s="147" t="s">
        <v>734</v>
      </c>
      <c r="D19" s="53">
        <v>5828.36</v>
      </c>
      <c r="E19" s="53">
        <v>5731.9990100000005</v>
      </c>
      <c r="F19" s="174">
        <v>-1.6533122525032772E-2</v>
      </c>
    </row>
    <row r="20" spans="1:6" x14ac:dyDescent="0.3">
      <c r="A20" s="1"/>
      <c r="B20" s="147" t="s">
        <v>41</v>
      </c>
      <c r="C20" s="147" t="s">
        <v>735</v>
      </c>
      <c r="D20" s="53">
        <v>5857.76</v>
      </c>
      <c r="E20" s="53">
        <v>5781.8404399999999</v>
      </c>
      <c r="F20" s="174">
        <v>-1.2960510502308051E-2</v>
      </c>
    </row>
    <row r="21" spans="1:6" x14ac:dyDescent="0.3">
      <c r="A21" s="1"/>
      <c r="B21" s="147" t="s">
        <v>41</v>
      </c>
      <c r="C21" s="147" t="s">
        <v>736</v>
      </c>
      <c r="D21" s="53">
        <v>6035.98</v>
      </c>
      <c r="E21" s="53">
        <v>5976.0781900000002</v>
      </c>
      <c r="F21" s="174">
        <v>-9.9241233403689205E-3</v>
      </c>
    </row>
    <row r="22" spans="1:6" x14ac:dyDescent="0.3">
      <c r="A22" s="1"/>
      <c r="B22" s="147" t="s">
        <v>41</v>
      </c>
      <c r="C22" s="147" t="s">
        <v>737</v>
      </c>
      <c r="D22" s="53">
        <v>6330.36</v>
      </c>
      <c r="E22" s="53">
        <v>6179.26901</v>
      </c>
      <c r="F22" s="174">
        <v>-2.3867677351682999E-2</v>
      </c>
    </row>
    <row r="23" spans="1:6" x14ac:dyDescent="0.3">
      <c r="A23" s="1"/>
      <c r="B23" s="147" t="s">
        <v>41</v>
      </c>
      <c r="C23" s="147" t="s">
        <v>738</v>
      </c>
      <c r="D23" s="53">
        <v>6581.97</v>
      </c>
      <c r="E23" s="53">
        <v>6506.8665799999999</v>
      </c>
      <c r="F23" s="174">
        <v>-1.1410477410258631E-2</v>
      </c>
    </row>
    <row r="24" spans="1:6" x14ac:dyDescent="0.3">
      <c r="A24" s="1"/>
      <c r="B24" s="147" t="s">
        <v>41</v>
      </c>
      <c r="C24" s="147" t="s">
        <v>739</v>
      </c>
      <c r="D24" s="53">
        <v>6752.37</v>
      </c>
      <c r="E24" s="53">
        <v>6656.7188699999997</v>
      </c>
      <c r="F24" s="174">
        <v>-1.4165564090830331E-2</v>
      </c>
    </row>
    <row r="25" spans="1:6" x14ac:dyDescent="0.3">
      <c r="A25" s="1"/>
      <c r="B25" s="147" t="s">
        <v>41</v>
      </c>
      <c r="C25" s="147" t="s">
        <v>740</v>
      </c>
      <c r="D25" s="53">
        <v>6964.39</v>
      </c>
      <c r="E25" s="53">
        <v>6815.3415699999996</v>
      </c>
      <c r="F25" s="174">
        <v>-2.1401505372329811E-2</v>
      </c>
    </row>
    <row r="26" spans="1:6" x14ac:dyDescent="0.3">
      <c r="A26" s="1"/>
      <c r="B26" s="147" t="s">
        <v>41</v>
      </c>
      <c r="C26" s="147" t="s">
        <v>741</v>
      </c>
      <c r="D26" s="53">
        <v>6959.31</v>
      </c>
      <c r="E26" s="53">
        <v>6935.42911</v>
      </c>
      <c r="F26" s="174">
        <v>-3.4315025483848253E-3</v>
      </c>
    </row>
    <row r="27" spans="1:6" x14ac:dyDescent="0.3">
      <c r="A27" s="1"/>
      <c r="B27" s="147" t="s">
        <v>41</v>
      </c>
      <c r="C27" s="147" t="s">
        <v>742</v>
      </c>
      <c r="D27" s="53">
        <v>7205.39</v>
      </c>
      <c r="E27" s="53">
        <v>7011.9647000000004</v>
      </c>
      <c r="F27" s="174">
        <v>-2.6844528887402345E-2</v>
      </c>
    </row>
    <row r="28" spans="1:6" x14ac:dyDescent="0.3">
      <c r="A28" s="1"/>
      <c r="B28" s="147" t="s">
        <v>41</v>
      </c>
      <c r="C28" s="147" t="s">
        <v>743</v>
      </c>
      <c r="D28" s="53">
        <v>7262.73</v>
      </c>
      <c r="E28" s="53">
        <v>7074.3028800000002</v>
      </c>
      <c r="F28" s="174">
        <v>-2.5944392810967776E-2</v>
      </c>
    </row>
    <row r="29" spans="1:6" x14ac:dyDescent="0.3">
      <c r="A29" s="1"/>
      <c r="B29" s="147" t="s">
        <v>41</v>
      </c>
      <c r="C29" s="147" t="s">
        <v>744</v>
      </c>
      <c r="D29" s="53">
        <v>7245.17</v>
      </c>
      <c r="E29" s="53">
        <v>7128.7902299999996</v>
      </c>
      <c r="F29" s="174">
        <v>-1.6063083405910419E-2</v>
      </c>
    </row>
    <row r="30" spans="1:6" x14ac:dyDescent="0.3">
      <c r="A30" s="1"/>
      <c r="B30" s="147" t="s">
        <v>41</v>
      </c>
      <c r="C30" s="147" t="s">
        <v>745</v>
      </c>
      <c r="D30" s="53">
        <v>7368.14</v>
      </c>
      <c r="E30" s="53">
        <v>7161.95777</v>
      </c>
      <c r="F30" s="174">
        <v>-2.7982941420765624E-2</v>
      </c>
    </row>
    <row r="31" spans="1:6" x14ac:dyDescent="0.3">
      <c r="A31" s="1"/>
      <c r="B31" s="147" t="s">
        <v>41</v>
      </c>
      <c r="C31" s="147" t="s">
        <v>746</v>
      </c>
      <c r="D31" s="53">
        <v>7354.7529999999997</v>
      </c>
      <c r="E31" s="53">
        <v>7131.59789</v>
      </c>
      <c r="F31" s="174">
        <v>-3.0341618542458194E-2</v>
      </c>
    </row>
    <row r="32" spans="1:6" x14ac:dyDescent="0.3">
      <c r="A32" s="1"/>
      <c r="B32" s="147" t="s">
        <v>41</v>
      </c>
      <c r="C32" s="147" t="s">
        <v>747</v>
      </c>
      <c r="D32" s="53">
        <v>7273.7510000000002</v>
      </c>
      <c r="E32" s="53">
        <v>7103.0585799999999</v>
      </c>
      <c r="F32" s="174">
        <v>-2.3466904489856749E-2</v>
      </c>
    </row>
    <row r="33" spans="1:6" x14ac:dyDescent="0.3">
      <c r="A33" s="1"/>
      <c r="B33" s="147" t="s">
        <v>41</v>
      </c>
      <c r="C33" s="147" t="s">
        <v>748</v>
      </c>
      <c r="D33" s="53">
        <v>7229.9250000000002</v>
      </c>
      <c r="E33" s="53">
        <v>7014.9395599999998</v>
      </c>
      <c r="F33" s="174">
        <v>-2.9735500714046136E-2</v>
      </c>
    </row>
    <row r="34" spans="1:6" x14ac:dyDescent="0.3">
      <c r="A34" s="1"/>
      <c r="B34" s="147" t="s">
        <v>41</v>
      </c>
      <c r="C34" s="147" t="s">
        <v>749</v>
      </c>
      <c r="D34" s="53">
        <v>7191.5690000000004</v>
      </c>
      <c r="E34" s="53">
        <v>7008.4889499999999</v>
      </c>
      <c r="F34" s="174">
        <v>-2.5457594858646286E-2</v>
      </c>
    </row>
    <row r="35" spans="1:6" x14ac:dyDescent="0.3">
      <c r="A35" s="1"/>
      <c r="B35" s="147" t="s">
        <v>41</v>
      </c>
      <c r="C35" s="147" t="s">
        <v>750</v>
      </c>
      <c r="D35" s="53">
        <v>7207.7619999999997</v>
      </c>
      <c r="E35" s="53">
        <v>7035.0517</v>
      </c>
      <c r="F35" s="174">
        <v>-2.3961709612498307E-2</v>
      </c>
    </row>
    <row r="36" spans="1:6" x14ac:dyDescent="0.3">
      <c r="A36" s="1"/>
      <c r="B36" s="147" t="s">
        <v>41</v>
      </c>
      <c r="C36" s="147" t="s">
        <v>751</v>
      </c>
      <c r="D36" s="53">
        <v>7084.2860000000001</v>
      </c>
      <c r="E36" s="53">
        <v>6969.9289099999996</v>
      </c>
      <c r="F36" s="174">
        <v>-1.6142359300570307E-2</v>
      </c>
    </row>
    <row r="37" spans="1:6" x14ac:dyDescent="0.3">
      <c r="A37" s="1"/>
      <c r="B37" s="147" t="s">
        <v>41</v>
      </c>
      <c r="C37" s="147" t="s">
        <v>752</v>
      </c>
      <c r="D37" s="53">
        <v>7113.3909999999996</v>
      </c>
      <c r="E37" s="53">
        <v>6925.2875199999999</v>
      </c>
      <c r="F37" s="174">
        <v>-2.6443573817325663E-2</v>
      </c>
    </row>
    <row r="38" spans="1:6" x14ac:dyDescent="0.3">
      <c r="A38" s="1"/>
      <c r="B38" s="147" t="s">
        <v>41</v>
      </c>
      <c r="C38" s="147" t="s">
        <v>753</v>
      </c>
      <c r="D38" s="53">
        <v>7180.6329999999998</v>
      </c>
      <c r="E38" s="53">
        <v>6917.9148299999997</v>
      </c>
      <c r="F38" s="174">
        <v>-3.6587048801964957E-2</v>
      </c>
    </row>
    <row r="39" spans="1:6" x14ac:dyDescent="0.3">
      <c r="A39" s="1"/>
      <c r="B39" s="147" t="s">
        <v>41</v>
      </c>
      <c r="C39" s="147" t="s">
        <v>754</v>
      </c>
      <c r="D39" s="53">
        <v>7169.1949999999997</v>
      </c>
      <c r="E39" s="53">
        <v>6872.2635399999999</v>
      </c>
      <c r="F39" s="174">
        <v>-4.1417684970209354E-2</v>
      </c>
    </row>
    <row r="40" spans="1:6" x14ac:dyDescent="0.3">
      <c r="A40" s="1"/>
      <c r="B40" s="147" t="s">
        <v>41</v>
      </c>
      <c r="C40" s="147" t="s">
        <v>755</v>
      </c>
      <c r="D40" s="53">
        <v>7030.3450000000003</v>
      </c>
      <c r="E40" s="53">
        <v>6825.4410200000002</v>
      </c>
      <c r="F40" s="174">
        <v>-2.9145650746869464E-2</v>
      </c>
    </row>
    <row r="41" spans="1:6" x14ac:dyDescent="0.3">
      <c r="A41" s="1"/>
      <c r="B41" s="147" t="s">
        <v>41</v>
      </c>
      <c r="C41" s="147" t="s">
        <v>756</v>
      </c>
      <c r="D41" s="53">
        <v>6947.585</v>
      </c>
      <c r="E41" s="53">
        <v>6715.6472199999998</v>
      </c>
      <c r="F41" s="174">
        <v>-3.338394276572363E-2</v>
      </c>
    </row>
    <row r="42" spans="1:6" x14ac:dyDescent="0.3">
      <c r="A42" s="1"/>
      <c r="B42" s="147" t="s">
        <v>41</v>
      </c>
      <c r="C42" s="147" t="s">
        <v>757</v>
      </c>
      <c r="D42" s="53">
        <v>7086.5540000000001</v>
      </c>
      <c r="E42" s="53">
        <v>6860.8472400000001</v>
      </c>
      <c r="F42" s="174">
        <v>-3.1850002130795869E-2</v>
      </c>
    </row>
    <row r="43" spans="1:6" x14ac:dyDescent="0.3">
      <c r="A43" s="1"/>
      <c r="B43" s="147" t="s">
        <v>41</v>
      </c>
      <c r="C43" s="147" t="s">
        <v>758</v>
      </c>
      <c r="D43" s="53">
        <v>7504.5770000000002</v>
      </c>
      <c r="E43" s="53">
        <v>7084.1400899999999</v>
      </c>
      <c r="F43" s="174">
        <v>-5.6024065047237177E-2</v>
      </c>
    </row>
    <row r="44" spans="1:6" x14ac:dyDescent="0.3">
      <c r="A44" s="1"/>
      <c r="B44" s="147" t="s">
        <v>41</v>
      </c>
      <c r="C44" s="147" t="s">
        <v>759</v>
      </c>
      <c r="D44" s="53">
        <v>7519.0680000000002</v>
      </c>
      <c r="E44" s="53">
        <v>7061.8049700000001</v>
      </c>
      <c r="F44" s="174">
        <v>-6.0813791017716556E-2</v>
      </c>
    </row>
    <row r="45" spans="1:6" x14ac:dyDescent="0.3">
      <c r="A45" s="1"/>
      <c r="B45" s="147" t="s">
        <v>41</v>
      </c>
      <c r="C45" s="147" t="s">
        <v>760</v>
      </c>
      <c r="D45" s="53">
        <v>7513.2150000000001</v>
      </c>
      <c r="E45" s="53">
        <v>7154.0599400000001</v>
      </c>
      <c r="F45" s="174">
        <v>-4.7803112249549626E-2</v>
      </c>
    </row>
    <row r="46" spans="1:6" x14ac:dyDescent="0.3">
      <c r="A46" s="1"/>
      <c r="B46" s="147" t="s">
        <v>41</v>
      </c>
      <c r="C46" s="147" t="s">
        <v>761</v>
      </c>
      <c r="D46" s="53">
        <v>7504.4870000000001</v>
      </c>
      <c r="E46" s="53">
        <v>7156.1583600000004</v>
      </c>
      <c r="F46" s="174">
        <v>-4.6416049491457577E-2</v>
      </c>
    </row>
    <row r="47" spans="1:6" x14ac:dyDescent="0.3">
      <c r="A47" s="1"/>
      <c r="B47" s="147" t="s">
        <v>41</v>
      </c>
      <c r="C47" s="147" t="s">
        <v>762</v>
      </c>
      <c r="D47" s="53">
        <v>7445.2560000000003</v>
      </c>
      <c r="E47" s="53">
        <v>7086.7313999999997</v>
      </c>
      <c r="F47" s="174">
        <v>-4.8154771306722022E-2</v>
      </c>
    </row>
    <row r="48" spans="1:6" x14ac:dyDescent="0.3">
      <c r="A48" s="1"/>
      <c r="B48" s="147" t="s">
        <v>41</v>
      </c>
      <c r="C48" s="147" t="s">
        <v>763</v>
      </c>
      <c r="D48" s="53">
        <v>7363.3370000000004</v>
      </c>
      <c r="E48" s="53">
        <v>7036.8983200000002</v>
      </c>
      <c r="F48" s="174">
        <v>-4.4332981092675784E-2</v>
      </c>
    </row>
    <row r="49" spans="1:6" x14ac:dyDescent="0.3">
      <c r="A49" s="1"/>
      <c r="B49" s="147" t="s">
        <v>41</v>
      </c>
      <c r="C49" s="147" t="s">
        <v>764</v>
      </c>
      <c r="D49" s="53">
        <v>7305.9129999999996</v>
      </c>
      <c r="E49" s="53">
        <v>7034.0887899999998</v>
      </c>
      <c r="F49" s="174">
        <v>-3.7206056245126386E-2</v>
      </c>
    </row>
    <row r="50" spans="1:6" x14ac:dyDescent="0.3">
      <c r="A50" s="1"/>
      <c r="B50" s="147" t="s">
        <v>41</v>
      </c>
      <c r="C50" s="147" t="s">
        <v>765</v>
      </c>
      <c r="D50" s="53">
        <v>7127.6859999999997</v>
      </c>
      <c r="E50" s="53">
        <v>7006.1140100000002</v>
      </c>
      <c r="F50" s="174">
        <v>-1.7056305510652407E-2</v>
      </c>
    </row>
    <row r="51" spans="1:6" x14ac:dyDescent="0.3">
      <c r="A51" s="1"/>
      <c r="B51" s="147" t="s">
        <v>41</v>
      </c>
      <c r="C51" s="147" t="s">
        <v>766</v>
      </c>
      <c r="D51" s="53">
        <v>7114.2139999999999</v>
      </c>
      <c r="E51" s="53">
        <v>6916.2403800000002</v>
      </c>
      <c r="F51" s="174">
        <v>-2.7827897783226651E-2</v>
      </c>
    </row>
    <row r="52" spans="1:6" x14ac:dyDescent="0.3">
      <c r="A52" s="1"/>
      <c r="B52" s="147" t="s">
        <v>41</v>
      </c>
      <c r="C52" s="147" t="s">
        <v>767</v>
      </c>
      <c r="D52" s="53">
        <v>6902.7139999999999</v>
      </c>
      <c r="E52" s="53">
        <v>6738.2999099999997</v>
      </c>
      <c r="F52" s="174">
        <v>-2.3818760273133149E-2</v>
      </c>
    </row>
    <row r="53" spans="1:6" x14ac:dyDescent="0.3">
      <c r="A53" s="1"/>
      <c r="B53" s="147" t="s">
        <v>41</v>
      </c>
      <c r="C53" s="147" t="s">
        <v>768</v>
      </c>
      <c r="D53" s="53">
        <v>6803.7179999999998</v>
      </c>
      <c r="E53" s="53">
        <v>6616.0626499999998</v>
      </c>
      <c r="F53" s="174">
        <v>-2.7581294521613037E-2</v>
      </c>
    </row>
    <row r="54" spans="1:6" x14ac:dyDescent="0.3">
      <c r="A54" s="1"/>
      <c r="B54" s="147" t="s">
        <v>769</v>
      </c>
      <c r="C54" s="147" t="s">
        <v>42</v>
      </c>
      <c r="D54" s="53">
        <v>6490.9170000000004</v>
      </c>
      <c r="E54" s="53">
        <v>6439.5821900000001</v>
      </c>
      <c r="F54" s="174">
        <v>-7.9087145930228364E-3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9" t="s">
        <v>2724</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row>
    <row r="6" spans="1:655" ht="19.95" customHeight="1" x14ac:dyDescent="0.3">
      <c r="A6" s="1"/>
      <c r="B6" s="198" t="s">
        <v>37</v>
      </c>
      <c r="C6" s="198" t="s">
        <v>496</v>
      </c>
      <c r="D6" s="227" t="s">
        <v>506</v>
      </c>
      <c r="E6" s="227"/>
      <c r="F6" s="227"/>
      <c r="G6" s="227"/>
      <c r="H6" s="227" t="s">
        <v>506</v>
      </c>
      <c r="I6" s="227"/>
      <c r="J6" s="227"/>
      <c r="K6" s="227"/>
      <c r="L6" s="227" t="s">
        <v>236</v>
      </c>
      <c r="M6" s="227"/>
      <c r="N6" s="227"/>
      <c r="O6" s="227"/>
      <c r="P6" s="227" t="s">
        <v>236</v>
      </c>
      <c r="Q6" s="227"/>
      <c r="R6" s="227"/>
      <c r="S6" s="227"/>
      <c r="T6" s="227" t="s">
        <v>236</v>
      </c>
      <c r="U6" s="227"/>
      <c r="V6" s="227"/>
      <c r="W6" s="227"/>
      <c r="X6" s="227" t="s">
        <v>236</v>
      </c>
      <c r="Y6" s="227"/>
      <c r="Z6" s="227"/>
      <c r="AA6" s="227"/>
      <c r="AB6" s="227" t="s">
        <v>91</v>
      </c>
      <c r="AC6" s="227"/>
      <c r="AD6" s="227"/>
      <c r="AE6" s="227"/>
      <c r="AF6" s="227" t="s">
        <v>91</v>
      </c>
      <c r="AG6" s="227"/>
      <c r="AH6" s="227"/>
      <c r="AI6" s="227"/>
      <c r="AJ6" s="227" t="s">
        <v>131</v>
      </c>
      <c r="AK6" s="227"/>
      <c r="AL6" s="227"/>
      <c r="AM6" s="227"/>
      <c r="AN6" s="227" t="s">
        <v>131</v>
      </c>
      <c r="AO6" s="227"/>
      <c r="AP6" s="227"/>
      <c r="AQ6" s="227"/>
      <c r="AR6" s="227" t="s">
        <v>79</v>
      </c>
      <c r="AS6" s="227"/>
      <c r="AT6" s="227"/>
      <c r="AU6" s="227"/>
      <c r="AV6" s="227" t="s">
        <v>79</v>
      </c>
      <c r="AW6" s="227"/>
      <c r="AX6" s="227"/>
      <c r="AY6" s="227"/>
      <c r="AZ6" s="227" t="s">
        <v>79</v>
      </c>
      <c r="BA6" s="227"/>
      <c r="BB6" s="227"/>
      <c r="BC6" s="227"/>
      <c r="BD6" s="227" t="s">
        <v>79</v>
      </c>
      <c r="BE6" s="227"/>
      <c r="BF6" s="227"/>
      <c r="BG6" s="227"/>
      <c r="BH6" s="227" t="s">
        <v>79</v>
      </c>
      <c r="BI6" s="227"/>
      <c r="BJ6" s="227"/>
      <c r="BK6" s="227"/>
      <c r="BL6" s="227" t="s">
        <v>79</v>
      </c>
      <c r="BM6" s="227"/>
      <c r="BN6" s="227"/>
      <c r="BO6" s="227"/>
      <c r="BP6" s="227" t="s">
        <v>79</v>
      </c>
      <c r="BQ6" s="227"/>
      <c r="BR6" s="227"/>
      <c r="BS6" s="227"/>
      <c r="BT6" s="227" t="s">
        <v>79</v>
      </c>
      <c r="BU6" s="227"/>
      <c r="BV6" s="227"/>
      <c r="BW6" s="227"/>
      <c r="BX6" s="227" t="s">
        <v>418</v>
      </c>
      <c r="BY6" s="227"/>
      <c r="BZ6" s="227"/>
      <c r="CA6" s="227"/>
      <c r="CB6" s="227" t="s">
        <v>418</v>
      </c>
      <c r="CC6" s="227"/>
      <c r="CD6" s="227"/>
      <c r="CE6" s="227"/>
      <c r="CF6" s="227" t="s">
        <v>418</v>
      </c>
      <c r="CG6" s="227"/>
      <c r="CH6" s="227"/>
      <c r="CI6" s="227"/>
      <c r="CJ6" s="227" t="s">
        <v>418</v>
      </c>
      <c r="CK6" s="227"/>
      <c r="CL6" s="227"/>
      <c r="CM6" s="227"/>
      <c r="CN6" s="227" t="s">
        <v>507</v>
      </c>
      <c r="CO6" s="227"/>
      <c r="CP6" s="227"/>
      <c r="CQ6" s="227"/>
      <c r="CR6" s="227" t="s">
        <v>232</v>
      </c>
      <c r="CS6" s="227"/>
      <c r="CT6" s="227"/>
      <c r="CU6" s="227"/>
      <c r="CV6" s="227" t="s">
        <v>232</v>
      </c>
      <c r="CW6" s="227"/>
      <c r="CX6" s="227"/>
      <c r="CY6" s="227"/>
      <c r="CZ6" s="227" t="s">
        <v>232</v>
      </c>
      <c r="DA6" s="227"/>
      <c r="DB6" s="227"/>
      <c r="DC6" s="227"/>
      <c r="DD6" s="227" t="s">
        <v>49</v>
      </c>
      <c r="DE6" s="227"/>
      <c r="DF6" s="227"/>
      <c r="DG6" s="227"/>
      <c r="DH6" s="227" t="s">
        <v>49</v>
      </c>
      <c r="DI6" s="227"/>
      <c r="DJ6" s="227"/>
      <c r="DK6" s="227"/>
      <c r="DL6" s="227" t="s">
        <v>49</v>
      </c>
      <c r="DM6" s="227"/>
      <c r="DN6" s="227"/>
      <c r="DO6" s="227"/>
      <c r="DP6" s="227" t="s">
        <v>49</v>
      </c>
      <c r="DQ6" s="227"/>
      <c r="DR6" s="227"/>
      <c r="DS6" s="227"/>
      <c r="DT6" s="227" t="s">
        <v>49</v>
      </c>
      <c r="DU6" s="227"/>
      <c r="DV6" s="227"/>
      <c r="DW6" s="227"/>
      <c r="DX6" s="227" t="s">
        <v>49</v>
      </c>
      <c r="DY6" s="227"/>
      <c r="DZ6" s="227"/>
      <c r="EA6" s="227"/>
      <c r="EB6" s="227" t="s">
        <v>49</v>
      </c>
      <c r="EC6" s="227"/>
      <c r="ED6" s="227"/>
      <c r="EE6" s="227"/>
      <c r="EF6" s="227" t="s">
        <v>508</v>
      </c>
      <c r="EG6" s="227"/>
      <c r="EH6" s="227"/>
      <c r="EI6" s="227"/>
      <c r="EJ6" s="227" t="s">
        <v>44</v>
      </c>
      <c r="EK6" s="227"/>
      <c r="EL6" s="227"/>
      <c r="EM6" s="227"/>
      <c r="EN6" s="227" t="s">
        <v>335</v>
      </c>
      <c r="EO6" s="227"/>
      <c r="EP6" s="227"/>
      <c r="EQ6" s="227"/>
      <c r="ER6" s="227" t="s">
        <v>509</v>
      </c>
      <c r="ES6" s="227"/>
      <c r="ET6" s="227"/>
      <c r="EU6" s="227"/>
      <c r="EV6" s="227" t="s">
        <v>509</v>
      </c>
      <c r="EW6" s="227"/>
      <c r="EX6" s="227"/>
      <c r="EY6" s="227"/>
      <c r="EZ6" s="227" t="s">
        <v>510</v>
      </c>
      <c r="FA6" s="227"/>
      <c r="FB6" s="227"/>
      <c r="FC6" s="227"/>
      <c r="FD6" s="227" t="s">
        <v>510</v>
      </c>
      <c r="FE6" s="227"/>
      <c r="FF6" s="227"/>
      <c r="FG6" s="227"/>
      <c r="FH6" s="227" t="s">
        <v>511</v>
      </c>
      <c r="FI6" s="227"/>
      <c r="FJ6" s="227"/>
      <c r="FK6" s="227"/>
      <c r="FL6" s="227" t="s">
        <v>512</v>
      </c>
      <c r="FM6" s="227"/>
      <c r="FN6" s="227"/>
      <c r="FO6" s="227"/>
      <c r="FP6" s="227" t="s">
        <v>512</v>
      </c>
      <c r="FQ6" s="227"/>
      <c r="FR6" s="227"/>
      <c r="FS6" s="227"/>
      <c r="FT6" s="227" t="s">
        <v>513</v>
      </c>
      <c r="FU6" s="227"/>
      <c r="FV6" s="227"/>
      <c r="FW6" s="227"/>
      <c r="FX6" s="227" t="s">
        <v>514</v>
      </c>
      <c r="FY6" s="227"/>
      <c r="FZ6" s="227"/>
      <c r="GA6" s="227"/>
      <c r="GB6" s="227" t="s">
        <v>515</v>
      </c>
      <c r="GC6" s="227"/>
      <c r="GD6" s="227"/>
      <c r="GE6" s="227"/>
      <c r="GF6" s="227" t="s">
        <v>76</v>
      </c>
      <c r="GG6" s="227"/>
      <c r="GH6" s="227"/>
      <c r="GI6" s="227"/>
      <c r="GJ6" s="227" t="s">
        <v>76</v>
      </c>
      <c r="GK6" s="227"/>
      <c r="GL6" s="227"/>
      <c r="GM6" s="227"/>
      <c r="GN6" s="227" t="s">
        <v>76</v>
      </c>
      <c r="GO6" s="227"/>
      <c r="GP6" s="227"/>
      <c r="GQ6" s="227"/>
      <c r="GR6" s="227" t="s">
        <v>123</v>
      </c>
      <c r="GS6" s="227"/>
      <c r="GT6" s="227"/>
      <c r="GU6" s="227"/>
      <c r="GV6" s="227" t="s">
        <v>123</v>
      </c>
      <c r="GW6" s="227"/>
      <c r="GX6" s="227"/>
      <c r="GY6" s="227"/>
      <c r="GZ6" s="227" t="s">
        <v>123</v>
      </c>
      <c r="HA6" s="227"/>
      <c r="HB6" s="227"/>
      <c r="HC6" s="227"/>
      <c r="HD6" s="227" t="s">
        <v>123</v>
      </c>
      <c r="HE6" s="227"/>
      <c r="HF6" s="227"/>
      <c r="HG6" s="227"/>
      <c r="HH6" s="227" t="s">
        <v>123</v>
      </c>
      <c r="HI6" s="227"/>
      <c r="HJ6" s="227"/>
      <c r="HK6" s="227"/>
      <c r="HL6" s="227" t="s">
        <v>123</v>
      </c>
      <c r="HM6" s="227"/>
      <c r="HN6" s="227"/>
      <c r="HO6" s="227"/>
      <c r="HP6" s="227" t="s">
        <v>123</v>
      </c>
      <c r="HQ6" s="227"/>
      <c r="HR6" s="227"/>
      <c r="HS6" s="227"/>
      <c r="HT6" s="227" t="s">
        <v>123</v>
      </c>
      <c r="HU6" s="227"/>
      <c r="HV6" s="227"/>
      <c r="HW6" s="227"/>
      <c r="HX6" s="227" t="s">
        <v>516</v>
      </c>
      <c r="HY6" s="227"/>
      <c r="HZ6" s="227"/>
      <c r="IA6" s="227"/>
      <c r="IB6" s="227" t="s">
        <v>58</v>
      </c>
      <c r="IC6" s="227"/>
      <c r="ID6" s="227"/>
      <c r="IE6" s="227"/>
      <c r="IF6" s="227" t="s">
        <v>58</v>
      </c>
      <c r="IG6" s="227"/>
      <c r="IH6" s="227"/>
      <c r="II6" s="227"/>
      <c r="IJ6" s="227" t="s">
        <v>58</v>
      </c>
      <c r="IK6" s="227"/>
      <c r="IL6" s="227"/>
      <c r="IM6" s="227"/>
      <c r="IN6" s="227" t="s">
        <v>62</v>
      </c>
      <c r="IO6" s="227"/>
      <c r="IP6" s="227"/>
      <c r="IQ6" s="227"/>
      <c r="IR6" s="227" t="s">
        <v>62</v>
      </c>
      <c r="IS6" s="227"/>
      <c r="IT6" s="227"/>
      <c r="IU6" s="227"/>
      <c r="IV6" s="227" t="s">
        <v>62</v>
      </c>
      <c r="IW6" s="227"/>
      <c r="IX6" s="227"/>
      <c r="IY6" s="227"/>
      <c r="IZ6" s="227" t="s">
        <v>62</v>
      </c>
      <c r="JA6" s="227"/>
      <c r="JB6" s="227"/>
      <c r="JC6" s="227"/>
      <c r="JD6" s="227" t="s">
        <v>62</v>
      </c>
      <c r="JE6" s="227"/>
      <c r="JF6" s="227"/>
      <c r="JG6" s="227"/>
      <c r="JH6" s="227" t="s">
        <v>62</v>
      </c>
      <c r="JI6" s="227"/>
      <c r="JJ6" s="227"/>
      <c r="JK6" s="227"/>
      <c r="JL6" s="227" t="s">
        <v>62</v>
      </c>
      <c r="JM6" s="227"/>
      <c r="JN6" s="227"/>
      <c r="JO6" s="227"/>
      <c r="JP6" s="227" t="s">
        <v>62</v>
      </c>
      <c r="JQ6" s="227"/>
      <c r="JR6" s="227"/>
      <c r="JS6" s="227"/>
      <c r="JT6" s="227" t="s">
        <v>62</v>
      </c>
      <c r="JU6" s="227"/>
      <c r="JV6" s="227"/>
      <c r="JW6" s="227"/>
      <c r="JX6" s="227" t="s">
        <v>62</v>
      </c>
      <c r="JY6" s="227"/>
      <c r="JZ6" s="227"/>
      <c r="KA6" s="227"/>
      <c r="KB6" s="227" t="s">
        <v>62</v>
      </c>
      <c r="KC6" s="227"/>
      <c r="KD6" s="227"/>
      <c r="KE6" s="227"/>
      <c r="KF6" s="227" t="s">
        <v>62</v>
      </c>
      <c r="KG6" s="227"/>
      <c r="KH6" s="227"/>
      <c r="KI6" s="227"/>
      <c r="KJ6" s="227" t="s">
        <v>62</v>
      </c>
      <c r="KK6" s="227"/>
      <c r="KL6" s="227"/>
      <c r="KM6" s="227"/>
      <c r="KN6" s="227" t="s">
        <v>62</v>
      </c>
      <c r="KO6" s="227"/>
      <c r="KP6" s="227"/>
      <c r="KQ6" s="227"/>
      <c r="KR6" s="227" t="s">
        <v>517</v>
      </c>
      <c r="KS6" s="227"/>
      <c r="KT6" s="227"/>
      <c r="KU6" s="227"/>
      <c r="KV6" s="227" t="s">
        <v>517</v>
      </c>
      <c r="KW6" s="227"/>
      <c r="KX6" s="227"/>
      <c r="KY6" s="227"/>
      <c r="KZ6" s="227" t="s">
        <v>518</v>
      </c>
      <c r="LA6" s="227"/>
      <c r="LB6" s="227"/>
      <c r="LC6" s="227"/>
      <c r="LD6" s="227" t="s">
        <v>98</v>
      </c>
      <c r="LE6" s="227"/>
      <c r="LF6" s="227"/>
      <c r="LG6" s="227"/>
      <c r="LH6" s="227" t="s">
        <v>98</v>
      </c>
      <c r="LI6" s="227"/>
      <c r="LJ6" s="227"/>
      <c r="LK6" s="227"/>
      <c r="LL6" s="227" t="s">
        <v>98</v>
      </c>
      <c r="LM6" s="227"/>
      <c r="LN6" s="227"/>
      <c r="LO6" s="227"/>
      <c r="LP6" s="227" t="s">
        <v>98</v>
      </c>
      <c r="LQ6" s="227"/>
      <c r="LR6" s="227"/>
      <c r="LS6" s="227"/>
      <c r="LT6" s="227" t="s">
        <v>98</v>
      </c>
      <c r="LU6" s="227"/>
      <c r="LV6" s="227"/>
      <c r="LW6" s="227"/>
      <c r="LX6" s="227" t="s">
        <v>98</v>
      </c>
      <c r="LY6" s="227"/>
      <c r="LZ6" s="227"/>
      <c r="MA6" s="227"/>
      <c r="MB6" s="227" t="s">
        <v>98</v>
      </c>
      <c r="MC6" s="227"/>
      <c r="MD6" s="227"/>
      <c r="ME6" s="227"/>
      <c r="MF6" s="227" t="s">
        <v>98</v>
      </c>
      <c r="MG6" s="227"/>
      <c r="MH6" s="227"/>
      <c r="MI6" s="227"/>
      <c r="MJ6" s="227" t="s">
        <v>98</v>
      </c>
      <c r="MK6" s="227"/>
      <c r="ML6" s="227"/>
      <c r="MM6" s="227"/>
      <c r="MN6" s="227" t="s">
        <v>98</v>
      </c>
      <c r="MO6" s="227"/>
      <c r="MP6" s="227"/>
      <c r="MQ6" s="227"/>
      <c r="MR6" s="227" t="s">
        <v>98</v>
      </c>
      <c r="MS6" s="227"/>
      <c r="MT6" s="227"/>
      <c r="MU6" s="227"/>
      <c r="MV6" s="227" t="s">
        <v>98</v>
      </c>
      <c r="MW6" s="227"/>
      <c r="MX6" s="227"/>
      <c r="MY6" s="227"/>
      <c r="MZ6" s="227" t="s">
        <v>120</v>
      </c>
      <c r="NA6" s="227"/>
      <c r="NB6" s="227"/>
      <c r="NC6" s="227"/>
      <c r="ND6" s="227" t="s">
        <v>120</v>
      </c>
      <c r="NE6" s="227"/>
      <c r="NF6" s="227"/>
      <c r="NG6" s="227"/>
      <c r="NH6" s="227" t="s">
        <v>120</v>
      </c>
      <c r="NI6" s="227"/>
      <c r="NJ6" s="227"/>
      <c r="NK6" s="227"/>
      <c r="NL6" s="227" t="s">
        <v>120</v>
      </c>
      <c r="NM6" s="227"/>
      <c r="NN6" s="227"/>
      <c r="NO6" s="227"/>
      <c r="NP6" s="227" t="s">
        <v>127</v>
      </c>
      <c r="NQ6" s="227"/>
      <c r="NR6" s="227"/>
      <c r="NS6" s="227"/>
      <c r="NT6" s="227" t="s">
        <v>127</v>
      </c>
      <c r="NU6" s="227"/>
      <c r="NV6" s="227"/>
      <c r="NW6" s="227"/>
      <c r="NX6" s="227" t="s">
        <v>519</v>
      </c>
      <c r="NY6" s="227"/>
      <c r="NZ6" s="227"/>
      <c r="OA6" s="227"/>
      <c r="OB6" s="227" t="s">
        <v>520</v>
      </c>
      <c r="OC6" s="227"/>
      <c r="OD6" s="227"/>
      <c r="OE6" s="227"/>
      <c r="OF6" s="227" t="s">
        <v>521</v>
      </c>
      <c r="OG6" s="227"/>
      <c r="OH6" s="227"/>
      <c r="OI6" s="227"/>
      <c r="OJ6" s="227" t="s">
        <v>522</v>
      </c>
      <c r="OK6" s="227"/>
      <c r="OL6" s="227"/>
      <c r="OM6" s="227"/>
      <c r="ON6" s="227" t="s">
        <v>523</v>
      </c>
      <c r="OO6" s="227"/>
      <c r="OP6" s="227"/>
      <c r="OQ6" s="227"/>
      <c r="OR6" s="227" t="s">
        <v>524</v>
      </c>
      <c r="OS6" s="227"/>
      <c r="OT6" s="227"/>
      <c r="OU6" s="227"/>
      <c r="OV6" s="227" t="s">
        <v>525</v>
      </c>
      <c r="OW6" s="227"/>
      <c r="OX6" s="227"/>
      <c r="OY6" s="227"/>
      <c r="OZ6" s="227" t="s">
        <v>91</v>
      </c>
      <c r="PA6" s="227"/>
      <c r="PB6" s="227"/>
      <c r="PC6" s="227"/>
      <c r="PD6" s="227" t="s">
        <v>91</v>
      </c>
      <c r="PE6" s="227"/>
      <c r="PF6" s="227"/>
      <c r="PG6" s="227"/>
      <c r="PH6" s="227" t="s">
        <v>508</v>
      </c>
      <c r="PI6" s="227"/>
      <c r="PJ6" s="227"/>
      <c r="PK6" s="227"/>
      <c r="PL6" s="227" t="s">
        <v>526</v>
      </c>
      <c r="PM6" s="227"/>
      <c r="PN6" s="227"/>
      <c r="PO6" s="227"/>
      <c r="PP6" s="227" t="s">
        <v>527</v>
      </c>
      <c r="PQ6" s="227"/>
      <c r="PR6" s="227"/>
      <c r="PS6" s="227"/>
      <c r="PT6" s="227" t="s">
        <v>528</v>
      </c>
      <c r="PU6" s="227"/>
      <c r="PV6" s="227"/>
      <c r="PW6" s="227"/>
      <c r="PX6" s="227" t="s">
        <v>529</v>
      </c>
      <c r="PY6" s="227"/>
      <c r="PZ6" s="227"/>
      <c r="QA6" s="227"/>
      <c r="QB6" s="227" t="s">
        <v>530</v>
      </c>
      <c r="QC6" s="227"/>
      <c r="QD6" s="227"/>
      <c r="QE6" s="227"/>
      <c r="QF6" s="227" t="s">
        <v>531</v>
      </c>
      <c r="QG6" s="227"/>
      <c r="QH6" s="227"/>
      <c r="QI6" s="227"/>
      <c r="QJ6" s="227" t="s">
        <v>297</v>
      </c>
      <c r="QK6" s="227"/>
      <c r="QL6" s="227"/>
      <c r="QM6" s="227"/>
      <c r="QN6" s="227" t="s">
        <v>532</v>
      </c>
      <c r="QO6" s="227"/>
      <c r="QP6" s="227"/>
      <c r="QQ6" s="227"/>
      <c r="QR6" s="227" t="s">
        <v>533</v>
      </c>
      <c r="QS6" s="227"/>
      <c r="QT6" s="227"/>
      <c r="QU6" s="227"/>
      <c r="QV6" s="227" t="s">
        <v>534</v>
      </c>
      <c r="QW6" s="227"/>
      <c r="QX6" s="227"/>
      <c r="QY6" s="227"/>
      <c r="QZ6" s="227" t="s">
        <v>535</v>
      </c>
      <c r="RA6" s="227"/>
      <c r="RB6" s="227"/>
      <c r="RC6" s="227"/>
      <c r="RD6" s="227" t="s">
        <v>536</v>
      </c>
      <c r="RE6" s="227"/>
      <c r="RF6" s="227"/>
      <c r="RG6" s="227"/>
      <c r="RH6" s="227" t="s">
        <v>536</v>
      </c>
      <c r="RI6" s="227"/>
      <c r="RJ6" s="227"/>
      <c r="RK6" s="227"/>
      <c r="RL6" s="227" t="s">
        <v>536</v>
      </c>
      <c r="RM6" s="227"/>
      <c r="RN6" s="227"/>
      <c r="RO6" s="227"/>
      <c r="RP6" s="227" t="s">
        <v>536</v>
      </c>
      <c r="RQ6" s="227"/>
      <c r="RR6" s="227"/>
      <c r="RS6" s="227"/>
      <c r="RT6" s="227" t="s">
        <v>537</v>
      </c>
      <c r="RU6" s="227"/>
      <c r="RV6" s="227"/>
      <c r="RW6" s="227"/>
      <c r="RX6" s="227" t="s">
        <v>538</v>
      </c>
      <c r="RY6" s="227"/>
      <c r="RZ6" s="227"/>
      <c r="SA6" s="227"/>
      <c r="SB6" s="227" t="s">
        <v>539</v>
      </c>
      <c r="SC6" s="227"/>
      <c r="SD6" s="227"/>
      <c r="SE6" s="227"/>
      <c r="SF6" s="227" t="s">
        <v>540</v>
      </c>
      <c r="SG6" s="227"/>
      <c r="SH6" s="227"/>
      <c r="SI6" s="227"/>
      <c r="SJ6" s="227" t="s">
        <v>541</v>
      </c>
      <c r="SK6" s="227"/>
      <c r="SL6" s="227"/>
      <c r="SM6" s="227"/>
      <c r="SN6" s="227" t="s">
        <v>228</v>
      </c>
      <c r="SO6" s="227"/>
      <c r="SP6" s="227"/>
      <c r="SQ6" s="227"/>
      <c r="SR6" s="227" t="s">
        <v>228</v>
      </c>
      <c r="SS6" s="227"/>
      <c r="ST6" s="227"/>
      <c r="SU6" s="227"/>
      <c r="SV6" s="227" t="s">
        <v>228</v>
      </c>
      <c r="SW6" s="227"/>
      <c r="SX6" s="227"/>
      <c r="SY6" s="227"/>
      <c r="SZ6" s="227" t="s">
        <v>228</v>
      </c>
      <c r="TA6" s="227"/>
      <c r="TB6" s="227"/>
      <c r="TC6" s="227"/>
      <c r="TD6" s="227" t="s">
        <v>542</v>
      </c>
      <c r="TE6" s="227"/>
      <c r="TF6" s="227"/>
      <c r="TG6" s="227"/>
      <c r="TH6" s="227" t="s">
        <v>543</v>
      </c>
      <c r="TI6" s="227"/>
      <c r="TJ6" s="227"/>
      <c r="TK6" s="227"/>
      <c r="TL6" s="227" t="s">
        <v>543</v>
      </c>
      <c r="TM6" s="227"/>
      <c r="TN6" s="227"/>
      <c r="TO6" s="227"/>
      <c r="TP6" s="227" t="s">
        <v>62</v>
      </c>
      <c r="TQ6" s="227"/>
      <c r="TR6" s="227"/>
      <c r="TS6" s="227"/>
      <c r="TT6" s="227" t="s">
        <v>62</v>
      </c>
      <c r="TU6" s="227"/>
      <c r="TV6" s="227"/>
      <c r="TW6" s="227"/>
      <c r="TX6" s="227" t="s">
        <v>62</v>
      </c>
      <c r="TY6" s="227"/>
      <c r="TZ6" s="227"/>
      <c r="UA6" s="227"/>
      <c r="UB6" s="227" t="s">
        <v>62</v>
      </c>
      <c r="UC6" s="227"/>
      <c r="UD6" s="227"/>
      <c r="UE6" s="227"/>
      <c r="UF6" s="227" t="s">
        <v>62</v>
      </c>
      <c r="UG6" s="227"/>
      <c r="UH6" s="227"/>
      <c r="UI6" s="227"/>
      <c r="UJ6" s="227" t="s">
        <v>544</v>
      </c>
      <c r="UK6" s="227"/>
      <c r="UL6" s="227"/>
      <c r="UM6" s="227"/>
      <c r="UN6" s="227" t="s">
        <v>544</v>
      </c>
      <c r="UO6" s="227"/>
      <c r="UP6" s="227"/>
      <c r="UQ6" s="227"/>
      <c r="UR6" s="227" t="s">
        <v>545</v>
      </c>
      <c r="US6" s="227"/>
      <c r="UT6" s="227"/>
      <c r="UU6" s="227"/>
      <c r="UV6" s="227" t="s">
        <v>545</v>
      </c>
      <c r="UW6" s="227"/>
      <c r="UX6" s="227"/>
      <c r="UY6" s="227"/>
      <c r="UZ6" s="227" t="s">
        <v>545</v>
      </c>
      <c r="VA6" s="227"/>
      <c r="VB6" s="227"/>
      <c r="VC6" s="227"/>
      <c r="VD6" s="227" t="s">
        <v>545</v>
      </c>
      <c r="VE6" s="227"/>
      <c r="VF6" s="227"/>
      <c r="VG6" s="227"/>
      <c r="VH6" s="227" t="s">
        <v>546</v>
      </c>
      <c r="VI6" s="227"/>
      <c r="VJ6" s="227"/>
      <c r="VK6" s="227"/>
      <c r="VL6" s="227" t="s">
        <v>547</v>
      </c>
      <c r="VM6" s="227"/>
      <c r="VN6" s="227"/>
      <c r="VO6" s="227"/>
      <c r="VP6" s="227" t="s">
        <v>548</v>
      </c>
      <c r="VQ6" s="227"/>
      <c r="VR6" s="227"/>
      <c r="VS6" s="227"/>
      <c r="VT6" s="227" t="s">
        <v>98</v>
      </c>
      <c r="VU6" s="227"/>
      <c r="VV6" s="227"/>
      <c r="VW6" s="227"/>
      <c r="VX6" s="227" t="s">
        <v>98</v>
      </c>
      <c r="VY6" s="227"/>
      <c r="VZ6" s="227"/>
      <c r="WA6" s="227"/>
      <c r="WB6" s="227" t="s">
        <v>98</v>
      </c>
      <c r="WC6" s="227"/>
      <c r="WD6" s="227"/>
      <c r="WE6" s="227"/>
      <c r="WF6" s="227" t="s">
        <v>98</v>
      </c>
      <c r="WG6" s="227"/>
      <c r="WH6" s="227"/>
      <c r="WI6" s="227"/>
      <c r="WJ6" s="227" t="s">
        <v>98</v>
      </c>
      <c r="WK6" s="227"/>
      <c r="WL6" s="227"/>
      <c r="WM6" s="227"/>
      <c r="WN6" s="227" t="s">
        <v>549</v>
      </c>
      <c r="WO6" s="227"/>
      <c r="WP6" s="227"/>
      <c r="WQ6" s="227"/>
      <c r="WR6" s="227" t="s">
        <v>550</v>
      </c>
      <c r="WS6" s="227"/>
      <c r="WT6" s="227"/>
      <c r="WU6" s="227"/>
      <c r="WV6" s="227" t="s">
        <v>550</v>
      </c>
      <c r="WW6" s="227"/>
      <c r="WX6" s="227"/>
      <c r="WY6" s="227"/>
      <c r="WZ6" s="227" t="s">
        <v>211</v>
      </c>
      <c r="XA6" s="227"/>
      <c r="XB6" s="227"/>
      <c r="XC6" s="227"/>
      <c r="XD6" s="227" t="s">
        <v>22</v>
      </c>
      <c r="XE6" s="227"/>
      <c r="XF6" s="227"/>
      <c r="XG6" s="227"/>
      <c r="XH6" s="227" t="s">
        <v>22</v>
      </c>
      <c r="XI6" s="227"/>
      <c r="XJ6" s="227"/>
      <c r="XK6" s="227"/>
      <c r="XL6" s="227" t="s">
        <v>551</v>
      </c>
      <c r="XM6" s="227"/>
      <c r="XN6" s="227"/>
      <c r="XO6" s="227"/>
      <c r="XP6" s="227" t="s">
        <v>551</v>
      </c>
      <c r="XQ6" s="227"/>
      <c r="XR6" s="227"/>
      <c r="XS6" s="227"/>
      <c r="XT6" s="227" t="s">
        <v>552</v>
      </c>
      <c r="XU6" s="227"/>
      <c r="XV6" s="227"/>
      <c r="XW6" s="227"/>
      <c r="XX6" s="227" t="s">
        <v>153</v>
      </c>
      <c r="XY6" s="227"/>
      <c r="XZ6" s="227"/>
      <c r="YA6" s="227"/>
      <c r="YB6" s="227" t="s">
        <v>165</v>
      </c>
      <c r="YC6" s="227"/>
      <c r="YD6" s="227"/>
      <c r="YE6" s="227"/>
    </row>
    <row r="7" spans="1:655" ht="40.049999999999997" customHeight="1" x14ac:dyDescent="0.3">
      <c r="A7" s="1"/>
      <c r="B7" s="198"/>
      <c r="C7" s="198"/>
      <c r="D7" s="235" t="s">
        <v>559</v>
      </c>
      <c r="E7" s="198"/>
      <c r="F7" s="198"/>
      <c r="G7" s="198"/>
      <c r="H7" s="235" t="s">
        <v>560</v>
      </c>
      <c r="I7" s="198"/>
      <c r="J7" s="198"/>
      <c r="K7" s="198"/>
      <c r="L7" s="235" t="s">
        <v>561</v>
      </c>
      <c r="M7" s="198"/>
      <c r="N7" s="198"/>
      <c r="O7" s="198"/>
      <c r="P7" s="235" t="s">
        <v>562</v>
      </c>
      <c r="Q7" s="198"/>
      <c r="R7" s="198"/>
      <c r="S7" s="198"/>
      <c r="T7" s="235" t="s">
        <v>563</v>
      </c>
      <c r="U7" s="198"/>
      <c r="V7" s="198"/>
      <c r="W7" s="198"/>
      <c r="X7" s="235" t="s">
        <v>564</v>
      </c>
      <c r="Y7" s="198"/>
      <c r="Z7" s="198"/>
      <c r="AA7" s="198"/>
      <c r="AB7" s="235" t="s">
        <v>565</v>
      </c>
      <c r="AC7" s="198"/>
      <c r="AD7" s="198"/>
      <c r="AE7" s="198"/>
      <c r="AF7" s="235" t="s">
        <v>566</v>
      </c>
      <c r="AG7" s="198"/>
      <c r="AH7" s="198"/>
      <c r="AI7" s="198"/>
      <c r="AJ7" s="235" t="s">
        <v>567</v>
      </c>
      <c r="AK7" s="198"/>
      <c r="AL7" s="198"/>
      <c r="AM7" s="198"/>
      <c r="AN7" s="235" t="s">
        <v>568</v>
      </c>
      <c r="AO7" s="198"/>
      <c r="AP7" s="198"/>
      <c r="AQ7" s="198"/>
      <c r="AR7" s="235" t="s">
        <v>569</v>
      </c>
      <c r="AS7" s="198"/>
      <c r="AT7" s="198"/>
      <c r="AU7" s="198"/>
      <c r="AV7" s="235" t="s">
        <v>570</v>
      </c>
      <c r="AW7" s="198"/>
      <c r="AX7" s="198"/>
      <c r="AY7" s="198"/>
      <c r="AZ7" s="235" t="s">
        <v>571</v>
      </c>
      <c r="BA7" s="198"/>
      <c r="BB7" s="198"/>
      <c r="BC7" s="198"/>
      <c r="BD7" s="235" t="s">
        <v>572</v>
      </c>
      <c r="BE7" s="198"/>
      <c r="BF7" s="198"/>
      <c r="BG7" s="198"/>
      <c r="BH7" s="235" t="s">
        <v>573</v>
      </c>
      <c r="BI7" s="198"/>
      <c r="BJ7" s="198"/>
      <c r="BK7" s="198"/>
      <c r="BL7" s="235" t="s">
        <v>574</v>
      </c>
      <c r="BM7" s="198"/>
      <c r="BN7" s="198"/>
      <c r="BO7" s="198"/>
      <c r="BP7" s="235" t="s">
        <v>575</v>
      </c>
      <c r="BQ7" s="198"/>
      <c r="BR7" s="198"/>
      <c r="BS7" s="198"/>
      <c r="BT7" s="235" t="s">
        <v>576</v>
      </c>
      <c r="BU7" s="198"/>
      <c r="BV7" s="198"/>
      <c r="BW7" s="198"/>
      <c r="BX7" s="235" t="s">
        <v>577</v>
      </c>
      <c r="BY7" s="198"/>
      <c r="BZ7" s="198"/>
      <c r="CA7" s="198"/>
      <c r="CB7" s="235" t="s">
        <v>578</v>
      </c>
      <c r="CC7" s="198"/>
      <c r="CD7" s="198"/>
      <c r="CE7" s="198"/>
      <c r="CF7" s="235" t="s">
        <v>579</v>
      </c>
      <c r="CG7" s="198"/>
      <c r="CH7" s="198"/>
      <c r="CI7" s="198"/>
      <c r="CJ7" s="235" t="s">
        <v>580</v>
      </c>
      <c r="CK7" s="198"/>
      <c r="CL7" s="198"/>
      <c r="CM7" s="198"/>
      <c r="CN7" s="235" t="s">
        <v>581</v>
      </c>
      <c r="CO7" s="198"/>
      <c r="CP7" s="198"/>
      <c r="CQ7" s="198"/>
      <c r="CR7" s="235" t="s">
        <v>582</v>
      </c>
      <c r="CS7" s="198"/>
      <c r="CT7" s="198"/>
      <c r="CU7" s="198"/>
      <c r="CV7" s="235" t="s">
        <v>583</v>
      </c>
      <c r="CW7" s="198"/>
      <c r="CX7" s="198"/>
      <c r="CY7" s="198"/>
      <c r="CZ7" s="235" t="s">
        <v>233</v>
      </c>
      <c r="DA7" s="198"/>
      <c r="DB7" s="198"/>
      <c r="DC7" s="198"/>
      <c r="DD7" s="235" t="s">
        <v>584</v>
      </c>
      <c r="DE7" s="198"/>
      <c r="DF7" s="198"/>
      <c r="DG7" s="198"/>
      <c r="DH7" s="235" t="s">
        <v>218</v>
      </c>
      <c r="DI7" s="198"/>
      <c r="DJ7" s="198"/>
      <c r="DK7" s="198"/>
      <c r="DL7" s="235" t="s">
        <v>220</v>
      </c>
      <c r="DM7" s="198"/>
      <c r="DN7" s="198"/>
      <c r="DO7" s="198"/>
      <c r="DP7" s="235" t="s">
        <v>585</v>
      </c>
      <c r="DQ7" s="198"/>
      <c r="DR7" s="198"/>
      <c r="DS7" s="198"/>
      <c r="DT7" s="235" t="s">
        <v>586</v>
      </c>
      <c r="DU7" s="198"/>
      <c r="DV7" s="198"/>
      <c r="DW7" s="198"/>
      <c r="DX7" s="235" t="s">
        <v>587</v>
      </c>
      <c r="DY7" s="198"/>
      <c r="DZ7" s="198"/>
      <c r="EA7" s="198"/>
      <c r="EB7" s="235" t="s">
        <v>588</v>
      </c>
      <c r="EC7" s="198"/>
      <c r="ED7" s="198"/>
      <c r="EE7" s="198"/>
      <c r="EF7" s="235" t="s">
        <v>589</v>
      </c>
      <c r="EG7" s="198"/>
      <c r="EH7" s="198"/>
      <c r="EI7" s="198"/>
      <c r="EJ7" s="235" t="s">
        <v>590</v>
      </c>
      <c r="EK7" s="198"/>
      <c r="EL7" s="198"/>
      <c r="EM7" s="198"/>
      <c r="EN7" s="235" t="s">
        <v>591</v>
      </c>
      <c r="EO7" s="198"/>
      <c r="EP7" s="198"/>
      <c r="EQ7" s="198"/>
      <c r="ER7" s="235" t="s">
        <v>592</v>
      </c>
      <c r="ES7" s="198"/>
      <c r="ET7" s="198"/>
      <c r="EU7" s="198"/>
      <c r="EV7" s="235" t="s">
        <v>593</v>
      </c>
      <c r="EW7" s="198"/>
      <c r="EX7" s="198"/>
      <c r="EY7" s="198"/>
      <c r="EZ7" s="235" t="s">
        <v>594</v>
      </c>
      <c r="FA7" s="198"/>
      <c r="FB7" s="198"/>
      <c r="FC7" s="198"/>
      <c r="FD7" s="235" t="s">
        <v>595</v>
      </c>
      <c r="FE7" s="198"/>
      <c r="FF7" s="198"/>
      <c r="FG7" s="198"/>
      <c r="FH7" s="235" t="s">
        <v>511</v>
      </c>
      <c r="FI7" s="198"/>
      <c r="FJ7" s="198"/>
      <c r="FK7" s="198"/>
      <c r="FL7" s="235" t="s">
        <v>596</v>
      </c>
      <c r="FM7" s="198"/>
      <c r="FN7" s="198"/>
      <c r="FO7" s="198"/>
      <c r="FP7" s="235" t="s">
        <v>597</v>
      </c>
      <c r="FQ7" s="198"/>
      <c r="FR7" s="198"/>
      <c r="FS7" s="198"/>
      <c r="FT7" s="235" t="s">
        <v>598</v>
      </c>
      <c r="FU7" s="198"/>
      <c r="FV7" s="198"/>
      <c r="FW7" s="198"/>
      <c r="FX7" s="235" t="s">
        <v>599</v>
      </c>
      <c r="FY7" s="198"/>
      <c r="FZ7" s="198"/>
      <c r="GA7" s="198"/>
      <c r="GB7" s="235" t="s">
        <v>600</v>
      </c>
      <c r="GC7" s="198"/>
      <c r="GD7" s="198"/>
      <c r="GE7" s="198"/>
      <c r="GF7" s="235" t="s">
        <v>601</v>
      </c>
      <c r="GG7" s="198"/>
      <c r="GH7" s="198"/>
      <c r="GI7" s="198"/>
      <c r="GJ7" s="235" t="s">
        <v>602</v>
      </c>
      <c r="GK7" s="198"/>
      <c r="GL7" s="198"/>
      <c r="GM7" s="198"/>
      <c r="GN7" s="235" t="s">
        <v>603</v>
      </c>
      <c r="GO7" s="198"/>
      <c r="GP7" s="198"/>
      <c r="GQ7" s="198"/>
      <c r="GR7" s="235" t="s">
        <v>604</v>
      </c>
      <c r="GS7" s="198"/>
      <c r="GT7" s="198"/>
      <c r="GU7" s="198"/>
      <c r="GV7" s="235" t="s">
        <v>605</v>
      </c>
      <c r="GW7" s="198"/>
      <c r="GX7" s="198"/>
      <c r="GY7" s="198"/>
      <c r="GZ7" s="235" t="s">
        <v>606</v>
      </c>
      <c r="HA7" s="198"/>
      <c r="HB7" s="198"/>
      <c r="HC7" s="198"/>
      <c r="HD7" s="235" t="s">
        <v>607</v>
      </c>
      <c r="HE7" s="198"/>
      <c r="HF7" s="198"/>
      <c r="HG7" s="198"/>
      <c r="HH7" s="235" t="s">
        <v>608</v>
      </c>
      <c r="HI7" s="198"/>
      <c r="HJ7" s="198"/>
      <c r="HK7" s="198"/>
      <c r="HL7" s="235" t="s">
        <v>609</v>
      </c>
      <c r="HM7" s="198"/>
      <c r="HN7" s="198"/>
      <c r="HO7" s="198"/>
      <c r="HP7" s="235" t="s">
        <v>610</v>
      </c>
      <c r="HQ7" s="198"/>
      <c r="HR7" s="198"/>
      <c r="HS7" s="198"/>
      <c r="HT7" s="235" t="s">
        <v>611</v>
      </c>
      <c r="HU7" s="198"/>
      <c r="HV7" s="198"/>
      <c r="HW7" s="198"/>
      <c r="HX7" s="235" t="s">
        <v>612</v>
      </c>
      <c r="HY7" s="198"/>
      <c r="HZ7" s="198"/>
      <c r="IA7" s="198"/>
      <c r="IB7" s="235" t="s">
        <v>613</v>
      </c>
      <c r="IC7" s="198"/>
      <c r="ID7" s="198"/>
      <c r="IE7" s="198"/>
      <c r="IF7" s="235" t="s">
        <v>614</v>
      </c>
      <c r="IG7" s="198"/>
      <c r="IH7" s="198"/>
      <c r="II7" s="198"/>
      <c r="IJ7" s="235" t="s">
        <v>615</v>
      </c>
      <c r="IK7" s="198"/>
      <c r="IL7" s="198"/>
      <c r="IM7" s="198"/>
      <c r="IN7" s="235" t="s">
        <v>616</v>
      </c>
      <c r="IO7" s="198"/>
      <c r="IP7" s="198"/>
      <c r="IQ7" s="198"/>
      <c r="IR7" s="235" t="s">
        <v>617</v>
      </c>
      <c r="IS7" s="198"/>
      <c r="IT7" s="198"/>
      <c r="IU7" s="198"/>
      <c r="IV7" s="235" t="s">
        <v>618</v>
      </c>
      <c r="IW7" s="198"/>
      <c r="IX7" s="198"/>
      <c r="IY7" s="198"/>
      <c r="IZ7" s="235" t="s">
        <v>273</v>
      </c>
      <c r="JA7" s="198"/>
      <c r="JB7" s="198"/>
      <c r="JC7" s="198"/>
      <c r="JD7" s="235" t="s">
        <v>619</v>
      </c>
      <c r="JE7" s="198"/>
      <c r="JF7" s="198"/>
      <c r="JG7" s="198"/>
      <c r="JH7" s="235" t="s">
        <v>620</v>
      </c>
      <c r="JI7" s="198"/>
      <c r="JJ7" s="198"/>
      <c r="JK7" s="198"/>
      <c r="JL7" s="235" t="s">
        <v>621</v>
      </c>
      <c r="JM7" s="198"/>
      <c r="JN7" s="198"/>
      <c r="JO7" s="198"/>
      <c r="JP7" s="235" t="s">
        <v>622</v>
      </c>
      <c r="JQ7" s="198"/>
      <c r="JR7" s="198"/>
      <c r="JS7" s="198"/>
      <c r="JT7" s="235" t="s">
        <v>623</v>
      </c>
      <c r="JU7" s="198"/>
      <c r="JV7" s="198"/>
      <c r="JW7" s="198"/>
      <c r="JX7" s="235" t="s">
        <v>624</v>
      </c>
      <c r="JY7" s="198"/>
      <c r="JZ7" s="198"/>
      <c r="KA7" s="198"/>
      <c r="KB7" s="235" t="s">
        <v>625</v>
      </c>
      <c r="KC7" s="198"/>
      <c r="KD7" s="198"/>
      <c r="KE7" s="198"/>
      <c r="KF7" s="235" t="s">
        <v>626</v>
      </c>
      <c r="KG7" s="198"/>
      <c r="KH7" s="198"/>
      <c r="KI7" s="198"/>
      <c r="KJ7" s="235" t="s">
        <v>627</v>
      </c>
      <c r="KK7" s="198"/>
      <c r="KL7" s="198"/>
      <c r="KM7" s="198"/>
      <c r="KN7" s="235" t="s">
        <v>259</v>
      </c>
      <c r="KO7" s="198"/>
      <c r="KP7" s="198"/>
      <c r="KQ7" s="198"/>
      <c r="KR7" s="235" t="s">
        <v>628</v>
      </c>
      <c r="KS7" s="198"/>
      <c r="KT7" s="198"/>
      <c r="KU7" s="198"/>
      <c r="KV7" s="235" t="s">
        <v>629</v>
      </c>
      <c r="KW7" s="198"/>
      <c r="KX7" s="198"/>
      <c r="KY7" s="198"/>
      <c r="KZ7" s="235" t="s">
        <v>630</v>
      </c>
      <c r="LA7" s="198"/>
      <c r="LB7" s="198"/>
      <c r="LC7" s="198"/>
      <c r="LD7" s="235" t="s">
        <v>631</v>
      </c>
      <c r="LE7" s="198"/>
      <c r="LF7" s="198"/>
      <c r="LG7" s="198"/>
      <c r="LH7" s="235" t="s">
        <v>632</v>
      </c>
      <c r="LI7" s="198"/>
      <c r="LJ7" s="198"/>
      <c r="LK7" s="198"/>
      <c r="LL7" s="235" t="s">
        <v>633</v>
      </c>
      <c r="LM7" s="198"/>
      <c r="LN7" s="198"/>
      <c r="LO7" s="198"/>
      <c r="LP7" s="235" t="s">
        <v>634</v>
      </c>
      <c r="LQ7" s="198"/>
      <c r="LR7" s="198"/>
      <c r="LS7" s="198"/>
      <c r="LT7" s="235" t="s">
        <v>635</v>
      </c>
      <c r="LU7" s="198"/>
      <c r="LV7" s="198"/>
      <c r="LW7" s="198"/>
      <c r="LX7" s="235" t="s">
        <v>636</v>
      </c>
      <c r="LY7" s="198"/>
      <c r="LZ7" s="198"/>
      <c r="MA7" s="198"/>
      <c r="MB7" s="235" t="s">
        <v>637</v>
      </c>
      <c r="MC7" s="198"/>
      <c r="MD7" s="198"/>
      <c r="ME7" s="198"/>
      <c r="MF7" s="235" t="s">
        <v>638</v>
      </c>
      <c r="MG7" s="198"/>
      <c r="MH7" s="198"/>
      <c r="MI7" s="198"/>
      <c r="MJ7" s="235" t="s">
        <v>639</v>
      </c>
      <c r="MK7" s="198"/>
      <c r="ML7" s="198"/>
      <c r="MM7" s="198"/>
      <c r="MN7" s="235" t="s">
        <v>640</v>
      </c>
      <c r="MO7" s="198"/>
      <c r="MP7" s="198"/>
      <c r="MQ7" s="198"/>
      <c r="MR7" s="235" t="s">
        <v>641</v>
      </c>
      <c r="MS7" s="198"/>
      <c r="MT7" s="198"/>
      <c r="MU7" s="198"/>
      <c r="MV7" s="235" t="s">
        <v>642</v>
      </c>
      <c r="MW7" s="198"/>
      <c r="MX7" s="198"/>
      <c r="MY7" s="198"/>
      <c r="MZ7" s="235" t="s">
        <v>643</v>
      </c>
      <c r="NA7" s="198"/>
      <c r="NB7" s="198"/>
      <c r="NC7" s="198"/>
      <c r="ND7" s="235" t="s">
        <v>644</v>
      </c>
      <c r="NE7" s="198"/>
      <c r="NF7" s="198"/>
      <c r="NG7" s="198"/>
      <c r="NH7" s="235" t="s">
        <v>645</v>
      </c>
      <c r="NI7" s="198"/>
      <c r="NJ7" s="198"/>
      <c r="NK7" s="198"/>
      <c r="NL7" s="235" t="s">
        <v>646</v>
      </c>
      <c r="NM7" s="198"/>
      <c r="NN7" s="198"/>
      <c r="NO7" s="198"/>
      <c r="NP7" s="235" t="s">
        <v>647</v>
      </c>
      <c r="NQ7" s="198"/>
      <c r="NR7" s="198"/>
      <c r="NS7" s="198"/>
      <c r="NT7" s="235" t="s">
        <v>648</v>
      </c>
      <c r="NU7" s="198"/>
      <c r="NV7" s="198"/>
      <c r="NW7" s="198"/>
      <c r="NX7" s="235" t="s">
        <v>649</v>
      </c>
      <c r="NY7" s="198"/>
      <c r="NZ7" s="198"/>
      <c r="OA7" s="198"/>
      <c r="OB7" s="235" t="s">
        <v>400</v>
      </c>
      <c r="OC7" s="198"/>
      <c r="OD7" s="198"/>
      <c r="OE7" s="198"/>
      <c r="OF7" s="235" t="s">
        <v>650</v>
      </c>
      <c r="OG7" s="198"/>
      <c r="OH7" s="198"/>
      <c r="OI7" s="198"/>
      <c r="OJ7" s="235" t="s">
        <v>651</v>
      </c>
      <c r="OK7" s="198"/>
      <c r="OL7" s="198"/>
      <c r="OM7" s="198"/>
      <c r="ON7" s="235" t="s">
        <v>305</v>
      </c>
      <c r="OO7" s="198"/>
      <c r="OP7" s="198"/>
      <c r="OQ7" s="198"/>
      <c r="OR7" s="235" t="s">
        <v>652</v>
      </c>
      <c r="OS7" s="198"/>
      <c r="OT7" s="198"/>
      <c r="OU7" s="198"/>
      <c r="OV7" s="235" t="s">
        <v>653</v>
      </c>
      <c r="OW7" s="198"/>
      <c r="OX7" s="198"/>
      <c r="OY7" s="198"/>
      <c r="OZ7" s="235" t="s">
        <v>654</v>
      </c>
      <c r="PA7" s="198"/>
      <c r="PB7" s="198"/>
      <c r="PC7" s="198"/>
      <c r="PD7" s="235" t="s">
        <v>655</v>
      </c>
      <c r="PE7" s="198"/>
      <c r="PF7" s="198"/>
      <c r="PG7" s="198"/>
      <c r="PH7" s="235" t="s">
        <v>656</v>
      </c>
      <c r="PI7" s="198"/>
      <c r="PJ7" s="198"/>
      <c r="PK7" s="198"/>
      <c r="PL7" s="235" t="s">
        <v>657</v>
      </c>
      <c r="PM7" s="198"/>
      <c r="PN7" s="198"/>
      <c r="PO7" s="198"/>
      <c r="PP7" s="235" t="s">
        <v>658</v>
      </c>
      <c r="PQ7" s="198"/>
      <c r="PR7" s="198"/>
      <c r="PS7" s="198"/>
      <c r="PT7" s="235" t="s">
        <v>659</v>
      </c>
      <c r="PU7" s="198"/>
      <c r="PV7" s="198"/>
      <c r="PW7" s="198"/>
      <c r="PX7" s="235" t="s">
        <v>660</v>
      </c>
      <c r="PY7" s="198"/>
      <c r="PZ7" s="198"/>
      <c r="QA7" s="198"/>
      <c r="QB7" s="235" t="s">
        <v>661</v>
      </c>
      <c r="QC7" s="198"/>
      <c r="QD7" s="198"/>
      <c r="QE7" s="198"/>
      <c r="QF7" s="235" t="s">
        <v>662</v>
      </c>
      <c r="QG7" s="198"/>
      <c r="QH7" s="198"/>
      <c r="QI7" s="198"/>
      <c r="QJ7" s="235" t="s">
        <v>298</v>
      </c>
      <c r="QK7" s="198"/>
      <c r="QL7" s="198"/>
      <c r="QM7" s="198"/>
      <c r="QN7" s="235" t="s">
        <v>663</v>
      </c>
      <c r="QO7" s="198"/>
      <c r="QP7" s="198"/>
      <c r="QQ7" s="198"/>
      <c r="QR7" s="235" t="s">
        <v>664</v>
      </c>
      <c r="QS7" s="198"/>
      <c r="QT7" s="198"/>
      <c r="QU7" s="198"/>
      <c r="QV7" s="235" t="s">
        <v>665</v>
      </c>
      <c r="QW7" s="198"/>
      <c r="QX7" s="198"/>
      <c r="QY7" s="198"/>
      <c r="QZ7" s="235" t="s">
        <v>666</v>
      </c>
      <c r="RA7" s="198"/>
      <c r="RB7" s="198"/>
      <c r="RC7" s="198"/>
      <c r="RD7" s="235" t="s">
        <v>667</v>
      </c>
      <c r="RE7" s="198"/>
      <c r="RF7" s="198"/>
      <c r="RG7" s="198"/>
      <c r="RH7" s="235" t="s">
        <v>668</v>
      </c>
      <c r="RI7" s="198"/>
      <c r="RJ7" s="198"/>
      <c r="RK7" s="198"/>
      <c r="RL7" s="235" t="s">
        <v>669</v>
      </c>
      <c r="RM7" s="198"/>
      <c r="RN7" s="198"/>
      <c r="RO7" s="198"/>
      <c r="RP7" s="235" t="s">
        <v>670</v>
      </c>
      <c r="RQ7" s="198"/>
      <c r="RR7" s="198"/>
      <c r="RS7" s="198"/>
      <c r="RT7" s="235" t="s">
        <v>671</v>
      </c>
      <c r="RU7" s="198"/>
      <c r="RV7" s="198"/>
      <c r="RW7" s="198"/>
      <c r="RX7" s="235" t="s">
        <v>672</v>
      </c>
      <c r="RY7" s="198"/>
      <c r="RZ7" s="198"/>
      <c r="SA7" s="198"/>
      <c r="SB7" s="235" t="s">
        <v>673</v>
      </c>
      <c r="SC7" s="198"/>
      <c r="SD7" s="198"/>
      <c r="SE7" s="198"/>
      <c r="SF7" s="235" t="s">
        <v>674</v>
      </c>
      <c r="SG7" s="198"/>
      <c r="SH7" s="198"/>
      <c r="SI7" s="198"/>
      <c r="SJ7" s="235" t="s">
        <v>675</v>
      </c>
      <c r="SK7" s="198"/>
      <c r="SL7" s="198"/>
      <c r="SM7" s="198"/>
      <c r="SN7" s="235" t="s">
        <v>676</v>
      </c>
      <c r="SO7" s="198"/>
      <c r="SP7" s="198"/>
      <c r="SQ7" s="198"/>
      <c r="SR7" s="235" t="s">
        <v>677</v>
      </c>
      <c r="SS7" s="198"/>
      <c r="ST7" s="198"/>
      <c r="SU7" s="198"/>
      <c r="SV7" s="235" t="s">
        <v>678</v>
      </c>
      <c r="SW7" s="198"/>
      <c r="SX7" s="198"/>
      <c r="SY7" s="198"/>
      <c r="SZ7" s="235" t="s">
        <v>679</v>
      </c>
      <c r="TA7" s="198"/>
      <c r="TB7" s="198"/>
      <c r="TC7" s="198"/>
      <c r="TD7" s="235" t="s">
        <v>680</v>
      </c>
      <c r="TE7" s="198"/>
      <c r="TF7" s="198"/>
      <c r="TG7" s="198"/>
      <c r="TH7" s="235" t="s">
        <v>681</v>
      </c>
      <c r="TI7" s="198"/>
      <c r="TJ7" s="198"/>
      <c r="TK7" s="198"/>
      <c r="TL7" s="235" t="s">
        <v>682</v>
      </c>
      <c r="TM7" s="198"/>
      <c r="TN7" s="198"/>
      <c r="TO7" s="198"/>
      <c r="TP7" s="235" t="s">
        <v>683</v>
      </c>
      <c r="TQ7" s="198"/>
      <c r="TR7" s="198"/>
      <c r="TS7" s="198"/>
      <c r="TT7" s="235" t="s">
        <v>684</v>
      </c>
      <c r="TU7" s="198"/>
      <c r="TV7" s="198"/>
      <c r="TW7" s="198"/>
      <c r="TX7" s="235" t="s">
        <v>685</v>
      </c>
      <c r="TY7" s="198"/>
      <c r="TZ7" s="198"/>
      <c r="UA7" s="198"/>
      <c r="UB7" s="235" t="s">
        <v>686</v>
      </c>
      <c r="UC7" s="198"/>
      <c r="UD7" s="198"/>
      <c r="UE7" s="198"/>
      <c r="UF7" s="235" t="s">
        <v>687</v>
      </c>
      <c r="UG7" s="198"/>
      <c r="UH7" s="198"/>
      <c r="UI7" s="198"/>
      <c r="UJ7" s="235" t="s">
        <v>688</v>
      </c>
      <c r="UK7" s="198"/>
      <c r="UL7" s="198"/>
      <c r="UM7" s="198"/>
      <c r="UN7" s="235" t="s">
        <v>689</v>
      </c>
      <c r="UO7" s="198"/>
      <c r="UP7" s="198"/>
      <c r="UQ7" s="198"/>
      <c r="UR7" s="235" t="s">
        <v>690</v>
      </c>
      <c r="US7" s="198"/>
      <c r="UT7" s="198"/>
      <c r="UU7" s="198"/>
      <c r="UV7" s="235" t="s">
        <v>691</v>
      </c>
      <c r="UW7" s="198"/>
      <c r="UX7" s="198"/>
      <c r="UY7" s="198"/>
      <c r="UZ7" s="235" t="s">
        <v>692</v>
      </c>
      <c r="VA7" s="198"/>
      <c r="VB7" s="198"/>
      <c r="VC7" s="198"/>
      <c r="VD7" s="235" t="s">
        <v>693</v>
      </c>
      <c r="VE7" s="198"/>
      <c r="VF7" s="198"/>
      <c r="VG7" s="198"/>
      <c r="VH7" s="235" t="s">
        <v>694</v>
      </c>
      <c r="VI7" s="198"/>
      <c r="VJ7" s="198"/>
      <c r="VK7" s="198"/>
      <c r="VL7" s="235" t="s">
        <v>695</v>
      </c>
      <c r="VM7" s="198"/>
      <c r="VN7" s="198"/>
      <c r="VO7" s="198"/>
      <c r="VP7" s="235" t="s">
        <v>696</v>
      </c>
      <c r="VQ7" s="198"/>
      <c r="VR7" s="198"/>
      <c r="VS7" s="198"/>
      <c r="VT7" s="235" t="s">
        <v>697</v>
      </c>
      <c r="VU7" s="198"/>
      <c r="VV7" s="198"/>
      <c r="VW7" s="198"/>
      <c r="VX7" s="235" t="s">
        <v>698</v>
      </c>
      <c r="VY7" s="198"/>
      <c r="VZ7" s="198"/>
      <c r="WA7" s="198"/>
      <c r="WB7" s="235" t="s">
        <v>699</v>
      </c>
      <c r="WC7" s="198"/>
      <c r="WD7" s="198"/>
      <c r="WE7" s="198"/>
      <c r="WF7" s="235" t="s">
        <v>700</v>
      </c>
      <c r="WG7" s="198"/>
      <c r="WH7" s="198"/>
      <c r="WI7" s="198"/>
      <c r="WJ7" s="235" t="s">
        <v>701</v>
      </c>
      <c r="WK7" s="198"/>
      <c r="WL7" s="198"/>
      <c r="WM7" s="198"/>
      <c r="WN7" s="235" t="s">
        <v>702</v>
      </c>
      <c r="WO7" s="198"/>
      <c r="WP7" s="198"/>
      <c r="WQ7" s="198"/>
      <c r="WR7" s="235" t="s">
        <v>703</v>
      </c>
      <c r="WS7" s="198"/>
      <c r="WT7" s="198"/>
      <c r="WU7" s="198"/>
      <c r="WV7" s="235" t="s">
        <v>704</v>
      </c>
      <c r="WW7" s="198"/>
      <c r="WX7" s="198"/>
      <c r="WY7" s="198"/>
      <c r="WZ7" s="235" t="s">
        <v>705</v>
      </c>
      <c r="XA7" s="198"/>
      <c r="XB7" s="198"/>
      <c r="XC7" s="198"/>
      <c r="XD7" s="235" t="s">
        <v>706</v>
      </c>
      <c r="XE7" s="198"/>
      <c r="XF7" s="198"/>
      <c r="XG7" s="198"/>
      <c r="XH7" s="235" t="s">
        <v>707</v>
      </c>
      <c r="XI7" s="198"/>
      <c r="XJ7" s="198"/>
      <c r="XK7" s="198"/>
      <c r="XL7" s="235" t="s">
        <v>708</v>
      </c>
      <c r="XM7" s="198"/>
      <c r="XN7" s="198"/>
      <c r="XO7" s="198"/>
      <c r="XP7" s="235" t="s">
        <v>709</v>
      </c>
      <c r="XQ7" s="198"/>
      <c r="XR7" s="198"/>
      <c r="XS7" s="198"/>
      <c r="XT7" s="235" t="s">
        <v>710</v>
      </c>
      <c r="XU7" s="198"/>
      <c r="XV7" s="198"/>
      <c r="XW7" s="198"/>
      <c r="XX7" s="235" t="s">
        <v>711</v>
      </c>
      <c r="XY7" s="198"/>
      <c r="XZ7" s="198"/>
      <c r="YA7" s="198"/>
      <c r="YB7" s="235" t="s">
        <v>712</v>
      </c>
      <c r="YC7" s="198"/>
      <c r="YD7" s="198"/>
      <c r="YE7" s="198"/>
    </row>
    <row r="8" spans="1:655" ht="19.95" customHeight="1" x14ac:dyDescent="0.3">
      <c r="A8" s="1"/>
      <c r="B8" s="198"/>
      <c r="C8" s="198"/>
      <c r="D8" s="9" t="s">
        <v>2725</v>
      </c>
      <c r="E8" s="9" t="s">
        <v>2726</v>
      </c>
      <c r="F8" s="9" t="s">
        <v>2727</v>
      </c>
      <c r="G8" s="9" t="s">
        <v>2728</v>
      </c>
      <c r="H8" s="9" t="s">
        <v>2725</v>
      </c>
      <c r="I8" s="9" t="s">
        <v>2726</v>
      </c>
      <c r="J8" s="9" t="s">
        <v>2727</v>
      </c>
      <c r="K8" s="9" t="s">
        <v>2728</v>
      </c>
      <c r="L8" s="9" t="s">
        <v>2725</v>
      </c>
      <c r="M8" s="9" t="s">
        <v>2726</v>
      </c>
      <c r="N8" s="9" t="s">
        <v>2727</v>
      </c>
      <c r="O8" s="9" t="s">
        <v>2728</v>
      </c>
      <c r="P8" s="9" t="s">
        <v>2725</v>
      </c>
      <c r="Q8" s="9" t="s">
        <v>2726</v>
      </c>
      <c r="R8" s="9" t="s">
        <v>2727</v>
      </c>
      <c r="S8" s="9" t="s">
        <v>2728</v>
      </c>
      <c r="T8" s="9" t="s">
        <v>2725</v>
      </c>
      <c r="U8" s="9" t="s">
        <v>2726</v>
      </c>
      <c r="V8" s="9" t="s">
        <v>2727</v>
      </c>
      <c r="W8" s="9" t="s">
        <v>2728</v>
      </c>
      <c r="X8" s="9" t="s">
        <v>2725</v>
      </c>
      <c r="Y8" s="9" t="s">
        <v>2726</v>
      </c>
      <c r="Z8" s="9" t="s">
        <v>2727</v>
      </c>
      <c r="AA8" s="9" t="s">
        <v>2728</v>
      </c>
      <c r="AB8" s="9" t="s">
        <v>2725</v>
      </c>
      <c r="AC8" s="9" t="s">
        <v>2726</v>
      </c>
      <c r="AD8" s="9" t="s">
        <v>2727</v>
      </c>
      <c r="AE8" s="9" t="s">
        <v>2728</v>
      </c>
      <c r="AF8" s="9" t="s">
        <v>2725</v>
      </c>
      <c r="AG8" s="9" t="s">
        <v>2726</v>
      </c>
      <c r="AH8" s="9" t="s">
        <v>2727</v>
      </c>
      <c r="AI8" s="9" t="s">
        <v>2728</v>
      </c>
      <c r="AJ8" s="9" t="s">
        <v>2725</v>
      </c>
      <c r="AK8" s="9" t="s">
        <v>2726</v>
      </c>
      <c r="AL8" s="9" t="s">
        <v>2727</v>
      </c>
      <c r="AM8" s="9" t="s">
        <v>2728</v>
      </c>
      <c r="AN8" s="9" t="s">
        <v>2725</v>
      </c>
      <c r="AO8" s="9" t="s">
        <v>2726</v>
      </c>
      <c r="AP8" s="9" t="s">
        <v>2727</v>
      </c>
      <c r="AQ8" s="9" t="s">
        <v>2728</v>
      </c>
      <c r="AR8" s="9" t="s">
        <v>2725</v>
      </c>
      <c r="AS8" s="9" t="s">
        <v>2726</v>
      </c>
      <c r="AT8" s="9" t="s">
        <v>2727</v>
      </c>
      <c r="AU8" s="9" t="s">
        <v>2728</v>
      </c>
      <c r="AV8" s="9" t="s">
        <v>2725</v>
      </c>
      <c r="AW8" s="9" t="s">
        <v>2726</v>
      </c>
      <c r="AX8" s="9" t="s">
        <v>2727</v>
      </c>
      <c r="AY8" s="9" t="s">
        <v>2728</v>
      </c>
      <c r="AZ8" s="9" t="s">
        <v>2725</v>
      </c>
      <c r="BA8" s="9" t="s">
        <v>2726</v>
      </c>
      <c r="BB8" s="9" t="s">
        <v>2727</v>
      </c>
      <c r="BC8" s="9" t="s">
        <v>2728</v>
      </c>
      <c r="BD8" s="9" t="s">
        <v>2725</v>
      </c>
      <c r="BE8" s="9" t="s">
        <v>2726</v>
      </c>
      <c r="BF8" s="9" t="s">
        <v>2727</v>
      </c>
      <c r="BG8" s="9" t="s">
        <v>2728</v>
      </c>
      <c r="BH8" s="9" t="s">
        <v>2725</v>
      </c>
      <c r="BI8" s="9" t="s">
        <v>2726</v>
      </c>
      <c r="BJ8" s="9" t="s">
        <v>2727</v>
      </c>
      <c r="BK8" s="9" t="s">
        <v>2728</v>
      </c>
      <c r="BL8" s="9" t="s">
        <v>2725</v>
      </c>
      <c r="BM8" s="9" t="s">
        <v>2726</v>
      </c>
      <c r="BN8" s="9" t="s">
        <v>2727</v>
      </c>
      <c r="BO8" s="9" t="s">
        <v>2728</v>
      </c>
      <c r="BP8" s="9" t="s">
        <v>2725</v>
      </c>
      <c r="BQ8" s="9" t="s">
        <v>2726</v>
      </c>
      <c r="BR8" s="9" t="s">
        <v>2727</v>
      </c>
      <c r="BS8" s="9" t="s">
        <v>2728</v>
      </c>
      <c r="BT8" s="9" t="s">
        <v>2725</v>
      </c>
      <c r="BU8" s="9" t="s">
        <v>2726</v>
      </c>
      <c r="BV8" s="9" t="s">
        <v>2727</v>
      </c>
      <c r="BW8" s="9" t="s">
        <v>2728</v>
      </c>
      <c r="BX8" s="9" t="s">
        <v>2725</v>
      </c>
      <c r="BY8" s="9" t="s">
        <v>2726</v>
      </c>
      <c r="BZ8" s="9" t="s">
        <v>2727</v>
      </c>
      <c r="CA8" s="9" t="s">
        <v>2728</v>
      </c>
      <c r="CB8" s="9" t="s">
        <v>2725</v>
      </c>
      <c r="CC8" s="9" t="s">
        <v>2726</v>
      </c>
      <c r="CD8" s="9" t="s">
        <v>2727</v>
      </c>
      <c r="CE8" s="9" t="s">
        <v>2728</v>
      </c>
      <c r="CF8" s="9" t="s">
        <v>2725</v>
      </c>
      <c r="CG8" s="9" t="s">
        <v>2726</v>
      </c>
      <c r="CH8" s="9" t="s">
        <v>2727</v>
      </c>
      <c r="CI8" s="9" t="s">
        <v>2728</v>
      </c>
      <c r="CJ8" s="9" t="s">
        <v>2725</v>
      </c>
      <c r="CK8" s="9" t="s">
        <v>2726</v>
      </c>
      <c r="CL8" s="9" t="s">
        <v>2727</v>
      </c>
      <c r="CM8" s="9" t="s">
        <v>2728</v>
      </c>
      <c r="CN8" s="9" t="s">
        <v>2725</v>
      </c>
      <c r="CO8" s="9" t="s">
        <v>2726</v>
      </c>
      <c r="CP8" s="9" t="s">
        <v>2727</v>
      </c>
      <c r="CQ8" s="9" t="s">
        <v>2728</v>
      </c>
      <c r="CR8" s="9" t="s">
        <v>2725</v>
      </c>
      <c r="CS8" s="9" t="s">
        <v>2726</v>
      </c>
      <c r="CT8" s="9" t="s">
        <v>2727</v>
      </c>
      <c r="CU8" s="9" t="s">
        <v>2728</v>
      </c>
      <c r="CV8" s="9" t="s">
        <v>2725</v>
      </c>
      <c r="CW8" s="9" t="s">
        <v>2726</v>
      </c>
      <c r="CX8" s="9" t="s">
        <v>2727</v>
      </c>
      <c r="CY8" s="9" t="s">
        <v>2728</v>
      </c>
      <c r="CZ8" s="9" t="s">
        <v>2725</v>
      </c>
      <c r="DA8" s="9" t="s">
        <v>2726</v>
      </c>
      <c r="DB8" s="9" t="s">
        <v>2727</v>
      </c>
      <c r="DC8" s="9" t="s">
        <v>2728</v>
      </c>
      <c r="DD8" s="9" t="s">
        <v>2725</v>
      </c>
      <c r="DE8" s="9" t="s">
        <v>2726</v>
      </c>
      <c r="DF8" s="9" t="s">
        <v>2727</v>
      </c>
      <c r="DG8" s="9" t="s">
        <v>2728</v>
      </c>
      <c r="DH8" s="9" t="s">
        <v>2725</v>
      </c>
      <c r="DI8" s="9" t="s">
        <v>2726</v>
      </c>
      <c r="DJ8" s="9" t="s">
        <v>2727</v>
      </c>
      <c r="DK8" s="9" t="s">
        <v>2728</v>
      </c>
      <c r="DL8" s="9" t="s">
        <v>2725</v>
      </c>
      <c r="DM8" s="9" t="s">
        <v>2726</v>
      </c>
      <c r="DN8" s="9" t="s">
        <v>2727</v>
      </c>
      <c r="DO8" s="9" t="s">
        <v>2728</v>
      </c>
      <c r="DP8" s="9" t="s">
        <v>2725</v>
      </c>
      <c r="DQ8" s="9" t="s">
        <v>2726</v>
      </c>
      <c r="DR8" s="9" t="s">
        <v>2727</v>
      </c>
      <c r="DS8" s="9" t="s">
        <v>2728</v>
      </c>
      <c r="DT8" s="9" t="s">
        <v>2725</v>
      </c>
      <c r="DU8" s="9" t="s">
        <v>2726</v>
      </c>
      <c r="DV8" s="9" t="s">
        <v>2727</v>
      </c>
      <c r="DW8" s="9" t="s">
        <v>2728</v>
      </c>
      <c r="DX8" s="9" t="s">
        <v>2725</v>
      </c>
      <c r="DY8" s="9" t="s">
        <v>2726</v>
      </c>
      <c r="DZ8" s="9" t="s">
        <v>2727</v>
      </c>
      <c r="EA8" s="9" t="s">
        <v>2728</v>
      </c>
      <c r="EB8" s="9" t="s">
        <v>2725</v>
      </c>
      <c r="EC8" s="9" t="s">
        <v>2726</v>
      </c>
      <c r="ED8" s="9" t="s">
        <v>2727</v>
      </c>
      <c r="EE8" s="9" t="s">
        <v>2728</v>
      </c>
      <c r="EF8" s="9" t="s">
        <v>2725</v>
      </c>
      <c r="EG8" s="9" t="s">
        <v>2726</v>
      </c>
      <c r="EH8" s="9" t="s">
        <v>2727</v>
      </c>
      <c r="EI8" s="9" t="s">
        <v>2728</v>
      </c>
      <c r="EJ8" s="9" t="s">
        <v>2725</v>
      </c>
      <c r="EK8" s="9" t="s">
        <v>2726</v>
      </c>
      <c r="EL8" s="9" t="s">
        <v>2727</v>
      </c>
      <c r="EM8" s="9" t="s">
        <v>2728</v>
      </c>
      <c r="EN8" s="9" t="s">
        <v>2725</v>
      </c>
      <c r="EO8" s="9" t="s">
        <v>2726</v>
      </c>
      <c r="EP8" s="9" t="s">
        <v>2727</v>
      </c>
      <c r="EQ8" s="9" t="s">
        <v>2728</v>
      </c>
      <c r="ER8" s="9" t="s">
        <v>2725</v>
      </c>
      <c r="ES8" s="9" t="s">
        <v>2726</v>
      </c>
      <c r="ET8" s="9" t="s">
        <v>2727</v>
      </c>
      <c r="EU8" s="9" t="s">
        <v>2728</v>
      </c>
      <c r="EV8" s="9" t="s">
        <v>2725</v>
      </c>
      <c r="EW8" s="9" t="s">
        <v>2726</v>
      </c>
      <c r="EX8" s="9" t="s">
        <v>2727</v>
      </c>
      <c r="EY8" s="9" t="s">
        <v>2728</v>
      </c>
      <c r="EZ8" s="9" t="s">
        <v>2725</v>
      </c>
      <c r="FA8" s="9" t="s">
        <v>2726</v>
      </c>
      <c r="FB8" s="9" t="s">
        <v>2727</v>
      </c>
      <c r="FC8" s="9" t="s">
        <v>2728</v>
      </c>
      <c r="FD8" s="9" t="s">
        <v>2725</v>
      </c>
      <c r="FE8" s="9" t="s">
        <v>2726</v>
      </c>
      <c r="FF8" s="9" t="s">
        <v>2727</v>
      </c>
      <c r="FG8" s="9" t="s">
        <v>2728</v>
      </c>
      <c r="FH8" s="9" t="s">
        <v>2725</v>
      </c>
      <c r="FI8" s="9" t="s">
        <v>2726</v>
      </c>
      <c r="FJ8" s="9" t="s">
        <v>2727</v>
      </c>
      <c r="FK8" s="9" t="s">
        <v>2728</v>
      </c>
      <c r="FL8" s="9" t="s">
        <v>2725</v>
      </c>
      <c r="FM8" s="9" t="s">
        <v>2726</v>
      </c>
      <c r="FN8" s="9" t="s">
        <v>2727</v>
      </c>
      <c r="FO8" s="9" t="s">
        <v>2728</v>
      </c>
      <c r="FP8" s="9" t="s">
        <v>2725</v>
      </c>
      <c r="FQ8" s="9" t="s">
        <v>2726</v>
      </c>
      <c r="FR8" s="9" t="s">
        <v>2727</v>
      </c>
      <c r="FS8" s="9" t="s">
        <v>2728</v>
      </c>
      <c r="FT8" s="9" t="s">
        <v>2725</v>
      </c>
      <c r="FU8" s="9" t="s">
        <v>2726</v>
      </c>
      <c r="FV8" s="9" t="s">
        <v>2727</v>
      </c>
      <c r="FW8" s="9" t="s">
        <v>2728</v>
      </c>
      <c r="FX8" s="9" t="s">
        <v>2725</v>
      </c>
      <c r="FY8" s="9" t="s">
        <v>2726</v>
      </c>
      <c r="FZ8" s="9" t="s">
        <v>2727</v>
      </c>
      <c r="GA8" s="9" t="s">
        <v>2728</v>
      </c>
      <c r="GB8" s="9" t="s">
        <v>2725</v>
      </c>
      <c r="GC8" s="9" t="s">
        <v>2726</v>
      </c>
      <c r="GD8" s="9" t="s">
        <v>2727</v>
      </c>
      <c r="GE8" s="9" t="s">
        <v>2728</v>
      </c>
      <c r="GF8" s="9" t="s">
        <v>2725</v>
      </c>
      <c r="GG8" s="9" t="s">
        <v>2726</v>
      </c>
      <c r="GH8" s="9" t="s">
        <v>2727</v>
      </c>
      <c r="GI8" s="9" t="s">
        <v>2728</v>
      </c>
      <c r="GJ8" s="9" t="s">
        <v>2725</v>
      </c>
      <c r="GK8" s="9" t="s">
        <v>2726</v>
      </c>
      <c r="GL8" s="9" t="s">
        <v>2727</v>
      </c>
      <c r="GM8" s="9" t="s">
        <v>2728</v>
      </c>
      <c r="GN8" s="9" t="s">
        <v>2725</v>
      </c>
      <c r="GO8" s="9" t="s">
        <v>2726</v>
      </c>
      <c r="GP8" s="9" t="s">
        <v>2727</v>
      </c>
      <c r="GQ8" s="9" t="s">
        <v>2728</v>
      </c>
      <c r="GR8" s="9" t="s">
        <v>2725</v>
      </c>
      <c r="GS8" s="9" t="s">
        <v>2726</v>
      </c>
      <c r="GT8" s="9" t="s">
        <v>2727</v>
      </c>
      <c r="GU8" s="9" t="s">
        <v>2728</v>
      </c>
      <c r="GV8" s="9" t="s">
        <v>2725</v>
      </c>
      <c r="GW8" s="9" t="s">
        <v>2726</v>
      </c>
      <c r="GX8" s="9" t="s">
        <v>2727</v>
      </c>
      <c r="GY8" s="9" t="s">
        <v>2728</v>
      </c>
      <c r="GZ8" s="9" t="s">
        <v>2725</v>
      </c>
      <c r="HA8" s="9" t="s">
        <v>2726</v>
      </c>
      <c r="HB8" s="9" t="s">
        <v>2727</v>
      </c>
      <c r="HC8" s="9" t="s">
        <v>2728</v>
      </c>
      <c r="HD8" s="9" t="s">
        <v>2725</v>
      </c>
      <c r="HE8" s="9" t="s">
        <v>2726</v>
      </c>
      <c r="HF8" s="9" t="s">
        <v>2727</v>
      </c>
      <c r="HG8" s="9" t="s">
        <v>2728</v>
      </c>
      <c r="HH8" s="9" t="s">
        <v>2725</v>
      </c>
      <c r="HI8" s="9" t="s">
        <v>2726</v>
      </c>
      <c r="HJ8" s="9" t="s">
        <v>2727</v>
      </c>
      <c r="HK8" s="9" t="s">
        <v>2728</v>
      </c>
      <c r="HL8" s="9" t="s">
        <v>2725</v>
      </c>
      <c r="HM8" s="9" t="s">
        <v>2726</v>
      </c>
      <c r="HN8" s="9" t="s">
        <v>2727</v>
      </c>
      <c r="HO8" s="9" t="s">
        <v>2728</v>
      </c>
      <c r="HP8" s="9" t="s">
        <v>2725</v>
      </c>
      <c r="HQ8" s="9" t="s">
        <v>2726</v>
      </c>
      <c r="HR8" s="9" t="s">
        <v>2727</v>
      </c>
      <c r="HS8" s="9" t="s">
        <v>2728</v>
      </c>
      <c r="HT8" s="9" t="s">
        <v>2725</v>
      </c>
      <c r="HU8" s="9" t="s">
        <v>2726</v>
      </c>
      <c r="HV8" s="9" t="s">
        <v>2727</v>
      </c>
      <c r="HW8" s="9" t="s">
        <v>2728</v>
      </c>
      <c r="HX8" s="9" t="s">
        <v>2725</v>
      </c>
      <c r="HY8" s="9" t="s">
        <v>2726</v>
      </c>
      <c r="HZ8" s="9" t="s">
        <v>2727</v>
      </c>
      <c r="IA8" s="9" t="s">
        <v>2728</v>
      </c>
      <c r="IB8" s="9" t="s">
        <v>2725</v>
      </c>
      <c r="IC8" s="9" t="s">
        <v>2726</v>
      </c>
      <c r="ID8" s="9" t="s">
        <v>2727</v>
      </c>
      <c r="IE8" s="9" t="s">
        <v>2728</v>
      </c>
      <c r="IF8" s="9" t="s">
        <v>2725</v>
      </c>
      <c r="IG8" s="9" t="s">
        <v>2726</v>
      </c>
      <c r="IH8" s="9" t="s">
        <v>2727</v>
      </c>
      <c r="II8" s="9" t="s">
        <v>2728</v>
      </c>
      <c r="IJ8" s="9" t="s">
        <v>2725</v>
      </c>
      <c r="IK8" s="9" t="s">
        <v>2726</v>
      </c>
      <c r="IL8" s="9" t="s">
        <v>2727</v>
      </c>
      <c r="IM8" s="9" t="s">
        <v>2728</v>
      </c>
      <c r="IN8" s="9" t="s">
        <v>2725</v>
      </c>
      <c r="IO8" s="9" t="s">
        <v>2726</v>
      </c>
      <c r="IP8" s="9" t="s">
        <v>2727</v>
      </c>
      <c r="IQ8" s="9" t="s">
        <v>2728</v>
      </c>
      <c r="IR8" s="9" t="s">
        <v>2725</v>
      </c>
      <c r="IS8" s="9" t="s">
        <v>2726</v>
      </c>
      <c r="IT8" s="9" t="s">
        <v>2727</v>
      </c>
      <c r="IU8" s="9" t="s">
        <v>2728</v>
      </c>
      <c r="IV8" s="9" t="s">
        <v>2725</v>
      </c>
      <c r="IW8" s="9" t="s">
        <v>2726</v>
      </c>
      <c r="IX8" s="9" t="s">
        <v>2727</v>
      </c>
      <c r="IY8" s="9" t="s">
        <v>2728</v>
      </c>
      <c r="IZ8" s="9" t="s">
        <v>2725</v>
      </c>
      <c r="JA8" s="9" t="s">
        <v>2726</v>
      </c>
      <c r="JB8" s="9" t="s">
        <v>2727</v>
      </c>
      <c r="JC8" s="9" t="s">
        <v>2728</v>
      </c>
      <c r="JD8" s="9" t="s">
        <v>2725</v>
      </c>
      <c r="JE8" s="9" t="s">
        <v>2726</v>
      </c>
      <c r="JF8" s="9" t="s">
        <v>2727</v>
      </c>
      <c r="JG8" s="9" t="s">
        <v>2728</v>
      </c>
      <c r="JH8" s="9" t="s">
        <v>2725</v>
      </c>
      <c r="JI8" s="9" t="s">
        <v>2726</v>
      </c>
      <c r="JJ8" s="9" t="s">
        <v>2727</v>
      </c>
      <c r="JK8" s="9" t="s">
        <v>2728</v>
      </c>
      <c r="JL8" s="9" t="s">
        <v>2725</v>
      </c>
      <c r="JM8" s="9" t="s">
        <v>2726</v>
      </c>
      <c r="JN8" s="9" t="s">
        <v>2727</v>
      </c>
      <c r="JO8" s="9" t="s">
        <v>2728</v>
      </c>
      <c r="JP8" s="9" t="s">
        <v>2725</v>
      </c>
      <c r="JQ8" s="9" t="s">
        <v>2726</v>
      </c>
      <c r="JR8" s="9" t="s">
        <v>2727</v>
      </c>
      <c r="JS8" s="9" t="s">
        <v>2728</v>
      </c>
      <c r="JT8" s="9" t="s">
        <v>2725</v>
      </c>
      <c r="JU8" s="9" t="s">
        <v>2726</v>
      </c>
      <c r="JV8" s="9" t="s">
        <v>2727</v>
      </c>
      <c r="JW8" s="9" t="s">
        <v>2728</v>
      </c>
      <c r="JX8" s="9" t="s">
        <v>2725</v>
      </c>
      <c r="JY8" s="9" t="s">
        <v>2726</v>
      </c>
      <c r="JZ8" s="9" t="s">
        <v>2727</v>
      </c>
      <c r="KA8" s="9" t="s">
        <v>2728</v>
      </c>
      <c r="KB8" s="9" t="s">
        <v>2725</v>
      </c>
      <c r="KC8" s="9" t="s">
        <v>2726</v>
      </c>
      <c r="KD8" s="9" t="s">
        <v>2727</v>
      </c>
      <c r="KE8" s="9" t="s">
        <v>2728</v>
      </c>
      <c r="KF8" s="9" t="s">
        <v>2725</v>
      </c>
      <c r="KG8" s="9" t="s">
        <v>2726</v>
      </c>
      <c r="KH8" s="9" t="s">
        <v>2727</v>
      </c>
      <c r="KI8" s="9" t="s">
        <v>2728</v>
      </c>
      <c r="KJ8" s="9" t="s">
        <v>2725</v>
      </c>
      <c r="KK8" s="9" t="s">
        <v>2726</v>
      </c>
      <c r="KL8" s="9" t="s">
        <v>2727</v>
      </c>
      <c r="KM8" s="9" t="s">
        <v>2728</v>
      </c>
      <c r="KN8" s="9" t="s">
        <v>2725</v>
      </c>
      <c r="KO8" s="9" t="s">
        <v>2726</v>
      </c>
      <c r="KP8" s="9" t="s">
        <v>2727</v>
      </c>
      <c r="KQ8" s="9" t="s">
        <v>2728</v>
      </c>
      <c r="KR8" s="9" t="s">
        <v>2725</v>
      </c>
      <c r="KS8" s="9" t="s">
        <v>2726</v>
      </c>
      <c r="KT8" s="9" t="s">
        <v>2727</v>
      </c>
      <c r="KU8" s="9" t="s">
        <v>2728</v>
      </c>
      <c r="KV8" s="9" t="s">
        <v>2725</v>
      </c>
      <c r="KW8" s="9" t="s">
        <v>2726</v>
      </c>
      <c r="KX8" s="9" t="s">
        <v>2727</v>
      </c>
      <c r="KY8" s="9" t="s">
        <v>2728</v>
      </c>
      <c r="KZ8" s="9" t="s">
        <v>2725</v>
      </c>
      <c r="LA8" s="9" t="s">
        <v>2726</v>
      </c>
      <c r="LB8" s="9" t="s">
        <v>2727</v>
      </c>
      <c r="LC8" s="9" t="s">
        <v>2728</v>
      </c>
      <c r="LD8" s="9" t="s">
        <v>2725</v>
      </c>
      <c r="LE8" s="9" t="s">
        <v>2726</v>
      </c>
      <c r="LF8" s="9" t="s">
        <v>2727</v>
      </c>
      <c r="LG8" s="9" t="s">
        <v>2728</v>
      </c>
      <c r="LH8" s="9" t="s">
        <v>2725</v>
      </c>
      <c r="LI8" s="9" t="s">
        <v>2726</v>
      </c>
      <c r="LJ8" s="9" t="s">
        <v>2727</v>
      </c>
      <c r="LK8" s="9" t="s">
        <v>2728</v>
      </c>
      <c r="LL8" s="9" t="s">
        <v>2725</v>
      </c>
      <c r="LM8" s="9" t="s">
        <v>2726</v>
      </c>
      <c r="LN8" s="9" t="s">
        <v>2727</v>
      </c>
      <c r="LO8" s="9" t="s">
        <v>2728</v>
      </c>
      <c r="LP8" s="9" t="s">
        <v>2725</v>
      </c>
      <c r="LQ8" s="9" t="s">
        <v>2726</v>
      </c>
      <c r="LR8" s="9" t="s">
        <v>2727</v>
      </c>
      <c r="LS8" s="9" t="s">
        <v>2728</v>
      </c>
      <c r="LT8" s="9" t="s">
        <v>2725</v>
      </c>
      <c r="LU8" s="9" t="s">
        <v>2726</v>
      </c>
      <c r="LV8" s="9" t="s">
        <v>2727</v>
      </c>
      <c r="LW8" s="9" t="s">
        <v>2728</v>
      </c>
      <c r="LX8" s="9" t="s">
        <v>2725</v>
      </c>
      <c r="LY8" s="9" t="s">
        <v>2726</v>
      </c>
      <c r="LZ8" s="9" t="s">
        <v>2727</v>
      </c>
      <c r="MA8" s="9" t="s">
        <v>2728</v>
      </c>
      <c r="MB8" s="9" t="s">
        <v>2725</v>
      </c>
      <c r="MC8" s="9" t="s">
        <v>2726</v>
      </c>
      <c r="MD8" s="9" t="s">
        <v>2727</v>
      </c>
      <c r="ME8" s="9" t="s">
        <v>2728</v>
      </c>
      <c r="MF8" s="9" t="s">
        <v>2725</v>
      </c>
      <c r="MG8" s="9" t="s">
        <v>2726</v>
      </c>
      <c r="MH8" s="9" t="s">
        <v>2727</v>
      </c>
      <c r="MI8" s="9" t="s">
        <v>2728</v>
      </c>
      <c r="MJ8" s="9" t="s">
        <v>2725</v>
      </c>
      <c r="MK8" s="9" t="s">
        <v>2726</v>
      </c>
      <c r="ML8" s="9" t="s">
        <v>2727</v>
      </c>
      <c r="MM8" s="9" t="s">
        <v>2728</v>
      </c>
      <c r="MN8" s="9" t="s">
        <v>2725</v>
      </c>
      <c r="MO8" s="9" t="s">
        <v>2726</v>
      </c>
      <c r="MP8" s="9" t="s">
        <v>2727</v>
      </c>
      <c r="MQ8" s="9" t="s">
        <v>2728</v>
      </c>
      <c r="MR8" s="9" t="s">
        <v>2725</v>
      </c>
      <c r="MS8" s="9" t="s">
        <v>2726</v>
      </c>
      <c r="MT8" s="9" t="s">
        <v>2727</v>
      </c>
      <c r="MU8" s="9" t="s">
        <v>2728</v>
      </c>
      <c r="MV8" s="9" t="s">
        <v>2725</v>
      </c>
      <c r="MW8" s="9" t="s">
        <v>2726</v>
      </c>
      <c r="MX8" s="9" t="s">
        <v>2727</v>
      </c>
      <c r="MY8" s="9" t="s">
        <v>2728</v>
      </c>
      <c r="MZ8" s="9" t="s">
        <v>2725</v>
      </c>
      <c r="NA8" s="9" t="s">
        <v>2726</v>
      </c>
      <c r="NB8" s="9" t="s">
        <v>2727</v>
      </c>
      <c r="NC8" s="9" t="s">
        <v>2728</v>
      </c>
      <c r="ND8" s="9" t="s">
        <v>2725</v>
      </c>
      <c r="NE8" s="9" t="s">
        <v>2726</v>
      </c>
      <c r="NF8" s="9" t="s">
        <v>2727</v>
      </c>
      <c r="NG8" s="9" t="s">
        <v>2728</v>
      </c>
      <c r="NH8" s="9" t="s">
        <v>2725</v>
      </c>
      <c r="NI8" s="9" t="s">
        <v>2726</v>
      </c>
      <c r="NJ8" s="9" t="s">
        <v>2727</v>
      </c>
      <c r="NK8" s="9" t="s">
        <v>2728</v>
      </c>
      <c r="NL8" s="9" t="s">
        <v>2725</v>
      </c>
      <c r="NM8" s="9" t="s">
        <v>2726</v>
      </c>
      <c r="NN8" s="9" t="s">
        <v>2727</v>
      </c>
      <c r="NO8" s="9" t="s">
        <v>2728</v>
      </c>
      <c r="NP8" s="9" t="s">
        <v>2725</v>
      </c>
      <c r="NQ8" s="9" t="s">
        <v>2726</v>
      </c>
      <c r="NR8" s="9" t="s">
        <v>2727</v>
      </c>
      <c r="NS8" s="9" t="s">
        <v>2728</v>
      </c>
      <c r="NT8" s="9" t="s">
        <v>2725</v>
      </c>
      <c r="NU8" s="9" t="s">
        <v>2726</v>
      </c>
      <c r="NV8" s="9" t="s">
        <v>2727</v>
      </c>
      <c r="NW8" s="9" t="s">
        <v>2728</v>
      </c>
      <c r="NX8" s="9" t="s">
        <v>2725</v>
      </c>
      <c r="NY8" s="9" t="s">
        <v>2726</v>
      </c>
      <c r="NZ8" s="9" t="s">
        <v>2727</v>
      </c>
      <c r="OA8" s="9" t="s">
        <v>2728</v>
      </c>
      <c r="OB8" s="9" t="s">
        <v>2725</v>
      </c>
      <c r="OC8" s="9" t="s">
        <v>2726</v>
      </c>
      <c r="OD8" s="9" t="s">
        <v>2727</v>
      </c>
      <c r="OE8" s="9" t="s">
        <v>2728</v>
      </c>
      <c r="OF8" s="9" t="s">
        <v>2725</v>
      </c>
      <c r="OG8" s="9" t="s">
        <v>2726</v>
      </c>
      <c r="OH8" s="9" t="s">
        <v>2727</v>
      </c>
      <c r="OI8" s="9" t="s">
        <v>2728</v>
      </c>
      <c r="OJ8" s="9" t="s">
        <v>2725</v>
      </c>
      <c r="OK8" s="9" t="s">
        <v>2726</v>
      </c>
      <c r="OL8" s="9" t="s">
        <v>2727</v>
      </c>
      <c r="OM8" s="9" t="s">
        <v>2728</v>
      </c>
      <c r="ON8" s="9" t="s">
        <v>2725</v>
      </c>
      <c r="OO8" s="9" t="s">
        <v>2726</v>
      </c>
      <c r="OP8" s="9" t="s">
        <v>2727</v>
      </c>
      <c r="OQ8" s="9" t="s">
        <v>2728</v>
      </c>
      <c r="OR8" s="9" t="s">
        <v>2725</v>
      </c>
      <c r="OS8" s="9" t="s">
        <v>2726</v>
      </c>
      <c r="OT8" s="9" t="s">
        <v>2727</v>
      </c>
      <c r="OU8" s="9" t="s">
        <v>2728</v>
      </c>
      <c r="OV8" s="9" t="s">
        <v>2725</v>
      </c>
      <c r="OW8" s="9" t="s">
        <v>2726</v>
      </c>
      <c r="OX8" s="9" t="s">
        <v>2727</v>
      </c>
      <c r="OY8" s="9" t="s">
        <v>2728</v>
      </c>
      <c r="OZ8" s="9" t="s">
        <v>2725</v>
      </c>
      <c r="PA8" s="9" t="s">
        <v>2726</v>
      </c>
      <c r="PB8" s="9" t="s">
        <v>2727</v>
      </c>
      <c r="PC8" s="9" t="s">
        <v>2728</v>
      </c>
      <c r="PD8" s="9" t="s">
        <v>2725</v>
      </c>
      <c r="PE8" s="9" t="s">
        <v>2726</v>
      </c>
      <c r="PF8" s="9" t="s">
        <v>2727</v>
      </c>
      <c r="PG8" s="9" t="s">
        <v>2728</v>
      </c>
      <c r="PH8" s="9" t="s">
        <v>2725</v>
      </c>
      <c r="PI8" s="9" t="s">
        <v>2726</v>
      </c>
      <c r="PJ8" s="9" t="s">
        <v>2727</v>
      </c>
      <c r="PK8" s="9" t="s">
        <v>2728</v>
      </c>
      <c r="PL8" s="9" t="s">
        <v>2725</v>
      </c>
      <c r="PM8" s="9" t="s">
        <v>2726</v>
      </c>
      <c r="PN8" s="9" t="s">
        <v>2727</v>
      </c>
      <c r="PO8" s="9" t="s">
        <v>2728</v>
      </c>
      <c r="PP8" s="9" t="s">
        <v>2725</v>
      </c>
      <c r="PQ8" s="9" t="s">
        <v>2726</v>
      </c>
      <c r="PR8" s="9" t="s">
        <v>2727</v>
      </c>
      <c r="PS8" s="9" t="s">
        <v>2728</v>
      </c>
      <c r="PT8" s="9" t="s">
        <v>2725</v>
      </c>
      <c r="PU8" s="9" t="s">
        <v>2726</v>
      </c>
      <c r="PV8" s="9" t="s">
        <v>2727</v>
      </c>
      <c r="PW8" s="9" t="s">
        <v>2728</v>
      </c>
      <c r="PX8" s="9" t="s">
        <v>2725</v>
      </c>
      <c r="PY8" s="9" t="s">
        <v>2726</v>
      </c>
      <c r="PZ8" s="9" t="s">
        <v>2727</v>
      </c>
      <c r="QA8" s="9" t="s">
        <v>2728</v>
      </c>
      <c r="QB8" s="9" t="s">
        <v>2725</v>
      </c>
      <c r="QC8" s="9" t="s">
        <v>2726</v>
      </c>
      <c r="QD8" s="9" t="s">
        <v>2727</v>
      </c>
      <c r="QE8" s="9" t="s">
        <v>2728</v>
      </c>
      <c r="QF8" s="9" t="s">
        <v>2725</v>
      </c>
      <c r="QG8" s="9" t="s">
        <v>2726</v>
      </c>
      <c r="QH8" s="9" t="s">
        <v>2727</v>
      </c>
      <c r="QI8" s="9" t="s">
        <v>2728</v>
      </c>
      <c r="QJ8" s="9" t="s">
        <v>2725</v>
      </c>
      <c r="QK8" s="9" t="s">
        <v>2726</v>
      </c>
      <c r="QL8" s="9" t="s">
        <v>2727</v>
      </c>
      <c r="QM8" s="9" t="s">
        <v>2728</v>
      </c>
      <c r="QN8" s="9" t="s">
        <v>2725</v>
      </c>
      <c r="QO8" s="9" t="s">
        <v>2726</v>
      </c>
      <c r="QP8" s="9" t="s">
        <v>2727</v>
      </c>
      <c r="QQ8" s="9" t="s">
        <v>2728</v>
      </c>
      <c r="QR8" s="9" t="s">
        <v>2725</v>
      </c>
      <c r="QS8" s="9" t="s">
        <v>2726</v>
      </c>
      <c r="QT8" s="9" t="s">
        <v>2727</v>
      </c>
      <c r="QU8" s="9" t="s">
        <v>2728</v>
      </c>
      <c r="QV8" s="9" t="s">
        <v>2725</v>
      </c>
      <c r="QW8" s="9" t="s">
        <v>2726</v>
      </c>
      <c r="QX8" s="9" t="s">
        <v>2727</v>
      </c>
      <c r="QY8" s="9" t="s">
        <v>2728</v>
      </c>
      <c r="QZ8" s="9" t="s">
        <v>2725</v>
      </c>
      <c r="RA8" s="9" t="s">
        <v>2726</v>
      </c>
      <c r="RB8" s="9" t="s">
        <v>2727</v>
      </c>
      <c r="RC8" s="9" t="s">
        <v>2728</v>
      </c>
      <c r="RD8" s="9" t="s">
        <v>2725</v>
      </c>
      <c r="RE8" s="9" t="s">
        <v>2726</v>
      </c>
      <c r="RF8" s="9" t="s">
        <v>2727</v>
      </c>
      <c r="RG8" s="9" t="s">
        <v>2728</v>
      </c>
      <c r="RH8" s="9" t="s">
        <v>2725</v>
      </c>
      <c r="RI8" s="9" t="s">
        <v>2726</v>
      </c>
      <c r="RJ8" s="9" t="s">
        <v>2727</v>
      </c>
      <c r="RK8" s="9" t="s">
        <v>2728</v>
      </c>
      <c r="RL8" s="9" t="s">
        <v>2725</v>
      </c>
      <c r="RM8" s="9" t="s">
        <v>2726</v>
      </c>
      <c r="RN8" s="9" t="s">
        <v>2727</v>
      </c>
      <c r="RO8" s="9" t="s">
        <v>2728</v>
      </c>
      <c r="RP8" s="9" t="s">
        <v>2725</v>
      </c>
      <c r="RQ8" s="9" t="s">
        <v>2726</v>
      </c>
      <c r="RR8" s="9" t="s">
        <v>2727</v>
      </c>
      <c r="RS8" s="9" t="s">
        <v>2728</v>
      </c>
      <c r="RT8" s="9" t="s">
        <v>2725</v>
      </c>
      <c r="RU8" s="9" t="s">
        <v>2726</v>
      </c>
      <c r="RV8" s="9" t="s">
        <v>2727</v>
      </c>
      <c r="RW8" s="9" t="s">
        <v>2728</v>
      </c>
      <c r="RX8" s="9" t="s">
        <v>2725</v>
      </c>
      <c r="RY8" s="9" t="s">
        <v>2726</v>
      </c>
      <c r="RZ8" s="9" t="s">
        <v>2727</v>
      </c>
      <c r="SA8" s="9" t="s">
        <v>2728</v>
      </c>
      <c r="SB8" s="9" t="s">
        <v>2725</v>
      </c>
      <c r="SC8" s="9" t="s">
        <v>2726</v>
      </c>
      <c r="SD8" s="9" t="s">
        <v>2727</v>
      </c>
      <c r="SE8" s="9" t="s">
        <v>2728</v>
      </c>
      <c r="SF8" s="9" t="s">
        <v>2725</v>
      </c>
      <c r="SG8" s="9" t="s">
        <v>2726</v>
      </c>
      <c r="SH8" s="9" t="s">
        <v>2727</v>
      </c>
      <c r="SI8" s="9" t="s">
        <v>2728</v>
      </c>
      <c r="SJ8" s="9" t="s">
        <v>2725</v>
      </c>
      <c r="SK8" s="9" t="s">
        <v>2726</v>
      </c>
      <c r="SL8" s="9" t="s">
        <v>2727</v>
      </c>
      <c r="SM8" s="9" t="s">
        <v>2728</v>
      </c>
      <c r="SN8" s="9" t="s">
        <v>2725</v>
      </c>
      <c r="SO8" s="9" t="s">
        <v>2726</v>
      </c>
      <c r="SP8" s="9" t="s">
        <v>2727</v>
      </c>
      <c r="SQ8" s="9" t="s">
        <v>2728</v>
      </c>
      <c r="SR8" s="9" t="s">
        <v>2725</v>
      </c>
      <c r="SS8" s="9" t="s">
        <v>2726</v>
      </c>
      <c r="ST8" s="9" t="s">
        <v>2727</v>
      </c>
      <c r="SU8" s="9" t="s">
        <v>2728</v>
      </c>
      <c r="SV8" s="9" t="s">
        <v>2725</v>
      </c>
      <c r="SW8" s="9" t="s">
        <v>2726</v>
      </c>
      <c r="SX8" s="9" t="s">
        <v>2727</v>
      </c>
      <c r="SY8" s="9" t="s">
        <v>2728</v>
      </c>
      <c r="SZ8" s="9" t="s">
        <v>2725</v>
      </c>
      <c r="TA8" s="9" t="s">
        <v>2726</v>
      </c>
      <c r="TB8" s="9" t="s">
        <v>2727</v>
      </c>
      <c r="TC8" s="9" t="s">
        <v>2728</v>
      </c>
      <c r="TD8" s="9" t="s">
        <v>2725</v>
      </c>
      <c r="TE8" s="9" t="s">
        <v>2726</v>
      </c>
      <c r="TF8" s="9" t="s">
        <v>2727</v>
      </c>
      <c r="TG8" s="9" t="s">
        <v>2728</v>
      </c>
      <c r="TH8" s="9" t="s">
        <v>2725</v>
      </c>
      <c r="TI8" s="9" t="s">
        <v>2726</v>
      </c>
      <c r="TJ8" s="9" t="s">
        <v>2727</v>
      </c>
      <c r="TK8" s="9" t="s">
        <v>2728</v>
      </c>
      <c r="TL8" s="9" t="s">
        <v>2725</v>
      </c>
      <c r="TM8" s="9" t="s">
        <v>2726</v>
      </c>
      <c r="TN8" s="9" t="s">
        <v>2727</v>
      </c>
      <c r="TO8" s="9" t="s">
        <v>2728</v>
      </c>
      <c r="TP8" s="9" t="s">
        <v>2725</v>
      </c>
      <c r="TQ8" s="9" t="s">
        <v>2726</v>
      </c>
      <c r="TR8" s="9" t="s">
        <v>2727</v>
      </c>
      <c r="TS8" s="9" t="s">
        <v>2728</v>
      </c>
      <c r="TT8" s="9" t="s">
        <v>2725</v>
      </c>
      <c r="TU8" s="9" t="s">
        <v>2726</v>
      </c>
      <c r="TV8" s="9" t="s">
        <v>2727</v>
      </c>
      <c r="TW8" s="9" t="s">
        <v>2728</v>
      </c>
      <c r="TX8" s="9" t="s">
        <v>2725</v>
      </c>
      <c r="TY8" s="9" t="s">
        <v>2726</v>
      </c>
      <c r="TZ8" s="9" t="s">
        <v>2727</v>
      </c>
      <c r="UA8" s="9" t="s">
        <v>2728</v>
      </c>
      <c r="UB8" s="9" t="s">
        <v>2725</v>
      </c>
      <c r="UC8" s="9" t="s">
        <v>2726</v>
      </c>
      <c r="UD8" s="9" t="s">
        <v>2727</v>
      </c>
      <c r="UE8" s="9" t="s">
        <v>2728</v>
      </c>
      <c r="UF8" s="9" t="s">
        <v>2725</v>
      </c>
      <c r="UG8" s="9" t="s">
        <v>2726</v>
      </c>
      <c r="UH8" s="9" t="s">
        <v>2727</v>
      </c>
      <c r="UI8" s="9" t="s">
        <v>2728</v>
      </c>
      <c r="UJ8" s="9" t="s">
        <v>2725</v>
      </c>
      <c r="UK8" s="9" t="s">
        <v>2726</v>
      </c>
      <c r="UL8" s="9" t="s">
        <v>2727</v>
      </c>
      <c r="UM8" s="9" t="s">
        <v>2728</v>
      </c>
      <c r="UN8" s="9" t="s">
        <v>2725</v>
      </c>
      <c r="UO8" s="9" t="s">
        <v>2726</v>
      </c>
      <c r="UP8" s="9" t="s">
        <v>2727</v>
      </c>
      <c r="UQ8" s="9" t="s">
        <v>2728</v>
      </c>
      <c r="UR8" s="9" t="s">
        <v>2725</v>
      </c>
      <c r="US8" s="9" t="s">
        <v>2726</v>
      </c>
      <c r="UT8" s="9" t="s">
        <v>2727</v>
      </c>
      <c r="UU8" s="9" t="s">
        <v>2728</v>
      </c>
      <c r="UV8" s="9" t="s">
        <v>2725</v>
      </c>
      <c r="UW8" s="9" t="s">
        <v>2726</v>
      </c>
      <c r="UX8" s="9" t="s">
        <v>2727</v>
      </c>
      <c r="UY8" s="9" t="s">
        <v>2728</v>
      </c>
      <c r="UZ8" s="9" t="s">
        <v>2725</v>
      </c>
      <c r="VA8" s="9" t="s">
        <v>2726</v>
      </c>
      <c r="VB8" s="9" t="s">
        <v>2727</v>
      </c>
      <c r="VC8" s="9" t="s">
        <v>2728</v>
      </c>
      <c r="VD8" s="9" t="s">
        <v>2725</v>
      </c>
      <c r="VE8" s="9" t="s">
        <v>2726</v>
      </c>
      <c r="VF8" s="9" t="s">
        <v>2727</v>
      </c>
      <c r="VG8" s="9" t="s">
        <v>2728</v>
      </c>
      <c r="VH8" s="9" t="s">
        <v>2725</v>
      </c>
      <c r="VI8" s="9" t="s">
        <v>2726</v>
      </c>
      <c r="VJ8" s="9" t="s">
        <v>2727</v>
      </c>
      <c r="VK8" s="9" t="s">
        <v>2728</v>
      </c>
      <c r="VL8" s="9" t="s">
        <v>2725</v>
      </c>
      <c r="VM8" s="9" t="s">
        <v>2726</v>
      </c>
      <c r="VN8" s="9" t="s">
        <v>2727</v>
      </c>
      <c r="VO8" s="9" t="s">
        <v>2728</v>
      </c>
      <c r="VP8" s="9" t="s">
        <v>2725</v>
      </c>
      <c r="VQ8" s="9" t="s">
        <v>2726</v>
      </c>
      <c r="VR8" s="9" t="s">
        <v>2727</v>
      </c>
      <c r="VS8" s="9" t="s">
        <v>2728</v>
      </c>
      <c r="VT8" s="9" t="s">
        <v>2725</v>
      </c>
      <c r="VU8" s="9" t="s">
        <v>2726</v>
      </c>
      <c r="VV8" s="9" t="s">
        <v>2727</v>
      </c>
      <c r="VW8" s="9" t="s">
        <v>2728</v>
      </c>
      <c r="VX8" s="9" t="s">
        <v>2725</v>
      </c>
      <c r="VY8" s="9" t="s">
        <v>2726</v>
      </c>
      <c r="VZ8" s="9" t="s">
        <v>2727</v>
      </c>
      <c r="WA8" s="9" t="s">
        <v>2728</v>
      </c>
      <c r="WB8" s="9" t="s">
        <v>2725</v>
      </c>
      <c r="WC8" s="9" t="s">
        <v>2726</v>
      </c>
      <c r="WD8" s="9" t="s">
        <v>2727</v>
      </c>
      <c r="WE8" s="9" t="s">
        <v>2728</v>
      </c>
      <c r="WF8" s="9" t="s">
        <v>2725</v>
      </c>
      <c r="WG8" s="9" t="s">
        <v>2726</v>
      </c>
      <c r="WH8" s="9" t="s">
        <v>2727</v>
      </c>
      <c r="WI8" s="9" t="s">
        <v>2728</v>
      </c>
      <c r="WJ8" s="9" t="s">
        <v>2725</v>
      </c>
      <c r="WK8" s="9" t="s">
        <v>2726</v>
      </c>
      <c r="WL8" s="9" t="s">
        <v>2727</v>
      </c>
      <c r="WM8" s="9" t="s">
        <v>2728</v>
      </c>
      <c r="WN8" s="9" t="s">
        <v>2725</v>
      </c>
      <c r="WO8" s="9" t="s">
        <v>2726</v>
      </c>
      <c r="WP8" s="9" t="s">
        <v>2727</v>
      </c>
      <c r="WQ8" s="9" t="s">
        <v>2728</v>
      </c>
      <c r="WR8" s="9" t="s">
        <v>2725</v>
      </c>
      <c r="WS8" s="9" t="s">
        <v>2726</v>
      </c>
      <c r="WT8" s="9" t="s">
        <v>2727</v>
      </c>
      <c r="WU8" s="9" t="s">
        <v>2728</v>
      </c>
      <c r="WV8" s="9" t="s">
        <v>2725</v>
      </c>
      <c r="WW8" s="9" t="s">
        <v>2726</v>
      </c>
      <c r="WX8" s="9" t="s">
        <v>2727</v>
      </c>
      <c r="WY8" s="9" t="s">
        <v>2728</v>
      </c>
      <c r="WZ8" s="9" t="s">
        <v>2725</v>
      </c>
      <c r="XA8" s="9" t="s">
        <v>2726</v>
      </c>
      <c r="XB8" s="9" t="s">
        <v>2727</v>
      </c>
      <c r="XC8" s="9" t="s">
        <v>2728</v>
      </c>
      <c r="XD8" s="9" t="s">
        <v>2725</v>
      </c>
      <c r="XE8" s="9" t="s">
        <v>2726</v>
      </c>
      <c r="XF8" s="9" t="s">
        <v>2727</v>
      </c>
      <c r="XG8" s="9" t="s">
        <v>2728</v>
      </c>
      <c r="XH8" s="9" t="s">
        <v>2725</v>
      </c>
      <c r="XI8" s="9" t="s">
        <v>2726</v>
      </c>
      <c r="XJ8" s="9" t="s">
        <v>2727</v>
      </c>
      <c r="XK8" s="9" t="s">
        <v>2728</v>
      </c>
      <c r="XL8" s="9" t="s">
        <v>2725</v>
      </c>
      <c r="XM8" s="9" t="s">
        <v>2726</v>
      </c>
      <c r="XN8" s="9" t="s">
        <v>2727</v>
      </c>
      <c r="XO8" s="9" t="s">
        <v>2728</v>
      </c>
      <c r="XP8" s="9" t="s">
        <v>2725</v>
      </c>
      <c r="XQ8" s="9" t="s">
        <v>2726</v>
      </c>
      <c r="XR8" s="9" t="s">
        <v>2727</v>
      </c>
      <c r="XS8" s="9" t="s">
        <v>2728</v>
      </c>
      <c r="XT8" s="9" t="s">
        <v>2725</v>
      </c>
      <c r="XU8" s="9" t="s">
        <v>2726</v>
      </c>
      <c r="XV8" s="9" t="s">
        <v>2727</v>
      </c>
      <c r="XW8" s="9" t="s">
        <v>2728</v>
      </c>
      <c r="XX8" s="9" t="s">
        <v>2725</v>
      </c>
      <c r="XY8" s="9" t="s">
        <v>2726</v>
      </c>
      <c r="XZ8" s="9" t="s">
        <v>2727</v>
      </c>
      <c r="YA8" s="9" t="s">
        <v>2728</v>
      </c>
      <c r="YB8" s="9" t="s">
        <v>2725</v>
      </c>
      <c r="YC8" s="9" t="s">
        <v>2726</v>
      </c>
      <c r="YD8" s="9" t="s">
        <v>2727</v>
      </c>
      <c r="YE8" s="9" t="s">
        <v>2728</v>
      </c>
    </row>
    <row r="9" spans="1:655" ht="24" customHeight="1" x14ac:dyDescent="0.3">
      <c r="A9" s="1"/>
      <c r="B9" s="13" t="s">
        <v>41</v>
      </c>
      <c r="C9" s="13" t="s">
        <v>722</v>
      </c>
      <c r="D9" s="14"/>
      <c r="E9" s="14"/>
      <c r="F9" s="14"/>
      <c r="G9" s="14">
        <v>0</v>
      </c>
      <c r="H9" s="14"/>
      <c r="I9" s="14"/>
      <c r="J9" s="14"/>
      <c r="K9" s="14">
        <v>0</v>
      </c>
      <c r="L9" s="14">
        <v>647.9</v>
      </c>
      <c r="M9" s="14">
        <v>646.79789000000005</v>
      </c>
      <c r="N9" s="14">
        <v>646.79785000000004</v>
      </c>
      <c r="O9" s="14">
        <v>1.10215</v>
      </c>
      <c r="P9" s="14">
        <v>216.6</v>
      </c>
      <c r="Q9" s="14">
        <v>211.44126</v>
      </c>
      <c r="R9" s="14">
        <v>211.44119000000001</v>
      </c>
      <c r="S9" s="14">
        <v>5.1588099999999999</v>
      </c>
      <c r="T9" s="14"/>
      <c r="U9" s="14"/>
      <c r="V9" s="14"/>
      <c r="W9" s="14">
        <v>0</v>
      </c>
      <c r="X9" s="14"/>
      <c r="Y9" s="14"/>
      <c r="Z9" s="14"/>
      <c r="AA9" s="14">
        <v>0</v>
      </c>
      <c r="AB9" s="14">
        <v>90.3</v>
      </c>
      <c r="AC9" s="14">
        <v>92.226339999999993</v>
      </c>
      <c r="AD9" s="14">
        <v>92.22627</v>
      </c>
      <c r="AE9" s="14">
        <v>-1.9262699999999999</v>
      </c>
      <c r="AF9" s="14">
        <v>228.5</v>
      </c>
      <c r="AG9" s="14">
        <v>235.97717</v>
      </c>
      <c r="AH9" s="14">
        <v>235.97713999999999</v>
      </c>
      <c r="AI9" s="14">
        <v>-7.4771400000000003</v>
      </c>
      <c r="AJ9" s="14">
        <v>26.1</v>
      </c>
      <c r="AK9" s="14"/>
      <c r="AL9" s="14"/>
      <c r="AM9" s="14">
        <v>26.1</v>
      </c>
      <c r="AN9" s="14"/>
      <c r="AO9" s="14"/>
      <c r="AP9" s="14"/>
      <c r="AQ9" s="14">
        <v>0</v>
      </c>
      <c r="AR9" s="14">
        <v>105.1</v>
      </c>
      <c r="AS9" s="14">
        <v>116.66667</v>
      </c>
      <c r="AT9" s="14">
        <v>116.66667</v>
      </c>
      <c r="AU9" s="14">
        <v>-11.56667</v>
      </c>
      <c r="AV9" s="14">
        <v>105.9</v>
      </c>
      <c r="AW9" s="14">
        <v>116.66667</v>
      </c>
      <c r="AX9" s="14">
        <v>116.66667</v>
      </c>
      <c r="AY9" s="14">
        <v>-10.76667</v>
      </c>
      <c r="AZ9" s="14">
        <v>105.4</v>
      </c>
      <c r="BA9" s="14">
        <v>116.66667</v>
      </c>
      <c r="BB9" s="14">
        <v>116.66667</v>
      </c>
      <c r="BC9" s="14">
        <v>-11.26667</v>
      </c>
      <c r="BD9" s="14">
        <v>207.6</v>
      </c>
      <c r="BE9" s="14">
        <v>175</v>
      </c>
      <c r="BF9" s="14">
        <v>175</v>
      </c>
      <c r="BG9" s="14">
        <v>32.6</v>
      </c>
      <c r="BH9" s="14"/>
      <c r="BI9" s="14"/>
      <c r="BJ9" s="14"/>
      <c r="BK9" s="14">
        <v>0</v>
      </c>
      <c r="BL9" s="14"/>
      <c r="BM9" s="14"/>
      <c r="BN9" s="14"/>
      <c r="BO9" s="14">
        <v>0</v>
      </c>
      <c r="BP9" s="14">
        <v>559.20000000000005</v>
      </c>
      <c r="BQ9" s="14">
        <v>568.29854</v>
      </c>
      <c r="BR9" s="14">
        <v>568.29840000000002</v>
      </c>
      <c r="BS9" s="14">
        <v>-9.0983999999999998</v>
      </c>
      <c r="BT9" s="14">
        <v>10.5</v>
      </c>
      <c r="BU9" s="14">
        <v>10.561999999999999</v>
      </c>
      <c r="BV9" s="14">
        <v>10.56195</v>
      </c>
      <c r="BW9" s="14">
        <v>-6.1949999999999998E-2</v>
      </c>
      <c r="BX9" s="14"/>
      <c r="BY9" s="14"/>
      <c r="BZ9" s="14"/>
      <c r="CA9" s="14">
        <v>0</v>
      </c>
      <c r="CB9" s="14"/>
      <c r="CC9" s="14"/>
      <c r="CD9" s="14"/>
      <c r="CE9" s="14">
        <v>0</v>
      </c>
      <c r="CF9" s="14"/>
      <c r="CG9" s="14"/>
      <c r="CH9" s="14"/>
      <c r="CI9" s="14">
        <v>0</v>
      </c>
      <c r="CJ9" s="14"/>
      <c r="CK9" s="14"/>
      <c r="CL9" s="14"/>
      <c r="CM9" s="14">
        <v>0</v>
      </c>
      <c r="CN9" s="14">
        <v>166.1</v>
      </c>
      <c r="CO9" s="14">
        <v>164.70732000000001</v>
      </c>
      <c r="CP9" s="14">
        <v>164.70728</v>
      </c>
      <c r="CQ9" s="14">
        <v>1.39272</v>
      </c>
      <c r="CR9" s="14">
        <v>7.8</v>
      </c>
      <c r="CS9" s="14">
        <v>3.8486199999999999</v>
      </c>
      <c r="CT9" s="14">
        <v>3.8485999999999998</v>
      </c>
      <c r="CU9" s="14">
        <v>3.9514</v>
      </c>
      <c r="CV9" s="14">
        <v>3.4</v>
      </c>
      <c r="CW9" s="14">
        <v>2.1125600000000002</v>
      </c>
      <c r="CX9" s="14">
        <v>2.1125400000000001</v>
      </c>
      <c r="CY9" s="14">
        <v>1.28746</v>
      </c>
      <c r="CZ9" s="14">
        <v>0</v>
      </c>
      <c r="DA9" s="14">
        <v>0</v>
      </c>
      <c r="DB9" s="14">
        <v>0</v>
      </c>
      <c r="DC9" s="14">
        <v>0</v>
      </c>
      <c r="DD9" s="14">
        <v>6.6</v>
      </c>
      <c r="DE9" s="14">
        <v>6.8787000000000003</v>
      </c>
      <c r="DF9" s="14">
        <v>6.8786800000000001</v>
      </c>
      <c r="DG9" s="14">
        <v>-0.27867999999999998</v>
      </c>
      <c r="DH9" s="14">
        <v>10.199999999999999</v>
      </c>
      <c r="DI9" s="14">
        <v>9.9997900000000008</v>
      </c>
      <c r="DJ9" s="14">
        <v>9.9997799999999994</v>
      </c>
      <c r="DK9" s="14">
        <v>0.20022000000000001</v>
      </c>
      <c r="DL9" s="14">
        <v>143.30000000000001</v>
      </c>
      <c r="DM9" s="14">
        <v>142.85389000000001</v>
      </c>
      <c r="DN9" s="14">
        <v>142.85382000000001</v>
      </c>
      <c r="DO9" s="14">
        <v>0.44618000000000002</v>
      </c>
      <c r="DP9" s="14">
        <v>7.6</v>
      </c>
      <c r="DQ9" s="14">
        <v>8.9130000000000003</v>
      </c>
      <c r="DR9" s="14">
        <v>8.9129799999999992</v>
      </c>
      <c r="DS9" s="14">
        <v>-1.31298</v>
      </c>
      <c r="DT9" s="14"/>
      <c r="DU9" s="14"/>
      <c r="DV9" s="14"/>
      <c r="DW9" s="14">
        <v>0</v>
      </c>
      <c r="DX9" s="14"/>
      <c r="DY9" s="14"/>
      <c r="DZ9" s="14"/>
      <c r="EA9" s="14">
        <v>0</v>
      </c>
      <c r="EB9" s="14"/>
      <c r="EC9" s="14"/>
      <c r="ED9" s="14"/>
      <c r="EE9" s="14">
        <v>0</v>
      </c>
      <c r="EF9" s="14">
        <v>110.8</v>
      </c>
      <c r="EG9" s="14">
        <v>112.90537</v>
      </c>
      <c r="EH9" s="14">
        <v>112.90531</v>
      </c>
      <c r="EI9" s="14">
        <v>-2.1053099999999998</v>
      </c>
      <c r="EJ9" s="14">
        <v>211</v>
      </c>
      <c r="EK9" s="14">
        <v>221.25516999999999</v>
      </c>
      <c r="EL9" s="14">
        <v>221.25511</v>
      </c>
      <c r="EM9" s="14">
        <v>-10.25511</v>
      </c>
      <c r="EN9" s="14"/>
      <c r="EO9" s="14"/>
      <c r="EP9" s="14"/>
      <c r="EQ9" s="14">
        <v>0</v>
      </c>
      <c r="ER9" s="14"/>
      <c r="ES9" s="14"/>
      <c r="ET9" s="14"/>
      <c r="EU9" s="14">
        <v>0</v>
      </c>
      <c r="EV9" s="14"/>
      <c r="EW9" s="14"/>
      <c r="EX9" s="14"/>
      <c r="EY9" s="14">
        <v>0</v>
      </c>
      <c r="EZ9" s="14">
        <v>6.5</v>
      </c>
      <c r="FA9" s="14">
        <v>6.39</v>
      </c>
      <c r="FB9" s="14">
        <v>6.39</v>
      </c>
      <c r="FC9" s="14">
        <v>0.11</v>
      </c>
      <c r="FD9" s="14">
        <v>364.1</v>
      </c>
      <c r="FE9" s="14">
        <v>361.80768999999998</v>
      </c>
      <c r="FF9" s="14">
        <v>445.43824000000001</v>
      </c>
      <c r="FG9" s="14">
        <v>-81.338239999999999</v>
      </c>
      <c r="FH9" s="14">
        <v>83.9</v>
      </c>
      <c r="FI9" s="14">
        <v>34.501130000000003</v>
      </c>
      <c r="FJ9" s="14">
        <v>79.381510000000006</v>
      </c>
      <c r="FK9" s="14">
        <v>4.5184899999999999</v>
      </c>
      <c r="FL9" s="14">
        <v>148.5</v>
      </c>
      <c r="FM9" s="14">
        <v>148.62634</v>
      </c>
      <c r="FN9" s="14">
        <v>148.62627000000001</v>
      </c>
      <c r="FO9" s="14">
        <v>-0.12626999999999999</v>
      </c>
      <c r="FP9" s="14">
        <v>42.2</v>
      </c>
      <c r="FQ9" s="14">
        <v>41.498959999999997</v>
      </c>
      <c r="FR9" s="14">
        <v>41.498930000000001</v>
      </c>
      <c r="FS9" s="14">
        <v>0.70106999999999997</v>
      </c>
      <c r="FT9" s="14">
        <v>18.5</v>
      </c>
      <c r="FU9" s="14">
        <v>19.28585</v>
      </c>
      <c r="FV9" s="14">
        <v>19.285799999999998</v>
      </c>
      <c r="FW9" s="14">
        <v>-0.78580000000000005</v>
      </c>
      <c r="FX9" s="14">
        <v>19.7</v>
      </c>
      <c r="FY9" s="14">
        <v>19.317070000000001</v>
      </c>
      <c r="FZ9" s="14">
        <v>19.317070000000001</v>
      </c>
      <c r="GA9" s="14">
        <v>0.38292999999999999</v>
      </c>
      <c r="GB9" s="14">
        <v>88.6</v>
      </c>
      <c r="GC9" s="14">
        <v>87.657560000000004</v>
      </c>
      <c r="GD9" s="14">
        <v>87.657529999999994</v>
      </c>
      <c r="GE9" s="14">
        <v>0.94247000000000003</v>
      </c>
      <c r="GF9" s="14"/>
      <c r="GG9" s="14"/>
      <c r="GH9" s="14"/>
      <c r="GI9" s="14">
        <v>0</v>
      </c>
      <c r="GJ9" s="14"/>
      <c r="GK9" s="14"/>
      <c r="GL9" s="14"/>
      <c r="GM9" s="14">
        <v>0</v>
      </c>
      <c r="GN9" s="14"/>
      <c r="GO9" s="14"/>
      <c r="GP9" s="14"/>
      <c r="GQ9" s="14">
        <v>0</v>
      </c>
      <c r="GR9" s="14">
        <v>108.4</v>
      </c>
      <c r="GS9" s="14">
        <v>110.91316999999999</v>
      </c>
      <c r="GT9" s="14">
        <v>110.91307999999999</v>
      </c>
      <c r="GU9" s="14">
        <v>-2.51308</v>
      </c>
      <c r="GV9" s="14">
        <v>7.3</v>
      </c>
      <c r="GW9" s="14"/>
      <c r="GX9" s="14">
        <v>8.4517699999999998</v>
      </c>
      <c r="GY9" s="14">
        <v>-1.15177</v>
      </c>
      <c r="GZ9" s="14">
        <v>6</v>
      </c>
      <c r="HA9" s="14">
        <v>8.8668200000000006</v>
      </c>
      <c r="HB9" s="14">
        <v>8.8666999999999998</v>
      </c>
      <c r="HC9" s="14">
        <v>-2.8666999999999998</v>
      </c>
      <c r="HD9" s="14">
        <v>46.5</v>
      </c>
      <c r="HE9" s="14">
        <v>47.26634</v>
      </c>
      <c r="HF9" s="14">
        <v>47.266280000000002</v>
      </c>
      <c r="HG9" s="14">
        <v>-0.76627999999999996</v>
      </c>
      <c r="HH9" s="14">
        <v>15.1</v>
      </c>
      <c r="HI9" s="14">
        <v>16.593530000000001</v>
      </c>
      <c r="HJ9" s="14">
        <v>29.507680000000001</v>
      </c>
      <c r="HK9" s="14">
        <v>-14.407679999999999</v>
      </c>
      <c r="HL9" s="14">
        <v>3.8</v>
      </c>
      <c r="HM9" s="14">
        <v>3.8872599999999999</v>
      </c>
      <c r="HN9" s="14">
        <v>3.8872300000000002</v>
      </c>
      <c r="HO9" s="14">
        <v>-8.7230000000000002E-2</v>
      </c>
      <c r="HP9" s="14">
        <v>39.1</v>
      </c>
      <c r="HQ9" s="14">
        <v>34.419510000000002</v>
      </c>
      <c r="HR9" s="14">
        <v>34.419490000000003</v>
      </c>
      <c r="HS9" s="14">
        <v>4.6805099999999999</v>
      </c>
      <c r="HT9" s="14">
        <v>174.7</v>
      </c>
      <c r="HU9" s="14">
        <v>171.54185000000001</v>
      </c>
      <c r="HV9" s="14">
        <v>171.54178999999999</v>
      </c>
      <c r="HW9" s="14">
        <v>3.15821</v>
      </c>
      <c r="HX9" s="14">
        <v>94</v>
      </c>
      <c r="HY9" s="14">
        <v>95.918049999999994</v>
      </c>
      <c r="HZ9" s="14">
        <v>95.918009999999995</v>
      </c>
      <c r="IA9" s="14">
        <v>-1.91801</v>
      </c>
      <c r="IB9" s="14"/>
      <c r="IC9" s="14"/>
      <c r="ID9" s="14"/>
      <c r="IE9" s="14">
        <v>0</v>
      </c>
      <c r="IF9" s="14"/>
      <c r="IG9" s="14"/>
      <c r="IH9" s="14"/>
      <c r="II9" s="14">
        <v>0</v>
      </c>
      <c r="IJ9" s="14">
        <v>47.1</v>
      </c>
      <c r="IK9" s="14">
        <v>0</v>
      </c>
      <c r="IL9" s="14">
        <v>0</v>
      </c>
      <c r="IM9" s="14">
        <v>47.1</v>
      </c>
      <c r="IN9" s="14"/>
      <c r="IO9" s="14"/>
      <c r="IP9" s="14"/>
      <c r="IQ9" s="14">
        <v>0</v>
      </c>
      <c r="IR9" s="14">
        <v>0</v>
      </c>
      <c r="IS9" s="14"/>
      <c r="IT9" s="14">
        <v>0</v>
      </c>
      <c r="IU9" s="14">
        <v>0</v>
      </c>
      <c r="IV9" s="14">
        <v>0</v>
      </c>
      <c r="IW9" s="14"/>
      <c r="IX9" s="14">
        <v>0</v>
      </c>
      <c r="IY9" s="14">
        <v>0</v>
      </c>
      <c r="IZ9" s="14">
        <v>86.5</v>
      </c>
      <c r="JA9" s="14">
        <v>88.815600000000003</v>
      </c>
      <c r="JB9" s="14">
        <v>88.815529999999995</v>
      </c>
      <c r="JC9" s="14">
        <v>-2.3155299999999999</v>
      </c>
      <c r="JD9" s="14">
        <v>0</v>
      </c>
      <c r="JE9" s="14">
        <v>0</v>
      </c>
      <c r="JF9" s="14">
        <v>0</v>
      </c>
      <c r="JG9" s="14">
        <v>0</v>
      </c>
      <c r="JH9" s="14"/>
      <c r="JI9" s="14"/>
      <c r="JJ9" s="14"/>
      <c r="JK9" s="14">
        <v>0</v>
      </c>
      <c r="JL9" s="14"/>
      <c r="JM9" s="14"/>
      <c r="JN9" s="14">
        <v>0</v>
      </c>
      <c r="JO9" s="14">
        <v>0</v>
      </c>
      <c r="JP9" s="14"/>
      <c r="JQ9" s="14"/>
      <c r="JR9" s="14"/>
      <c r="JS9" s="14">
        <v>0</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4.7</v>
      </c>
      <c r="LA9" s="14">
        <v>3.9931199999999998</v>
      </c>
      <c r="LB9" s="14">
        <v>3.9930500000000002</v>
      </c>
      <c r="LC9" s="14">
        <v>0.70694999999999997</v>
      </c>
      <c r="LD9" s="14">
        <v>268</v>
      </c>
      <c r="LE9" s="14">
        <v>271.12195000000003</v>
      </c>
      <c r="LF9" s="14">
        <v>271.12182000000001</v>
      </c>
      <c r="LG9" s="14">
        <v>-3.12182</v>
      </c>
      <c r="LH9" s="14">
        <v>132.30000000000001</v>
      </c>
      <c r="LI9" s="14">
        <v>133.67995999999999</v>
      </c>
      <c r="LJ9" s="14">
        <v>133.67989</v>
      </c>
      <c r="LK9" s="14">
        <v>-1.3798900000000001</v>
      </c>
      <c r="LL9" s="14">
        <v>62.9</v>
      </c>
      <c r="LM9" s="14">
        <v>67.461460000000002</v>
      </c>
      <c r="LN9" s="14">
        <v>67.461429999999993</v>
      </c>
      <c r="LO9" s="14">
        <v>-4.5614299999999997</v>
      </c>
      <c r="LP9" s="14">
        <v>79.400000000000006</v>
      </c>
      <c r="LQ9" s="14">
        <v>78.567999999999998</v>
      </c>
      <c r="LR9" s="14">
        <v>78.567769999999996</v>
      </c>
      <c r="LS9" s="14">
        <v>0.83223000000000003</v>
      </c>
      <c r="LT9" s="14">
        <v>30.2</v>
      </c>
      <c r="LU9" s="14">
        <v>30.097560000000001</v>
      </c>
      <c r="LV9" s="14">
        <v>30.097539999999999</v>
      </c>
      <c r="LW9" s="14">
        <v>0.10246</v>
      </c>
      <c r="LX9" s="14">
        <v>64.400000000000006</v>
      </c>
      <c r="LY9" s="14"/>
      <c r="LZ9" s="14"/>
      <c r="MA9" s="14">
        <v>64.400000000000006</v>
      </c>
      <c r="MB9" s="14">
        <v>0</v>
      </c>
      <c r="MC9" s="14"/>
      <c r="MD9" s="14"/>
      <c r="ME9" s="14">
        <v>0</v>
      </c>
      <c r="MF9" s="14"/>
      <c r="MG9" s="14"/>
      <c r="MH9" s="14"/>
      <c r="MI9" s="14">
        <v>0</v>
      </c>
      <c r="MJ9" s="14">
        <v>144.30000000000001</v>
      </c>
      <c r="MK9" s="14">
        <v>110</v>
      </c>
      <c r="ML9" s="14">
        <v>110</v>
      </c>
      <c r="MM9" s="14">
        <v>34.299999999999997</v>
      </c>
      <c r="MN9" s="14">
        <v>146.6</v>
      </c>
      <c r="MO9" s="14">
        <v>110</v>
      </c>
      <c r="MP9" s="14">
        <v>110</v>
      </c>
      <c r="MQ9" s="14">
        <v>36.6</v>
      </c>
      <c r="MR9" s="14">
        <v>147.1</v>
      </c>
      <c r="MS9" s="14">
        <v>110</v>
      </c>
      <c r="MT9" s="14">
        <v>110</v>
      </c>
      <c r="MU9" s="14">
        <v>37.1</v>
      </c>
      <c r="MV9" s="14">
        <v>39.9</v>
      </c>
      <c r="MW9" s="14">
        <v>0</v>
      </c>
      <c r="MX9" s="14"/>
      <c r="MY9" s="14">
        <v>39.9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c r="NZ9" s="14">
        <v>0</v>
      </c>
      <c r="OA9" s="14">
        <v>0</v>
      </c>
      <c r="OB9" s="14">
        <v>94.5</v>
      </c>
      <c r="OC9" s="14">
        <v>74.599999999999994</v>
      </c>
      <c r="OD9" s="14">
        <v>65.31</v>
      </c>
      <c r="OE9" s="14">
        <v>29.19</v>
      </c>
      <c r="OF9" s="14">
        <v>0</v>
      </c>
      <c r="OG9" s="14"/>
      <c r="OH9" s="14">
        <v>0</v>
      </c>
      <c r="OI9" s="14">
        <v>0</v>
      </c>
      <c r="OJ9" s="14">
        <v>12.8</v>
      </c>
      <c r="OK9" s="14">
        <v>3.16</v>
      </c>
      <c r="OL9" s="14">
        <v>3.16</v>
      </c>
      <c r="OM9" s="14">
        <v>9.64</v>
      </c>
      <c r="ON9" s="14">
        <v>0</v>
      </c>
      <c r="OO9" s="14">
        <v>0</v>
      </c>
      <c r="OP9" s="14">
        <v>0</v>
      </c>
      <c r="OQ9" s="14">
        <v>0</v>
      </c>
      <c r="OR9" s="14">
        <v>0</v>
      </c>
      <c r="OS9" s="14"/>
      <c r="OT9" s="14">
        <v>0</v>
      </c>
      <c r="OU9" s="14">
        <v>0</v>
      </c>
      <c r="OV9" s="14">
        <v>4</v>
      </c>
      <c r="OW9" s="14">
        <v>17.560980000000001</v>
      </c>
      <c r="OX9" s="14">
        <v>17.560970000000001</v>
      </c>
      <c r="OY9" s="14">
        <v>-13.560969999999999</v>
      </c>
      <c r="OZ9" s="14">
        <v>9.8000000000000007</v>
      </c>
      <c r="PA9" s="14">
        <v>9.9830000000000005</v>
      </c>
      <c r="PB9" s="14">
        <v>9.9830000000000005</v>
      </c>
      <c r="PC9" s="14">
        <v>-0.183</v>
      </c>
      <c r="PD9" s="14">
        <v>5.4</v>
      </c>
      <c r="PE9" s="14">
        <v>5.67</v>
      </c>
      <c r="PF9" s="14">
        <v>5.67</v>
      </c>
      <c r="PG9" s="14">
        <v>-0.27</v>
      </c>
      <c r="PH9" s="14">
        <v>1.2</v>
      </c>
      <c r="PI9" s="14">
        <v>1.23</v>
      </c>
      <c r="PJ9" s="14">
        <v>1.23</v>
      </c>
      <c r="PK9" s="14">
        <v>-0.03</v>
      </c>
      <c r="PL9" s="14">
        <v>3.4</v>
      </c>
      <c r="PM9" s="14">
        <v>3.4</v>
      </c>
      <c r="PN9" s="14">
        <v>3.4</v>
      </c>
      <c r="PO9" s="14">
        <v>0</v>
      </c>
      <c r="PP9" s="14">
        <v>4.8</v>
      </c>
      <c r="PQ9" s="14">
        <v>5</v>
      </c>
      <c r="PR9" s="14">
        <v>5</v>
      </c>
      <c r="PS9" s="14">
        <v>-0.2</v>
      </c>
      <c r="PT9" s="14">
        <v>20.3</v>
      </c>
      <c r="PU9" s="14">
        <v>19.5122</v>
      </c>
      <c r="PV9" s="14">
        <v>19.51219</v>
      </c>
      <c r="PW9" s="14">
        <v>0.78781000000000001</v>
      </c>
      <c r="PX9" s="14">
        <v>20</v>
      </c>
      <c r="PY9" s="14">
        <v>19.5122</v>
      </c>
      <c r="PZ9" s="14">
        <v>19.51219</v>
      </c>
      <c r="QA9" s="14">
        <v>0.48781000000000002</v>
      </c>
      <c r="QB9" s="14">
        <v>19</v>
      </c>
      <c r="QC9" s="14">
        <v>17.560980000000001</v>
      </c>
      <c r="QD9" s="14">
        <v>17.560970000000001</v>
      </c>
      <c r="QE9" s="14">
        <v>1.43903</v>
      </c>
      <c r="QF9" s="14">
        <v>3.7</v>
      </c>
      <c r="QG9" s="14">
        <v>3.5</v>
      </c>
      <c r="QH9" s="14">
        <v>3.5</v>
      </c>
      <c r="QI9" s="14">
        <v>0.2</v>
      </c>
      <c r="QJ9" s="14">
        <v>9.3000000000000007</v>
      </c>
      <c r="QK9" s="14">
        <v>9.1999999999999993</v>
      </c>
      <c r="QL9" s="14">
        <v>9.1999999999999993</v>
      </c>
      <c r="QM9" s="14">
        <v>0.1</v>
      </c>
      <c r="QN9" s="14">
        <v>0</v>
      </c>
      <c r="QO9" s="14"/>
      <c r="QP9" s="14">
        <v>0</v>
      </c>
      <c r="QQ9" s="14">
        <v>0</v>
      </c>
      <c r="QR9" s="14">
        <v>0</v>
      </c>
      <c r="QS9" s="14"/>
      <c r="QT9" s="14">
        <v>0</v>
      </c>
      <c r="QU9" s="14">
        <v>0</v>
      </c>
      <c r="QV9" s="14">
        <v>13.3</v>
      </c>
      <c r="QW9" s="14">
        <v>18.097999999999999</v>
      </c>
      <c r="QX9" s="14">
        <v>18.097999999999999</v>
      </c>
      <c r="QY9" s="14">
        <v>-4.798</v>
      </c>
      <c r="QZ9" s="14">
        <v>27.1</v>
      </c>
      <c r="RA9" s="14">
        <v>33.209000000000003</v>
      </c>
      <c r="RB9" s="14">
        <v>33.209000000000003</v>
      </c>
      <c r="RC9" s="14">
        <v>-6.109</v>
      </c>
      <c r="RD9" s="14">
        <v>4.4000000000000004</v>
      </c>
      <c r="RE9" s="14">
        <v>4.2</v>
      </c>
      <c r="RF9" s="14">
        <v>4.2</v>
      </c>
      <c r="RG9" s="14">
        <v>0.2</v>
      </c>
      <c r="RH9" s="14">
        <v>2.4</v>
      </c>
      <c r="RI9" s="14">
        <v>2.4</v>
      </c>
      <c r="RJ9" s="14">
        <v>2.4</v>
      </c>
      <c r="RK9" s="14">
        <v>0</v>
      </c>
      <c r="RL9" s="14">
        <v>2.4</v>
      </c>
      <c r="RM9" s="14">
        <v>2.4</v>
      </c>
      <c r="RN9" s="14">
        <v>2.4</v>
      </c>
      <c r="RO9" s="14">
        <v>0</v>
      </c>
      <c r="RP9" s="14"/>
      <c r="RQ9" s="14"/>
      <c r="RR9" s="14"/>
      <c r="RS9" s="14">
        <v>0</v>
      </c>
      <c r="RT9" s="14">
        <v>0</v>
      </c>
      <c r="RU9" s="14"/>
      <c r="RV9" s="14">
        <v>0</v>
      </c>
      <c r="RW9" s="14">
        <v>0</v>
      </c>
      <c r="RX9" s="14">
        <v>3.3</v>
      </c>
      <c r="RY9" s="14">
        <v>3.33</v>
      </c>
      <c r="RZ9" s="14">
        <v>3.33</v>
      </c>
      <c r="SA9" s="14">
        <v>-0.03</v>
      </c>
      <c r="SB9" s="14">
        <v>20.3</v>
      </c>
      <c r="SC9" s="14">
        <v>19.869240000000001</v>
      </c>
      <c r="SD9" s="14">
        <v>19.869240000000001</v>
      </c>
      <c r="SE9" s="14">
        <v>0.43075999999999998</v>
      </c>
      <c r="SF9" s="14">
        <v>3</v>
      </c>
      <c r="SG9" s="14">
        <v>2</v>
      </c>
      <c r="SH9" s="14">
        <v>2</v>
      </c>
      <c r="SI9" s="14">
        <v>1</v>
      </c>
      <c r="SJ9" s="14"/>
      <c r="SK9" s="14"/>
      <c r="SL9" s="14">
        <v>0.7</v>
      </c>
      <c r="SM9" s="14">
        <v>-0.7</v>
      </c>
      <c r="SN9" s="14">
        <v>19.8</v>
      </c>
      <c r="SO9" s="14">
        <v>19.21951</v>
      </c>
      <c r="SP9" s="14">
        <v>19.21951</v>
      </c>
      <c r="SQ9" s="14">
        <v>0.58048999999999995</v>
      </c>
      <c r="SR9" s="14">
        <v>9.6</v>
      </c>
      <c r="SS9" s="14">
        <v>9.6</v>
      </c>
      <c r="ST9" s="14">
        <v>9.6</v>
      </c>
      <c r="SU9" s="14">
        <v>0</v>
      </c>
      <c r="SV9" s="14">
        <v>19.600000000000001</v>
      </c>
      <c r="SW9" s="14">
        <v>19.5122</v>
      </c>
      <c r="SX9" s="14">
        <v>19.51219</v>
      </c>
      <c r="SY9" s="14">
        <v>8.7809999999999999E-2</v>
      </c>
      <c r="SZ9" s="14">
        <v>20.3</v>
      </c>
      <c r="TA9" s="14">
        <v>19.5122</v>
      </c>
      <c r="TB9" s="14">
        <v>19.51219</v>
      </c>
      <c r="TC9" s="14">
        <v>0.78781000000000001</v>
      </c>
      <c r="TD9" s="14">
        <v>20</v>
      </c>
      <c r="TE9" s="14">
        <v>19.317070000000001</v>
      </c>
      <c r="TF9" s="14">
        <v>19.317070000000001</v>
      </c>
      <c r="TG9" s="14">
        <v>0.68293000000000004</v>
      </c>
      <c r="TH9" s="14">
        <v>29.9</v>
      </c>
      <c r="TI9" s="14">
        <v>15</v>
      </c>
      <c r="TJ9" s="14">
        <v>15</v>
      </c>
      <c r="TK9" s="14">
        <v>14.9</v>
      </c>
      <c r="TL9" s="14">
        <v>15.5</v>
      </c>
      <c r="TM9" s="14">
        <v>21</v>
      </c>
      <c r="TN9" s="14">
        <v>21</v>
      </c>
      <c r="TO9" s="14">
        <v>-5.5</v>
      </c>
      <c r="TP9" s="14">
        <v>0</v>
      </c>
      <c r="TQ9" s="14"/>
      <c r="TR9" s="14">
        <v>0</v>
      </c>
      <c r="TS9" s="14">
        <v>0</v>
      </c>
      <c r="TT9" s="14">
        <v>10</v>
      </c>
      <c r="TU9" s="14">
        <v>30.25</v>
      </c>
      <c r="TV9" s="14">
        <v>18.079999999999998</v>
      </c>
      <c r="TW9" s="14">
        <v>-8.08</v>
      </c>
      <c r="TX9" s="14">
        <v>29</v>
      </c>
      <c r="TY9" s="14">
        <v>56.33</v>
      </c>
      <c r="TZ9" s="14">
        <v>16.75</v>
      </c>
      <c r="UA9" s="14">
        <v>12.25</v>
      </c>
      <c r="UB9" s="14">
        <v>0</v>
      </c>
      <c r="UC9" s="14">
        <v>1.31</v>
      </c>
      <c r="UD9" s="14">
        <v>1.31</v>
      </c>
      <c r="UE9" s="14">
        <v>-1.31</v>
      </c>
      <c r="UF9" s="14">
        <v>0</v>
      </c>
      <c r="UG9" s="14">
        <v>1.1499999999999999</v>
      </c>
      <c r="UH9" s="14">
        <v>1.1499999999999999</v>
      </c>
      <c r="UI9" s="14">
        <v>-1.1499999999999999</v>
      </c>
      <c r="UJ9" s="14">
        <v>20.9</v>
      </c>
      <c r="UK9" s="14">
        <v>20.4878</v>
      </c>
      <c r="UL9" s="14">
        <v>20.4878</v>
      </c>
      <c r="UM9" s="14">
        <v>0.41220000000000001</v>
      </c>
      <c r="UN9" s="14">
        <v>6.9</v>
      </c>
      <c r="UO9" s="14">
        <v>8</v>
      </c>
      <c r="UP9" s="14">
        <v>8</v>
      </c>
      <c r="UQ9" s="14">
        <v>-1.1000000000000001</v>
      </c>
      <c r="UR9" s="14">
        <v>8.6999999999999993</v>
      </c>
      <c r="US9" s="14">
        <v>8.4</v>
      </c>
      <c r="UT9" s="14">
        <v>8.4</v>
      </c>
      <c r="UU9" s="14">
        <v>0.3</v>
      </c>
      <c r="UV9" s="14">
        <v>20.399999999999999</v>
      </c>
      <c r="UW9" s="14">
        <v>19.5122</v>
      </c>
      <c r="UX9" s="14">
        <v>19.51219</v>
      </c>
      <c r="UY9" s="14">
        <v>0.88780999999999999</v>
      </c>
      <c r="UZ9" s="14">
        <v>20.399999999999999</v>
      </c>
      <c r="VA9" s="14">
        <v>19.5122</v>
      </c>
      <c r="VB9" s="14">
        <v>19.51219</v>
      </c>
      <c r="VC9" s="14">
        <v>0.88780999999999999</v>
      </c>
      <c r="VD9" s="14">
        <v>20.2</v>
      </c>
      <c r="VE9" s="14">
        <v>19.5122</v>
      </c>
      <c r="VF9" s="14">
        <v>19.51219</v>
      </c>
      <c r="VG9" s="14">
        <v>0.68781000000000003</v>
      </c>
      <c r="VH9" s="14">
        <v>5.7</v>
      </c>
      <c r="VI9" s="14">
        <v>1.66</v>
      </c>
      <c r="VJ9" s="14">
        <v>1.66</v>
      </c>
      <c r="VK9" s="14">
        <v>4.04</v>
      </c>
      <c r="VL9" s="14">
        <v>0</v>
      </c>
      <c r="VM9" s="14"/>
      <c r="VN9" s="14">
        <v>0</v>
      </c>
      <c r="VO9" s="14">
        <v>0</v>
      </c>
      <c r="VP9" s="14">
        <v>0</v>
      </c>
      <c r="VQ9" s="14"/>
      <c r="VR9" s="14">
        <v>0</v>
      </c>
      <c r="VS9" s="14">
        <v>0</v>
      </c>
      <c r="VT9" s="14">
        <v>0</v>
      </c>
      <c r="VU9" s="14"/>
      <c r="VV9" s="14">
        <v>0</v>
      </c>
      <c r="VW9" s="14">
        <v>0</v>
      </c>
      <c r="VX9" s="14">
        <v>0.6</v>
      </c>
      <c r="VY9" s="14">
        <v>0.6</v>
      </c>
      <c r="VZ9" s="14">
        <v>0.6</v>
      </c>
      <c r="WA9" s="14">
        <v>0</v>
      </c>
      <c r="WB9" s="14">
        <v>0</v>
      </c>
      <c r="WC9" s="14">
        <v>20</v>
      </c>
      <c r="WD9" s="14">
        <v>20</v>
      </c>
      <c r="WE9" s="14">
        <v>-20</v>
      </c>
      <c r="WF9" s="14">
        <v>0</v>
      </c>
      <c r="WG9" s="14">
        <v>15</v>
      </c>
      <c r="WH9" s="14">
        <v>15</v>
      </c>
      <c r="WI9" s="14">
        <v>-15</v>
      </c>
      <c r="WJ9" s="14">
        <v>0</v>
      </c>
      <c r="WK9" s="14"/>
      <c r="WL9" s="14">
        <v>0</v>
      </c>
      <c r="WM9" s="14">
        <v>0</v>
      </c>
      <c r="WN9" s="14">
        <v>0</v>
      </c>
      <c r="WO9" s="14"/>
      <c r="WP9" s="14">
        <v>0</v>
      </c>
      <c r="WQ9" s="14">
        <v>0</v>
      </c>
      <c r="WR9" s="14">
        <v>8.3000000000000007</v>
      </c>
      <c r="WS9" s="14">
        <v>8</v>
      </c>
      <c r="WT9" s="14">
        <v>8</v>
      </c>
      <c r="WU9" s="14">
        <v>0.3</v>
      </c>
      <c r="WV9" s="14">
        <v>20</v>
      </c>
      <c r="WW9" s="14">
        <v>19.317070000000001</v>
      </c>
      <c r="WX9" s="14">
        <v>19.317070000000001</v>
      </c>
      <c r="WY9" s="14">
        <v>0.68293000000000004</v>
      </c>
      <c r="WZ9" s="14"/>
      <c r="XA9" s="14"/>
      <c r="XB9" s="14"/>
      <c r="XC9" s="14">
        <v>0</v>
      </c>
      <c r="XD9" s="14">
        <v>44.5</v>
      </c>
      <c r="XE9" s="14">
        <v>42</v>
      </c>
      <c r="XF9" s="14">
        <v>41.23077</v>
      </c>
      <c r="XG9" s="14">
        <v>3.2692299999999999</v>
      </c>
      <c r="XH9" s="14">
        <v>0</v>
      </c>
      <c r="XI9" s="14"/>
      <c r="XJ9" s="14">
        <v>25.76923</v>
      </c>
      <c r="XK9" s="14">
        <v>-25.76923</v>
      </c>
      <c r="XL9" s="14">
        <v>29.3</v>
      </c>
      <c r="XM9" s="14">
        <v>29.184000000000001</v>
      </c>
      <c r="XN9" s="14">
        <v>29.184000000000001</v>
      </c>
      <c r="XO9" s="14">
        <v>0.11600000000000001</v>
      </c>
      <c r="XP9" s="14">
        <v>3.4</v>
      </c>
      <c r="XQ9" s="14">
        <v>2.8159999999999998</v>
      </c>
      <c r="XR9" s="14">
        <v>2.8159999999999998</v>
      </c>
      <c r="XS9" s="14">
        <v>0.58399999999999996</v>
      </c>
      <c r="XT9" s="14">
        <v>16.100000000000001</v>
      </c>
      <c r="XU9" s="14">
        <v>14</v>
      </c>
      <c r="XV9" s="14">
        <v>14</v>
      </c>
      <c r="XW9" s="14">
        <v>2.1</v>
      </c>
      <c r="XX9" s="14"/>
      <c r="XY9" s="14"/>
      <c r="XZ9" s="14"/>
      <c r="YA9" s="14">
        <v>0</v>
      </c>
      <c r="YB9" s="14"/>
      <c r="YC9" s="14"/>
      <c r="YD9" s="14"/>
      <c r="YE9" s="14">
        <v>0</v>
      </c>
    </row>
    <row r="10" spans="1:655" ht="24" customHeight="1" x14ac:dyDescent="0.3">
      <c r="A10" s="1"/>
      <c r="B10" s="16" t="s">
        <v>41</v>
      </c>
      <c r="C10" s="16" t="s">
        <v>723</v>
      </c>
      <c r="D10" s="17"/>
      <c r="E10" s="17"/>
      <c r="F10" s="17"/>
      <c r="G10" s="17">
        <v>0</v>
      </c>
      <c r="H10" s="17"/>
      <c r="I10" s="17"/>
      <c r="J10" s="17"/>
      <c r="K10" s="17">
        <v>0</v>
      </c>
      <c r="L10" s="17">
        <v>650.20000000000005</v>
      </c>
      <c r="M10" s="17">
        <v>646.79789000000005</v>
      </c>
      <c r="N10" s="17">
        <v>646.79759999999999</v>
      </c>
      <c r="O10" s="17">
        <v>3.4024000000000001</v>
      </c>
      <c r="P10" s="17">
        <v>216.1</v>
      </c>
      <c r="Q10" s="17">
        <v>211.44126</v>
      </c>
      <c r="R10" s="17">
        <v>211.44077999999999</v>
      </c>
      <c r="S10" s="17">
        <v>4.6592200000000004</v>
      </c>
      <c r="T10" s="17"/>
      <c r="U10" s="17"/>
      <c r="V10" s="17"/>
      <c r="W10" s="17">
        <v>0</v>
      </c>
      <c r="X10" s="17"/>
      <c r="Y10" s="17"/>
      <c r="Z10" s="17"/>
      <c r="AA10" s="17">
        <v>0</v>
      </c>
      <c r="AB10" s="17">
        <v>91.2</v>
      </c>
      <c r="AC10" s="17">
        <v>92.226339999999993</v>
      </c>
      <c r="AD10" s="17">
        <v>92.226209999999995</v>
      </c>
      <c r="AE10" s="17">
        <v>-1.0262100000000001</v>
      </c>
      <c r="AF10" s="17">
        <v>228.3</v>
      </c>
      <c r="AG10" s="17">
        <v>235.97717</v>
      </c>
      <c r="AH10" s="17">
        <v>235.97708</v>
      </c>
      <c r="AI10" s="17">
        <v>-7.6770800000000001</v>
      </c>
      <c r="AJ10" s="17">
        <v>25.8</v>
      </c>
      <c r="AK10" s="17"/>
      <c r="AL10" s="17"/>
      <c r="AM10" s="17">
        <v>25.8</v>
      </c>
      <c r="AN10" s="17"/>
      <c r="AO10" s="17"/>
      <c r="AP10" s="17"/>
      <c r="AQ10" s="17">
        <v>0</v>
      </c>
      <c r="AR10" s="17">
        <v>104.9</v>
      </c>
      <c r="AS10" s="17">
        <v>111.11111</v>
      </c>
      <c r="AT10" s="17">
        <v>116.66667</v>
      </c>
      <c r="AU10" s="17">
        <v>-11.76667</v>
      </c>
      <c r="AV10" s="17">
        <v>105.9</v>
      </c>
      <c r="AW10" s="17">
        <v>111.11111</v>
      </c>
      <c r="AX10" s="17">
        <v>116.66667</v>
      </c>
      <c r="AY10" s="17">
        <v>-10.76667</v>
      </c>
      <c r="AZ10" s="17">
        <v>104.7</v>
      </c>
      <c r="BA10" s="17">
        <v>111.11111</v>
      </c>
      <c r="BB10" s="17">
        <v>116.66667</v>
      </c>
      <c r="BC10" s="17">
        <v>-11.966670000000001</v>
      </c>
      <c r="BD10" s="17">
        <v>208.2</v>
      </c>
      <c r="BE10" s="17">
        <v>166.66667000000001</v>
      </c>
      <c r="BF10" s="17">
        <v>175</v>
      </c>
      <c r="BG10" s="17">
        <v>33.200000000000003</v>
      </c>
      <c r="BH10" s="17"/>
      <c r="BI10" s="17"/>
      <c r="BJ10" s="17"/>
      <c r="BK10" s="17">
        <v>0</v>
      </c>
      <c r="BL10" s="17"/>
      <c r="BM10" s="17"/>
      <c r="BN10" s="17"/>
      <c r="BO10" s="17">
        <v>0</v>
      </c>
      <c r="BP10" s="17">
        <v>562.70000000000005</v>
      </c>
      <c r="BQ10" s="17">
        <v>568.29854</v>
      </c>
      <c r="BR10" s="17">
        <v>568.29804999999999</v>
      </c>
      <c r="BS10" s="17">
        <v>-5.5980499999999997</v>
      </c>
      <c r="BT10" s="17">
        <v>10.7</v>
      </c>
      <c r="BU10" s="17">
        <v>10.561999999999999</v>
      </c>
      <c r="BV10" s="17">
        <v>10.56184</v>
      </c>
      <c r="BW10" s="17">
        <v>0.13816000000000001</v>
      </c>
      <c r="BX10" s="17"/>
      <c r="BY10" s="17"/>
      <c r="BZ10" s="17"/>
      <c r="CA10" s="17">
        <v>0</v>
      </c>
      <c r="CB10" s="17"/>
      <c r="CC10" s="17"/>
      <c r="CD10" s="17"/>
      <c r="CE10" s="17">
        <v>0</v>
      </c>
      <c r="CF10" s="17"/>
      <c r="CG10" s="17"/>
      <c r="CH10" s="17"/>
      <c r="CI10" s="17">
        <v>0</v>
      </c>
      <c r="CJ10" s="17"/>
      <c r="CK10" s="17"/>
      <c r="CL10" s="17"/>
      <c r="CM10" s="17">
        <v>0</v>
      </c>
      <c r="CN10" s="17">
        <v>166.8</v>
      </c>
      <c r="CO10" s="17">
        <v>164.70732000000001</v>
      </c>
      <c r="CP10" s="17">
        <v>164.70724999999999</v>
      </c>
      <c r="CQ10" s="17">
        <v>2.0927500000000001</v>
      </c>
      <c r="CR10" s="17">
        <v>7.8</v>
      </c>
      <c r="CS10" s="17">
        <v>3.8486199999999999</v>
      </c>
      <c r="CT10" s="17">
        <v>3.8485999999999998</v>
      </c>
      <c r="CU10" s="17">
        <v>3.9514</v>
      </c>
      <c r="CV10" s="17">
        <v>3.4</v>
      </c>
      <c r="CW10" s="17">
        <v>2.1125600000000002</v>
      </c>
      <c r="CX10" s="17">
        <v>2.1125400000000001</v>
      </c>
      <c r="CY10" s="17">
        <v>1.28746</v>
      </c>
      <c r="CZ10" s="17">
        <v>0</v>
      </c>
      <c r="DA10" s="17">
        <v>0</v>
      </c>
      <c r="DB10" s="17">
        <v>0</v>
      </c>
      <c r="DC10" s="17">
        <v>0</v>
      </c>
      <c r="DD10" s="17">
        <v>6.7</v>
      </c>
      <c r="DE10" s="17">
        <v>6.8787000000000003</v>
      </c>
      <c r="DF10" s="17">
        <v>6.8786800000000001</v>
      </c>
      <c r="DG10" s="17">
        <v>-0.17868000000000001</v>
      </c>
      <c r="DH10" s="17">
        <v>10.199999999999999</v>
      </c>
      <c r="DI10" s="17">
        <v>9.9997900000000008</v>
      </c>
      <c r="DJ10" s="17">
        <v>9.9997699999999998</v>
      </c>
      <c r="DK10" s="17">
        <v>0.20022999999999999</v>
      </c>
      <c r="DL10" s="17">
        <v>143.69999999999999</v>
      </c>
      <c r="DM10" s="17">
        <v>142.85388</v>
      </c>
      <c r="DN10" s="17">
        <v>142.70657</v>
      </c>
      <c r="DO10" s="17">
        <v>0.99343000000000004</v>
      </c>
      <c r="DP10" s="17">
        <v>7.6</v>
      </c>
      <c r="DQ10" s="17">
        <v>8.9130000000000003</v>
      </c>
      <c r="DR10" s="17">
        <v>8.9129799999999992</v>
      </c>
      <c r="DS10" s="17">
        <v>-1.31298</v>
      </c>
      <c r="DT10" s="17"/>
      <c r="DU10" s="17"/>
      <c r="DV10" s="17"/>
      <c r="DW10" s="17">
        <v>0</v>
      </c>
      <c r="DX10" s="17"/>
      <c r="DY10" s="17"/>
      <c r="DZ10" s="17"/>
      <c r="EA10" s="17">
        <v>0</v>
      </c>
      <c r="EB10" s="17"/>
      <c r="EC10" s="17"/>
      <c r="ED10" s="17"/>
      <c r="EE10" s="17">
        <v>0</v>
      </c>
      <c r="EF10" s="17">
        <v>111</v>
      </c>
      <c r="EG10" s="17">
        <v>112.90537</v>
      </c>
      <c r="EH10" s="17">
        <v>112.90506999999999</v>
      </c>
      <c r="EI10" s="17">
        <v>-1.90507</v>
      </c>
      <c r="EJ10" s="17">
        <v>222.1</v>
      </c>
      <c r="EK10" s="17">
        <v>221.25516999999999</v>
      </c>
      <c r="EL10" s="17">
        <v>221.25506999999999</v>
      </c>
      <c r="EM10" s="17">
        <v>0.84492999999999996</v>
      </c>
      <c r="EN10" s="17"/>
      <c r="EO10" s="17"/>
      <c r="EP10" s="17"/>
      <c r="EQ10" s="17">
        <v>0</v>
      </c>
      <c r="ER10" s="17"/>
      <c r="ES10" s="17"/>
      <c r="ET10" s="17"/>
      <c r="EU10" s="17">
        <v>0</v>
      </c>
      <c r="EV10" s="17"/>
      <c r="EW10" s="17"/>
      <c r="EX10" s="17"/>
      <c r="EY10" s="17">
        <v>0</v>
      </c>
      <c r="EZ10" s="17">
        <v>6.5</v>
      </c>
      <c r="FA10" s="17">
        <v>6.39</v>
      </c>
      <c r="FB10" s="17">
        <v>6.39</v>
      </c>
      <c r="FC10" s="17">
        <v>0.11</v>
      </c>
      <c r="FD10" s="17">
        <v>381.1</v>
      </c>
      <c r="FE10" s="17">
        <v>355.12195000000003</v>
      </c>
      <c r="FF10" s="17">
        <v>361.80835999999999</v>
      </c>
      <c r="FG10" s="17">
        <v>19.291640000000001</v>
      </c>
      <c r="FH10" s="17">
        <v>83.9</v>
      </c>
      <c r="FI10" s="17">
        <v>32.138629999999999</v>
      </c>
      <c r="FJ10" s="17">
        <v>23.381730000000001</v>
      </c>
      <c r="FK10" s="17">
        <v>60.518270000000001</v>
      </c>
      <c r="FL10" s="17">
        <v>139.69999999999999</v>
      </c>
      <c r="FM10" s="17">
        <v>133.9922</v>
      </c>
      <c r="FN10" s="17">
        <v>148.62619000000001</v>
      </c>
      <c r="FO10" s="17">
        <v>-8.9261900000000001</v>
      </c>
      <c r="FP10" s="17">
        <v>42.1</v>
      </c>
      <c r="FQ10" s="17">
        <v>41.498959999999997</v>
      </c>
      <c r="FR10" s="17">
        <v>41.498899999999999</v>
      </c>
      <c r="FS10" s="17">
        <v>0.60109999999999997</v>
      </c>
      <c r="FT10" s="17">
        <v>18.5</v>
      </c>
      <c r="FU10" s="17">
        <v>19.28585</v>
      </c>
      <c r="FV10" s="17">
        <v>19.285679999999999</v>
      </c>
      <c r="FW10" s="17">
        <v>-0.78568000000000005</v>
      </c>
      <c r="FX10" s="17">
        <v>19.7</v>
      </c>
      <c r="FY10" s="17">
        <v>19.317070000000001</v>
      </c>
      <c r="FZ10" s="17">
        <v>19.317070000000001</v>
      </c>
      <c r="GA10" s="17">
        <v>0.38292999999999999</v>
      </c>
      <c r="GB10" s="17">
        <v>91.4</v>
      </c>
      <c r="GC10" s="17">
        <v>87.657560000000004</v>
      </c>
      <c r="GD10" s="17">
        <v>87.657499999999999</v>
      </c>
      <c r="GE10" s="17">
        <v>3.7425000000000002</v>
      </c>
      <c r="GF10" s="17"/>
      <c r="GG10" s="17"/>
      <c r="GH10" s="17"/>
      <c r="GI10" s="17">
        <v>0</v>
      </c>
      <c r="GJ10" s="17"/>
      <c r="GK10" s="17"/>
      <c r="GL10" s="17"/>
      <c r="GM10" s="17">
        <v>0</v>
      </c>
      <c r="GN10" s="17"/>
      <c r="GO10" s="17"/>
      <c r="GP10" s="17"/>
      <c r="GQ10" s="17">
        <v>0</v>
      </c>
      <c r="GR10" s="17">
        <v>109.7</v>
      </c>
      <c r="GS10" s="17">
        <v>108.48744000000001</v>
      </c>
      <c r="GT10" s="17">
        <v>93.752279999999999</v>
      </c>
      <c r="GU10" s="17">
        <v>15.94772</v>
      </c>
      <c r="GV10" s="17">
        <v>7.3</v>
      </c>
      <c r="GW10" s="17"/>
      <c r="GX10" s="17">
        <v>8.4515200000000004</v>
      </c>
      <c r="GY10" s="17">
        <v>-1.1515200000000001</v>
      </c>
      <c r="GZ10" s="17">
        <v>6.1</v>
      </c>
      <c r="HA10" s="17">
        <v>8.8668200000000006</v>
      </c>
      <c r="HB10" s="17">
        <v>8.86646</v>
      </c>
      <c r="HC10" s="17">
        <v>-2.7664599999999999</v>
      </c>
      <c r="HD10" s="17">
        <v>47.4</v>
      </c>
      <c r="HE10" s="17">
        <v>47.26634</v>
      </c>
      <c r="HF10" s="17">
        <v>47.266159999999999</v>
      </c>
      <c r="HG10" s="17">
        <v>0.13383999999999999</v>
      </c>
      <c r="HH10" s="17">
        <v>15.4</v>
      </c>
      <c r="HI10" s="17">
        <v>16.593530000000001</v>
      </c>
      <c r="HJ10" s="17">
        <v>29.507650000000002</v>
      </c>
      <c r="HK10" s="17">
        <v>-14.10765</v>
      </c>
      <c r="HL10" s="17">
        <v>3.8</v>
      </c>
      <c r="HM10" s="17">
        <v>3.8872599999999999</v>
      </c>
      <c r="HN10" s="17">
        <v>3.8872200000000001</v>
      </c>
      <c r="HO10" s="17">
        <v>-8.7220000000000006E-2</v>
      </c>
      <c r="HP10" s="17">
        <v>39.700000000000003</v>
      </c>
      <c r="HQ10" s="17">
        <v>34.419510000000002</v>
      </c>
      <c r="HR10" s="17">
        <v>34.41948</v>
      </c>
      <c r="HS10" s="17">
        <v>5.2805200000000001</v>
      </c>
      <c r="HT10" s="17">
        <v>174.8</v>
      </c>
      <c r="HU10" s="17">
        <v>171.54185000000001</v>
      </c>
      <c r="HV10" s="17">
        <v>171.54173</v>
      </c>
      <c r="HW10" s="17">
        <v>3.25827</v>
      </c>
      <c r="HX10" s="17">
        <v>94.4</v>
      </c>
      <c r="HY10" s="17">
        <v>95.918049999999994</v>
      </c>
      <c r="HZ10" s="17">
        <v>95.917969999999997</v>
      </c>
      <c r="IA10" s="17">
        <v>-1.51797</v>
      </c>
      <c r="IB10" s="17"/>
      <c r="IC10" s="17"/>
      <c r="ID10" s="17"/>
      <c r="IE10" s="17">
        <v>0</v>
      </c>
      <c r="IF10" s="17"/>
      <c r="IG10" s="17"/>
      <c r="IH10" s="17"/>
      <c r="II10" s="17">
        <v>0</v>
      </c>
      <c r="IJ10" s="17">
        <v>46.8</v>
      </c>
      <c r="IK10" s="17">
        <v>0</v>
      </c>
      <c r="IL10" s="17">
        <v>0</v>
      </c>
      <c r="IM10" s="17">
        <v>46.8</v>
      </c>
      <c r="IN10" s="17"/>
      <c r="IO10" s="17"/>
      <c r="IP10" s="17"/>
      <c r="IQ10" s="17">
        <v>0</v>
      </c>
      <c r="IR10" s="17">
        <v>0</v>
      </c>
      <c r="IS10" s="17"/>
      <c r="IT10" s="17">
        <v>0</v>
      </c>
      <c r="IU10" s="17">
        <v>0</v>
      </c>
      <c r="IV10" s="17">
        <v>0</v>
      </c>
      <c r="IW10" s="17"/>
      <c r="IX10" s="17">
        <v>0</v>
      </c>
      <c r="IY10" s="17">
        <v>0</v>
      </c>
      <c r="IZ10" s="17">
        <v>87.2</v>
      </c>
      <c r="JA10" s="17">
        <v>88.815600000000003</v>
      </c>
      <c r="JB10" s="17">
        <v>88.815119999999993</v>
      </c>
      <c r="JC10" s="17">
        <v>-1.6151199999999999</v>
      </c>
      <c r="JD10" s="17">
        <v>0</v>
      </c>
      <c r="JE10" s="17">
        <v>0</v>
      </c>
      <c r="JF10" s="17">
        <v>0</v>
      </c>
      <c r="JG10" s="17">
        <v>0</v>
      </c>
      <c r="JH10" s="17"/>
      <c r="JI10" s="17"/>
      <c r="JJ10" s="17"/>
      <c r="JK10" s="17">
        <v>0</v>
      </c>
      <c r="JL10" s="17"/>
      <c r="JM10" s="17"/>
      <c r="JN10" s="17">
        <v>0</v>
      </c>
      <c r="JO10" s="17">
        <v>0</v>
      </c>
      <c r="JP10" s="17"/>
      <c r="JQ10" s="17"/>
      <c r="JR10" s="17"/>
      <c r="JS10" s="17">
        <v>0</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4.7</v>
      </c>
      <c r="LA10" s="17">
        <v>3.9931199999999998</v>
      </c>
      <c r="LB10" s="17">
        <v>3.9929399999999999</v>
      </c>
      <c r="LC10" s="17">
        <v>0.70706000000000002</v>
      </c>
      <c r="LD10" s="17">
        <v>234.6</v>
      </c>
      <c r="LE10" s="17">
        <v>226.88194999999999</v>
      </c>
      <c r="LF10" s="17">
        <v>271.12166999999999</v>
      </c>
      <c r="LG10" s="17">
        <v>-36.52167</v>
      </c>
      <c r="LH10" s="17">
        <v>127.8</v>
      </c>
      <c r="LI10" s="17">
        <v>125.87508</v>
      </c>
      <c r="LJ10" s="17">
        <v>133.67979</v>
      </c>
      <c r="LK10" s="17">
        <v>-5.8797899999999998</v>
      </c>
      <c r="LL10" s="17">
        <v>63.6</v>
      </c>
      <c r="LM10" s="17">
        <v>67.461460000000002</v>
      </c>
      <c r="LN10" s="17">
        <v>67.461399999999998</v>
      </c>
      <c r="LO10" s="17">
        <v>-3.8614000000000002</v>
      </c>
      <c r="LP10" s="17">
        <v>79.599999999999994</v>
      </c>
      <c r="LQ10" s="17">
        <v>78.567999999999998</v>
      </c>
      <c r="LR10" s="17">
        <v>78.567220000000006</v>
      </c>
      <c r="LS10" s="17">
        <v>1.03278</v>
      </c>
      <c r="LT10" s="17">
        <v>30.5</v>
      </c>
      <c r="LU10" s="17">
        <v>30.097560000000001</v>
      </c>
      <c r="LV10" s="17">
        <v>30.097519999999999</v>
      </c>
      <c r="LW10" s="17">
        <v>0.40248</v>
      </c>
      <c r="LX10" s="17">
        <v>64.5</v>
      </c>
      <c r="LY10" s="17"/>
      <c r="LZ10" s="17"/>
      <c r="MA10" s="17">
        <v>64.5</v>
      </c>
      <c r="MB10" s="17">
        <v>0</v>
      </c>
      <c r="MC10" s="17"/>
      <c r="MD10" s="17"/>
      <c r="ME10" s="17">
        <v>0</v>
      </c>
      <c r="MF10" s="17"/>
      <c r="MG10" s="17"/>
      <c r="MH10" s="17"/>
      <c r="MI10" s="17">
        <v>0</v>
      </c>
      <c r="MJ10" s="17">
        <v>144.5</v>
      </c>
      <c r="MK10" s="17">
        <v>110</v>
      </c>
      <c r="ML10" s="17">
        <v>110</v>
      </c>
      <c r="MM10" s="17">
        <v>34.5</v>
      </c>
      <c r="MN10" s="17">
        <v>146.69999999999999</v>
      </c>
      <c r="MO10" s="17">
        <v>110</v>
      </c>
      <c r="MP10" s="17">
        <v>110</v>
      </c>
      <c r="MQ10" s="17">
        <v>36.700000000000003</v>
      </c>
      <c r="MR10" s="17">
        <v>147.4</v>
      </c>
      <c r="MS10" s="17">
        <v>110</v>
      </c>
      <c r="MT10" s="17">
        <v>110</v>
      </c>
      <c r="MU10" s="17">
        <v>37.4</v>
      </c>
      <c r="MV10" s="17">
        <v>0</v>
      </c>
      <c r="MW10" s="17">
        <v>0</v>
      </c>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c r="NZ10" s="17">
        <v>0</v>
      </c>
      <c r="OA10" s="17">
        <v>0</v>
      </c>
      <c r="OB10" s="17">
        <v>99.1</v>
      </c>
      <c r="OC10" s="17">
        <v>74.7</v>
      </c>
      <c r="OD10" s="17">
        <v>55.308</v>
      </c>
      <c r="OE10" s="17">
        <v>43.792000000000002</v>
      </c>
      <c r="OF10" s="17">
        <v>0</v>
      </c>
      <c r="OG10" s="17"/>
      <c r="OH10" s="17">
        <v>0</v>
      </c>
      <c r="OI10" s="17">
        <v>0</v>
      </c>
      <c r="OJ10" s="17">
        <v>16.100000000000001</v>
      </c>
      <c r="OK10" s="17">
        <v>11.71</v>
      </c>
      <c r="OL10" s="17">
        <v>11.71</v>
      </c>
      <c r="OM10" s="17">
        <v>4.3899999999999997</v>
      </c>
      <c r="ON10" s="17">
        <v>0</v>
      </c>
      <c r="OO10" s="17">
        <v>0</v>
      </c>
      <c r="OP10" s="17">
        <v>0</v>
      </c>
      <c r="OQ10" s="17">
        <v>0</v>
      </c>
      <c r="OR10" s="17">
        <v>0</v>
      </c>
      <c r="OS10" s="17"/>
      <c r="OT10" s="17">
        <v>0</v>
      </c>
      <c r="OU10" s="17">
        <v>0</v>
      </c>
      <c r="OV10" s="17">
        <v>4</v>
      </c>
      <c r="OW10" s="17">
        <v>17.560980000000001</v>
      </c>
      <c r="OX10" s="17">
        <v>17.560970000000001</v>
      </c>
      <c r="OY10" s="17">
        <v>-13.560969999999999</v>
      </c>
      <c r="OZ10" s="17">
        <v>9.8000000000000007</v>
      </c>
      <c r="PA10" s="17">
        <v>9.9830000000000005</v>
      </c>
      <c r="PB10" s="17">
        <v>9.9830000000000005</v>
      </c>
      <c r="PC10" s="17">
        <v>-0.183</v>
      </c>
      <c r="PD10" s="17">
        <v>5.6</v>
      </c>
      <c r="PE10" s="17">
        <v>5.67</v>
      </c>
      <c r="PF10" s="17">
        <v>5.67</v>
      </c>
      <c r="PG10" s="17">
        <v>-7.0000000000000007E-2</v>
      </c>
      <c r="PH10" s="17">
        <v>1.2</v>
      </c>
      <c r="PI10" s="17">
        <v>1.23</v>
      </c>
      <c r="PJ10" s="17">
        <v>1.23</v>
      </c>
      <c r="PK10" s="17">
        <v>-0.03</v>
      </c>
      <c r="PL10" s="17">
        <v>3.4</v>
      </c>
      <c r="PM10" s="17">
        <v>3.4</v>
      </c>
      <c r="PN10" s="17">
        <v>3.4</v>
      </c>
      <c r="PO10" s="17">
        <v>0</v>
      </c>
      <c r="PP10" s="17">
        <v>4.8</v>
      </c>
      <c r="PQ10" s="17">
        <v>5</v>
      </c>
      <c r="PR10" s="17">
        <v>5</v>
      </c>
      <c r="PS10" s="17">
        <v>-0.2</v>
      </c>
      <c r="PT10" s="17">
        <v>20.399999999999999</v>
      </c>
      <c r="PU10" s="17">
        <v>19.5122</v>
      </c>
      <c r="PV10" s="17">
        <v>19.51219</v>
      </c>
      <c r="PW10" s="17">
        <v>0.88780999999999999</v>
      </c>
      <c r="PX10" s="17">
        <v>20</v>
      </c>
      <c r="PY10" s="17">
        <v>19.5122</v>
      </c>
      <c r="PZ10" s="17">
        <v>19.51219</v>
      </c>
      <c r="QA10" s="17">
        <v>0.48781000000000002</v>
      </c>
      <c r="QB10" s="17">
        <v>19</v>
      </c>
      <c r="QC10" s="17">
        <v>17.560980000000001</v>
      </c>
      <c r="QD10" s="17">
        <v>17.560970000000001</v>
      </c>
      <c r="QE10" s="17">
        <v>1.43903</v>
      </c>
      <c r="QF10" s="17">
        <v>3.7</v>
      </c>
      <c r="QG10" s="17">
        <v>3.5</v>
      </c>
      <c r="QH10" s="17">
        <v>3.5</v>
      </c>
      <c r="QI10" s="17">
        <v>0.2</v>
      </c>
      <c r="QJ10" s="17">
        <v>9.3000000000000007</v>
      </c>
      <c r="QK10" s="17">
        <v>9.1999999999999993</v>
      </c>
      <c r="QL10" s="17">
        <v>9.1999999999999993</v>
      </c>
      <c r="QM10" s="17">
        <v>0.1</v>
      </c>
      <c r="QN10" s="17">
        <v>0</v>
      </c>
      <c r="QO10" s="17"/>
      <c r="QP10" s="17">
        <v>0</v>
      </c>
      <c r="QQ10" s="17">
        <v>0</v>
      </c>
      <c r="QR10" s="17">
        <v>0</v>
      </c>
      <c r="QS10" s="17"/>
      <c r="QT10" s="17">
        <v>0</v>
      </c>
      <c r="QU10" s="17">
        <v>0</v>
      </c>
      <c r="QV10" s="17">
        <v>15.8</v>
      </c>
      <c r="QW10" s="17">
        <v>13.426</v>
      </c>
      <c r="QX10" s="17">
        <v>13.426</v>
      </c>
      <c r="QY10" s="17">
        <v>2.3740000000000001</v>
      </c>
      <c r="QZ10" s="17">
        <v>24.1</v>
      </c>
      <c r="RA10" s="17">
        <v>33.209000000000003</v>
      </c>
      <c r="RB10" s="17">
        <v>33.209000000000003</v>
      </c>
      <c r="RC10" s="17">
        <v>-9.109</v>
      </c>
      <c r="RD10" s="17">
        <v>4.4000000000000004</v>
      </c>
      <c r="RE10" s="17">
        <v>4.2</v>
      </c>
      <c r="RF10" s="17">
        <v>4.2</v>
      </c>
      <c r="RG10" s="17">
        <v>0.2</v>
      </c>
      <c r="RH10" s="17">
        <v>2.4</v>
      </c>
      <c r="RI10" s="17">
        <v>2.4</v>
      </c>
      <c r="RJ10" s="17">
        <v>2.4</v>
      </c>
      <c r="RK10" s="17">
        <v>0</v>
      </c>
      <c r="RL10" s="17">
        <v>2.4</v>
      </c>
      <c r="RM10" s="17">
        <v>2.4</v>
      </c>
      <c r="RN10" s="17">
        <v>2.4</v>
      </c>
      <c r="RO10" s="17">
        <v>0</v>
      </c>
      <c r="RP10" s="17"/>
      <c r="RQ10" s="17"/>
      <c r="RR10" s="17"/>
      <c r="RS10" s="17">
        <v>0</v>
      </c>
      <c r="RT10" s="17">
        <v>0</v>
      </c>
      <c r="RU10" s="17"/>
      <c r="RV10" s="17">
        <v>0</v>
      </c>
      <c r="RW10" s="17">
        <v>0</v>
      </c>
      <c r="RX10" s="17">
        <v>3.3</v>
      </c>
      <c r="RY10" s="17">
        <v>3.33</v>
      </c>
      <c r="RZ10" s="17">
        <v>3.33</v>
      </c>
      <c r="SA10" s="17">
        <v>-0.03</v>
      </c>
      <c r="SB10" s="17">
        <v>20.2</v>
      </c>
      <c r="SC10" s="17">
        <v>19.869240000000001</v>
      </c>
      <c r="SD10" s="17">
        <v>19.869240000000001</v>
      </c>
      <c r="SE10" s="17">
        <v>0.33076</v>
      </c>
      <c r="SF10" s="17">
        <v>3</v>
      </c>
      <c r="SG10" s="17">
        <v>2</v>
      </c>
      <c r="SH10" s="17">
        <v>2</v>
      </c>
      <c r="SI10" s="17">
        <v>1</v>
      </c>
      <c r="SJ10" s="17"/>
      <c r="SK10" s="17"/>
      <c r="SL10" s="17">
        <v>0.7</v>
      </c>
      <c r="SM10" s="17">
        <v>-0.7</v>
      </c>
      <c r="SN10" s="17">
        <v>19.8</v>
      </c>
      <c r="SO10" s="17">
        <v>19.21951</v>
      </c>
      <c r="SP10" s="17">
        <v>19.21951</v>
      </c>
      <c r="SQ10" s="17">
        <v>0.58048999999999995</v>
      </c>
      <c r="SR10" s="17">
        <v>9.6</v>
      </c>
      <c r="SS10" s="17">
        <v>9.6</v>
      </c>
      <c r="ST10" s="17">
        <v>9.6</v>
      </c>
      <c r="SU10" s="17">
        <v>0</v>
      </c>
      <c r="SV10" s="17">
        <v>19.600000000000001</v>
      </c>
      <c r="SW10" s="17">
        <v>19.5122</v>
      </c>
      <c r="SX10" s="17">
        <v>19.51219</v>
      </c>
      <c r="SY10" s="17">
        <v>8.7809999999999999E-2</v>
      </c>
      <c r="SZ10" s="17">
        <v>20.3</v>
      </c>
      <c r="TA10" s="17">
        <v>19.5122</v>
      </c>
      <c r="TB10" s="17">
        <v>19.51219</v>
      </c>
      <c r="TC10" s="17">
        <v>0.78781000000000001</v>
      </c>
      <c r="TD10" s="17">
        <v>20</v>
      </c>
      <c r="TE10" s="17">
        <v>19.317070000000001</v>
      </c>
      <c r="TF10" s="17">
        <v>19.317070000000001</v>
      </c>
      <c r="TG10" s="17">
        <v>0.68293000000000004</v>
      </c>
      <c r="TH10" s="17">
        <v>26</v>
      </c>
      <c r="TI10" s="17">
        <v>23.695</v>
      </c>
      <c r="TJ10" s="17">
        <v>23.695</v>
      </c>
      <c r="TK10" s="17">
        <v>2.3050000000000002</v>
      </c>
      <c r="TL10" s="17">
        <v>17.899999999999999</v>
      </c>
      <c r="TM10" s="17">
        <v>16.218</v>
      </c>
      <c r="TN10" s="17">
        <v>16.218</v>
      </c>
      <c r="TO10" s="17">
        <v>1.6819999999999999</v>
      </c>
      <c r="TP10" s="17">
        <v>0</v>
      </c>
      <c r="TQ10" s="17"/>
      <c r="TR10" s="17">
        <v>0</v>
      </c>
      <c r="TS10" s="17">
        <v>0</v>
      </c>
      <c r="TT10" s="17">
        <v>4</v>
      </c>
      <c r="TU10" s="17">
        <v>30.247</v>
      </c>
      <c r="TV10" s="17">
        <v>30.247</v>
      </c>
      <c r="TW10" s="17">
        <v>-26.247</v>
      </c>
      <c r="TX10" s="17">
        <v>13.4</v>
      </c>
      <c r="TY10" s="17">
        <v>56.328000000000003</v>
      </c>
      <c r="TZ10" s="17">
        <v>56.328000000000003</v>
      </c>
      <c r="UA10" s="17">
        <v>-42.927999999999997</v>
      </c>
      <c r="UB10" s="17">
        <v>0</v>
      </c>
      <c r="UC10" s="17">
        <v>0.69599999999999995</v>
      </c>
      <c r="UD10" s="17">
        <v>0.69599999999999995</v>
      </c>
      <c r="UE10" s="17">
        <v>-0.69599999999999995</v>
      </c>
      <c r="UF10" s="17">
        <v>0</v>
      </c>
      <c r="UG10" s="17">
        <v>0.47399999999999998</v>
      </c>
      <c r="UH10" s="17">
        <v>0.47399999999999998</v>
      </c>
      <c r="UI10" s="17">
        <v>-0.47399999999999998</v>
      </c>
      <c r="UJ10" s="17">
        <v>20.9</v>
      </c>
      <c r="UK10" s="17">
        <v>20.4878</v>
      </c>
      <c r="UL10" s="17">
        <v>20.4878</v>
      </c>
      <c r="UM10" s="17">
        <v>0.41220000000000001</v>
      </c>
      <c r="UN10" s="17">
        <v>6.9</v>
      </c>
      <c r="UO10" s="17">
        <v>8</v>
      </c>
      <c r="UP10" s="17">
        <v>8</v>
      </c>
      <c r="UQ10" s="17">
        <v>-1.1000000000000001</v>
      </c>
      <c r="UR10" s="17">
        <v>8.6999999999999993</v>
      </c>
      <c r="US10" s="17">
        <v>8.4</v>
      </c>
      <c r="UT10" s="17">
        <v>8.4</v>
      </c>
      <c r="UU10" s="17">
        <v>0.3</v>
      </c>
      <c r="UV10" s="17">
        <v>20.399999999999999</v>
      </c>
      <c r="UW10" s="17">
        <v>19.5122</v>
      </c>
      <c r="UX10" s="17">
        <v>19.51219</v>
      </c>
      <c r="UY10" s="17">
        <v>0.88780999999999999</v>
      </c>
      <c r="UZ10" s="17">
        <v>20.399999999999999</v>
      </c>
      <c r="VA10" s="17">
        <v>19.5122</v>
      </c>
      <c r="VB10" s="17">
        <v>19.51219</v>
      </c>
      <c r="VC10" s="17">
        <v>0.88780999999999999</v>
      </c>
      <c r="VD10" s="17">
        <v>20.2</v>
      </c>
      <c r="VE10" s="17">
        <v>19.5122</v>
      </c>
      <c r="VF10" s="17">
        <v>19.51219</v>
      </c>
      <c r="VG10" s="17">
        <v>0.68781000000000003</v>
      </c>
      <c r="VH10" s="17">
        <v>8</v>
      </c>
      <c r="VI10" s="17">
        <v>7.1340000000000003</v>
      </c>
      <c r="VJ10" s="17">
        <v>7.1340000000000003</v>
      </c>
      <c r="VK10" s="17">
        <v>0.86599999999999999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0</v>
      </c>
      <c r="WC10" s="17">
        <v>7.5590000000000002</v>
      </c>
      <c r="WD10" s="17">
        <v>7.5590000000000002</v>
      </c>
      <c r="WE10" s="17">
        <v>-7.5590000000000002</v>
      </c>
      <c r="WF10" s="17">
        <v>0</v>
      </c>
      <c r="WG10" s="17">
        <v>11.238</v>
      </c>
      <c r="WH10" s="17">
        <v>11.238</v>
      </c>
      <c r="WI10" s="17">
        <v>-11.238</v>
      </c>
      <c r="WJ10" s="17">
        <v>0</v>
      </c>
      <c r="WK10" s="17"/>
      <c r="WL10" s="17">
        <v>0</v>
      </c>
      <c r="WM10" s="17">
        <v>0</v>
      </c>
      <c r="WN10" s="17">
        <v>0</v>
      </c>
      <c r="WO10" s="17"/>
      <c r="WP10" s="17">
        <v>0</v>
      </c>
      <c r="WQ10" s="17">
        <v>0</v>
      </c>
      <c r="WR10" s="17">
        <v>8.3000000000000007</v>
      </c>
      <c r="WS10" s="17">
        <v>8</v>
      </c>
      <c r="WT10" s="17">
        <v>8</v>
      </c>
      <c r="WU10" s="17">
        <v>0.3</v>
      </c>
      <c r="WV10" s="17">
        <v>20</v>
      </c>
      <c r="WW10" s="17">
        <v>19.317070000000001</v>
      </c>
      <c r="WX10" s="17">
        <v>19.317070000000001</v>
      </c>
      <c r="WY10" s="17">
        <v>0.68293000000000004</v>
      </c>
      <c r="WZ10" s="17"/>
      <c r="XA10" s="17"/>
      <c r="XB10" s="17"/>
      <c r="XC10" s="17">
        <v>0</v>
      </c>
      <c r="XD10" s="17">
        <v>44.1</v>
      </c>
      <c r="XE10" s="17">
        <v>42</v>
      </c>
      <c r="XF10" s="17">
        <v>41.23077</v>
      </c>
      <c r="XG10" s="17">
        <v>2.8692299999999999</v>
      </c>
      <c r="XH10" s="17">
        <v>0</v>
      </c>
      <c r="XI10" s="17"/>
      <c r="XJ10" s="17">
        <v>25.76923</v>
      </c>
      <c r="XK10" s="17">
        <v>-25.76923</v>
      </c>
      <c r="XL10" s="17">
        <v>29.3</v>
      </c>
      <c r="XM10" s="17">
        <v>29.184000000000001</v>
      </c>
      <c r="XN10" s="17">
        <v>29.184000000000001</v>
      </c>
      <c r="XO10" s="17">
        <v>0.11600000000000001</v>
      </c>
      <c r="XP10" s="17">
        <v>3.3</v>
      </c>
      <c r="XQ10" s="17">
        <v>2.8159999999999998</v>
      </c>
      <c r="XR10" s="17">
        <v>2.8159999999999998</v>
      </c>
      <c r="XS10" s="17">
        <v>0.48399999999999999</v>
      </c>
      <c r="XT10" s="17">
        <v>13.8</v>
      </c>
      <c r="XU10" s="17">
        <v>14</v>
      </c>
      <c r="XV10" s="17">
        <v>14</v>
      </c>
      <c r="XW10" s="17">
        <v>-0.2</v>
      </c>
      <c r="XX10" s="17"/>
      <c r="XY10" s="17"/>
      <c r="XZ10" s="17"/>
      <c r="YA10" s="17">
        <v>0</v>
      </c>
      <c r="YB10" s="17"/>
      <c r="YC10" s="17"/>
      <c r="YD10" s="17"/>
      <c r="YE10" s="17">
        <v>0</v>
      </c>
    </row>
    <row r="11" spans="1:655" ht="24" customHeight="1" x14ac:dyDescent="0.3">
      <c r="A11" s="1"/>
      <c r="B11" s="16" t="s">
        <v>41</v>
      </c>
      <c r="C11" s="16" t="s">
        <v>724</v>
      </c>
      <c r="D11" s="17"/>
      <c r="E11" s="17"/>
      <c r="F11" s="17"/>
      <c r="G11" s="17">
        <v>0</v>
      </c>
      <c r="H11" s="17"/>
      <c r="I11" s="17"/>
      <c r="J11" s="17"/>
      <c r="K11" s="17">
        <v>0</v>
      </c>
      <c r="L11" s="17">
        <v>650.9</v>
      </c>
      <c r="M11" s="17">
        <v>646.79789000000005</v>
      </c>
      <c r="N11" s="17">
        <v>646.79781000000003</v>
      </c>
      <c r="O11" s="17">
        <v>4.1021900000000002</v>
      </c>
      <c r="P11" s="17">
        <v>216.3</v>
      </c>
      <c r="Q11" s="17">
        <v>211.44126</v>
      </c>
      <c r="R11" s="17">
        <v>211.44112999999999</v>
      </c>
      <c r="S11" s="17">
        <v>4.8588699999999996</v>
      </c>
      <c r="T11" s="17"/>
      <c r="U11" s="17"/>
      <c r="V11" s="17"/>
      <c r="W11" s="17">
        <v>0</v>
      </c>
      <c r="X11" s="17"/>
      <c r="Y11" s="17"/>
      <c r="Z11" s="17"/>
      <c r="AA11" s="17">
        <v>0</v>
      </c>
      <c r="AB11" s="17">
        <v>90.1</v>
      </c>
      <c r="AC11" s="17">
        <v>92.226339999999993</v>
      </c>
      <c r="AD11" s="17">
        <v>92.226240000000004</v>
      </c>
      <c r="AE11" s="17">
        <v>-2.1262400000000001</v>
      </c>
      <c r="AF11" s="17">
        <v>227.1</v>
      </c>
      <c r="AG11" s="17">
        <v>235.97717</v>
      </c>
      <c r="AH11" s="17">
        <v>235.97712000000001</v>
      </c>
      <c r="AI11" s="17">
        <v>-8.8771199999999997</v>
      </c>
      <c r="AJ11" s="17">
        <v>26.7</v>
      </c>
      <c r="AK11" s="17"/>
      <c r="AL11" s="17"/>
      <c r="AM11" s="17">
        <v>26.7</v>
      </c>
      <c r="AN11" s="17"/>
      <c r="AO11" s="17"/>
      <c r="AP11" s="17"/>
      <c r="AQ11" s="17">
        <v>0</v>
      </c>
      <c r="AR11" s="17">
        <v>103.3</v>
      </c>
      <c r="AS11" s="17">
        <v>111.11111</v>
      </c>
      <c r="AT11" s="17">
        <v>111.11111</v>
      </c>
      <c r="AU11" s="17">
        <v>-7.8111100000000002</v>
      </c>
      <c r="AV11" s="17">
        <v>103.1</v>
      </c>
      <c r="AW11" s="17">
        <v>111.11111</v>
      </c>
      <c r="AX11" s="17">
        <v>111.11111</v>
      </c>
      <c r="AY11" s="17">
        <v>-8.0111100000000004</v>
      </c>
      <c r="AZ11" s="17">
        <v>104</v>
      </c>
      <c r="BA11" s="17">
        <v>111.11111</v>
      </c>
      <c r="BB11" s="17">
        <v>111.11111</v>
      </c>
      <c r="BC11" s="17">
        <v>-7.11111</v>
      </c>
      <c r="BD11" s="17">
        <v>204.5</v>
      </c>
      <c r="BE11" s="17">
        <v>166.66667000000001</v>
      </c>
      <c r="BF11" s="17">
        <v>166.66667000000001</v>
      </c>
      <c r="BG11" s="17">
        <v>37.833329999999997</v>
      </c>
      <c r="BH11" s="17"/>
      <c r="BI11" s="17"/>
      <c r="BJ11" s="17"/>
      <c r="BK11" s="17">
        <v>0</v>
      </c>
      <c r="BL11" s="17"/>
      <c r="BM11" s="17"/>
      <c r="BN11" s="17"/>
      <c r="BO11" s="17">
        <v>0</v>
      </c>
      <c r="BP11" s="17">
        <v>560.6</v>
      </c>
      <c r="BQ11" s="17">
        <v>568.29854</v>
      </c>
      <c r="BR11" s="17">
        <v>568.29831000000001</v>
      </c>
      <c r="BS11" s="17">
        <v>-7.6983100000000002</v>
      </c>
      <c r="BT11" s="17">
        <v>10.3</v>
      </c>
      <c r="BU11" s="17">
        <v>10.561999999999999</v>
      </c>
      <c r="BV11" s="17">
        <v>10.561920000000001</v>
      </c>
      <c r="BW11" s="17">
        <v>-0.26191999999999999</v>
      </c>
      <c r="BX11" s="17"/>
      <c r="BY11" s="17"/>
      <c r="BZ11" s="17"/>
      <c r="CA11" s="17">
        <v>0</v>
      </c>
      <c r="CB11" s="17"/>
      <c r="CC11" s="17"/>
      <c r="CD11" s="17"/>
      <c r="CE11" s="17">
        <v>0</v>
      </c>
      <c r="CF11" s="17"/>
      <c r="CG11" s="17"/>
      <c r="CH11" s="17"/>
      <c r="CI11" s="17">
        <v>0</v>
      </c>
      <c r="CJ11" s="17"/>
      <c r="CK11" s="17"/>
      <c r="CL11" s="17"/>
      <c r="CM11" s="17">
        <v>0</v>
      </c>
      <c r="CN11" s="17">
        <v>166.9</v>
      </c>
      <c r="CO11" s="17">
        <v>164.70732000000001</v>
      </c>
      <c r="CP11" s="17">
        <v>164.70726999999999</v>
      </c>
      <c r="CQ11" s="17">
        <v>2.1927300000000001</v>
      </c>
      <c r="CR11" s="17">
        <v>7.5</v>
      </c>
      <c r="CS11" s="17">
        <v>3.8486199999999999</v>
      </c>
      <c r="CT11" s="17">
        <v>3.8485999999999998</v>
      </c>
      <c r="CU11" s="17">
        <v>3.6514000000000002</v>
      </c>
      <c r="CV11" s="17">
        <v>3.4</v>
      </c>
      <c r="CW11" s="17">
        <v>2.1125600000000002</v>
      </c>
      <c r="CX11" s="17">
        <v>2.1125400000000001</v>
      </c>
      <c r="CY11" s="17">
        <v>1.28746</v>
      </c>
      <c r="CZ11" s="17">
        <v>0</v>
      </c>
      <c r="DA11" s="17">
        <v>0</v>
      </c>
      <c r="DB11" s="17">
        <v>0</v>
      </c>
      <c r="DC11" s="17">
        <v>0</v>
      </c>
      <c r="DD11" s="17">
        <v>6.8</v>
      </c>
      <c r="DE11" s="17">
        <v>6.8787000000000003</v>
      </c>
      <c r="DF11" s="17">
        <v>6.8786800000000001</v>
      </c>
      <c r="DG11" s="17">
        <v>-7.868E-2</v>
      </c>
      <c r="DH11" s="17">
        <v>10.199999999999999</v>
      </c>
      <c r="DI11" s="17">
        <v>9.9997900000000008</v>
      </c>
      <c r="DJ11" s="17">
        <v>9.9997799999999994</v>
      </c>
      <c r="DK11" s="17">
        <v>0.20022000000000001</v>
      </c>
      <c r="DL11" s="17">
        <v>143.5</v>
      </c>
      <c r="DM11" s="17">
        <v>142.85388</v>
      </c>
      <c r="DN11" s="17">
        <v>142.99986999999999</v>
      </c>
      <c r="DO11" s="17">
        <v>0.50012999999999996</v>
      </c>
      <c r="DP11" s="17">
        <v>7.7</v>
      </c>
      <c r="DQ11" s="17">
        <v>8.9130000000000003</v>
      </c>
      <c r="DR11" s="17">
        <v>8.9129799999999992</v>
      </c>
      <c r="DS11" s="17">
        <v>-1.2129799999999999</v>
      </c>
      <c r="DT11" s="17"/>
      <c r="DU11" s="17"/>
      <c r="DV11" s="17"/>
      <c r="DW11" s="17">
        <v>0</v>
      </c>
      <c r="DX11" s="17"/>
      <c r="DY11" s="17"/>
      <c r="DZ11" s="17"/>
      <c r="EA11" s="17">
        <v>0</v>
      </c>
      <c r="EB11" s="17"/>
      <c r="EC11" s="17"/>
      <c r="ED11" s="17"/>
      <c r="EE11" s="17">
        <v>0</v>
      </c>
      <c r="EF11" s="17">
        <v>110.7</v>
      </c>
      <c r="EG11" s="17">
        <v>112.90537</v>
      </c>
      <c r="EH11" s="17">
        <v>112.90527</v>
      </c>
      <c r="EI11" s="17">
        <v>-2.2052700000000001</v>
      </c>
      <c r="EJ11" s="17">
        <v>191.4</v>
      </c>
      <c r="EK11" s="17">
        <v>221.25516999999999</v>
      </c>
      <c r="EL11" s="17">
        <v>221.25513000000001</v>
      </c>
      <c r="EM11" s="17">
        <v>-29.855129999999999</v>
      </c>
      <c r="EN11" s="17"/>
      <c r="EO11" s="17"/>
      <c r="EP11" s="17"/>
      <c r="EQ11" s="17">
        <v>0</v>
      </c>
      <c r="ER11" s="17"/>
      <c r="ES11" s="17"/>
      <c r="ET11" s="17"/>
      <c r="EU11" s="17">
        <v>0</v>
      </c>
      <c r="EV11" s="17"/>
      <c r="EW11" s="17"/>
      <c r="EX11" s="17"/>
      <c r="EY11" s="17">
        <v>0</v>
      </c>
      <c r="EZ11" s="17">
        <v>6.5</v>
      </c>
      <c r="FA11" s="17">
        <v>6.39</v>
      </c>
      <c r="FB11" s="17">
        <v>6.39</v>
      </c>
      <c r="FC11" s="17">
        <v>0.11</v>
      </c>
      <c r="FD11" s="17">
        <v>332.2</v>
      </c>
      <c r="FE11" s="17">
        <v>355.12195000000003</v>
      </c>
      <c r="FF11" s="17">
        <v>355.12194</v>
      </c>
      <c r="FG11" s="17">
        <v>-22.921939999999999</v>
      </c>
      <c r="FH11" s="17">
        <v>83.6</v>
      </c>
      <c r="FI11" s="17">
        <v>18.55583</v>
      </c>
      <c r="FJ11" s="17">
        <v>70.069760000000002</v>
      </c>
      <c r="FK11" s="17">
        <v>13.530239999999999</v>
      </c>
      <c r="FL11" s="17">
        <v>131.9</v>
      </c>
      <c r="FM11" s="17">
        <v>133.9922</v>
      </c>
      <c r="FN11" s="17">
        <v>133.99209999999999</v>
      </c>
      <c r="FO11" s="17">
        <v>-2.0920999999999998</v>
      </c>
      <c r="FP11" s="17">
        <v>42.3</v>
      </c>
      <c r="FQ11" s="17">
        <v>41.498959999999997</v>
      </c>
      <c r="FR11" s="17">
        <v>41.498910000000002</v>
      </c>
      <c r="FS11" s="17">
        <v>0.80108999999999997</v>
      </c>
      <c r="FT11" s="17">
        <v>18.5</v>
      </c>
      <c r="FU11" s="17">
        <v>19.28585</v>
      </c>
      <c r="FV11" s="17">
        <v>19.28575</v>
      </c>
      <c r="FW11" s="17">
        <v>-0.78574999999999995</v>
      </c>
      <c r="FX11" s="17">
        <v>19.7</v>
      </c>
      <c r="FY11" s="17">
        <v>19.317070000000001</v>
      </c>
      <c r="FZ11" s="17">
        <v>19.317070000000001</v>
      </c>
      <c r="GA11" s="17">
        <v>0.38292999999999999</v>
      </c>
      <c r="GB11" s="17">
        <v>90.5</v>
      </c>
      <c r="GC11" s="17">
        <v>87.657560000000004</v>
      </c>
      <c r="GD11" s="17">
        <v>87.657520000000005</v>
      </c>
      <c r="GE11" s="17">
        <v>2.8424800000000001</v>
      </c>
      <c r="GF11" s="17"/>
      <c r="GG11" s="17"/>
      <c r="GH11" s="17"/>
      <c r="GI11" s="17">
        <v>0</v>
      </c>
      <c r="GJ11" s="17"/>
      <c r="GK11" s="17"/>
      <c r="GL11" s="17"/>
      <c r="GM11" s="17">
        <v>0</v>
      </c>
      <c r="GN11" s="17"/>
      <c r="GO11" s="17"/>
      <c r="GP11" s="17"/>
      <c r="GQ11" s="17">
        <v>0</v>
      </c>
      <c r="GR11" s="17">
        <v>104.1</v>
      </c>
      <c r="GS11" s="17">
        <v>80.150710000000004</v>
      </c>
      <c r="GT11" s="17">
        <v>110.91296</v>
      </c>
      <c r="GU11" s="17">
        <v>-6.8129600000000003</v>
      </c>
      <c r="GV11" s="17">
        <v>7.5</v>
      </c>
      <c r="GW11" s="17"/>
      <c r="GX11" s="17">
        <v>8.4516799999999996</v>
      </c>
      <c r="GY11" s="17">
        <v>-0.95167999999999997</v>
      </c>
      <c r="GZ11" s="17">
        <v>6.2</v>
      </c>
      <c r="HA11" s="17">
        <v>8.8668200000000006</v>
      </c>
      <c r="HB11" s="17">
        <v>8.8666199999999993</v>
      </c>
      <c r="HC11" s="17">
        <v>-2.66662</v>
      </c>
      <c r="HD11" s="17">
        <v>46.1</v>
      </c>
      <c r="HE11" s="17">
        <v>47.26634</v>
      </c>
      <c r="HF11" s="17">
        <v>47.266240000000003</v>
      </c>
      <c r="HG11" s="17">
        <v>-1.1662399999999999</v>
      </c>
      <c r="HH11" s="17">
        <v>15.8</v>
      </c>
      <c r="HI11" s="17">
        <v>16.593530000000001</v>
      </c>
      <c r="HJ11" s="17">
        <v>29.507670000000001</v>
      </c>
      <c r="HK11" s="17">
        <v>-13.70767</v>
      </c>
      <c r="HL11" s="17">
        <v>3.8</v>
      </c>
      <c r="HM11" s="17">
        <v>3.8872599999999999</v>
      </c>
      <c r="HN11" s="17">
        <v>3.8872300000000002</v>
      </c>
      <c r="HO11" s="17">
        <v>-8.7230000000000002E-2</v>
      </c>
      <c r="HP11" s="17">
        <v>35.700000000000003</v>
      </c>
      <c r="HQ11" s="17">
        <v>34.419510000000002</v>
      </c>
      <c r="HR11" s="17">
        <v>34.419490000000003</v>
      </c>
      <c r="HS11" s="17">
        <v>1.28051</v>
      </c>
      <c r="HT11" s="17">
        <v>172.1</v>
      </c>
      <c r="HU11" s="17">
        <v>171.54185000000001</v>
      </c>
      <c r="HV11" s="17">
        <v>171.54177000000001</v>
      </c>
      <c r="HW11" s="17">
        <v>0.55823</v>
      </c>
      <c r="HX11" s="17">
        <v>93.9</v>
      </c>
      <c r="HY11" s="17">
        <v>95.918049999999994</v>
      </c>
      <c r="HZ11" s="17">
        <v>95.918000000000006</v>
      </c>
      <c r="IA11" s="17">
        <v>-2.0179999999999998</v>
      </c>
      <c r="IB11" s="17"/>
      <c r="IC11" s="17"/>
      <c r="ID11" s="17"/>
      <c r="IE11" s="17">
        <v>0</v>
      </c>
      <c r="IF11" s="17"/>
      <c r="IG11" s="17"/>
      <c r="IH11" s="17"/>
      <c r="II11" s="17">
        <v>0</v>
      </c>
      <c r="IJ11" s="17">
        <v>15.2</v>
      </c>
      <c r="IK11" s="17">
        <v>0</v>
      </c>
      <c r="IL11" s="17">
        <v>0</v>
      </c>
      <c r="IM11" s="17">
        <v>15.2</v>
      </c>
      <c r="IN11" s="17"/>
      <c r="IO11" s="17"/>
      <c r="IP11" s="17"/>
      <c r="IQ11" s="17">
        <v>0</v>
      </c>
      <c r="IR11" s="17">
        <v>0</v>
      </c>
      <c r="IS11" s="17"/>
      <c r="IT11" s="17">
        <v>0</v>
      </c>
      <c r="IU11" s="17">
        <v>0</v>
      </c>
      <c r="IV11" s="17">
        <v>0</v>
      </c>
      <c r="IW11" s="17"/>
      <c r="IX11" s="17">
        <v>0</v>
      </c>
      <c r="IY11" s="17">
        <v>0</v>
      </c>
      <c r="IZ11" s="17">
        <v>86.7</v>
      </c>
      <c r="JA11" s="17">
        <v>88.815600000000003</v>
      </c>
      <c r="JB11" s="17">
        <v>88.815470000000005</v>
      </c>
      <c r="JC11" s="17">
        <v>-2.1154700000000002</v>
      </c>
      <c r="JD11" s="17">
        <v>0</v>
      </c>
      <c r="JE11" s="17">
        <v>0</v>
      </c>
      <c r="JF11" s="17">
        <v>0</v>
      </c>
      <c r="JG11" s="17">
        <v>0</v>
      </c>
      <c r="JH11" s="17"/>
      <c r="JI11" s="17"/>
      <c r="JJ11" s="17"/>
      <c r="JK11" s="17">
        <v>0</v>
      </c>
      <c r="JL11" s="17"/>
      <c r="JM11" s="17"/>
      <c r="JN11" s="17">
        <v>0</v>
      </c>
      <c r="JO11" s="17">
        <v>0</v>
      </c>
      <c r="JP11" s="17"/>
      <c r="JQ11" s="17"/>
      <c r="JR11" s="17"/>
      <c r="JS11" s="17">
        <v>0</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4.7</v>
      </c>
      <c r="LA11" s="17">
        <v>3.9931199999999998</v>
      </c>
      <c r="LB11" s="17">
        <v>3.9929999999999999</v>
      </c>
      <c r="LC11" s="17">
        <v>0.70699999999999996</v>
      </c>
      <c r="LD11" s="17">
        <v>200.3</v>
      </c>
      <c r="LE11" s="17">
        <v>226.88194999999999</v>
      </c>
      <c r="LF11" s="17">
        <v>226.88176999999999</v>
      </c>
      <c r="LG11" s="17">
        <v>-26.581769999999999</v>
      </c>
      <c r="LH11" s="17">
        <v>122.1</v>
      </c>
      <c r="LI11" s="17">
        <v>125.87508</v>
      </c>
      <c r="LJ11" s="17">
        <v>125.87497999999999</v>
      </c>
      <c r="LK11" s="17">
        <v>-3.7749799999999998</v>
      </c>
      <c r="LL11" s="17">
        <v>63.6</v>
      </c>
      <c r="LM11" s="17">
        <v>67.461460000000002</v>
      </c>
      <c r="LN11" s="17">
        <v>67.461420000000004</v>
      </c>
      <c r="LO11" s="17">
        <v>-3.8614199999999999</v>
      </c>
      <c r="LP11" s="17">
        <v>78.8</v>
      </c>
      <c r="LQ11" s="17">
        <v>78.567999999999998</v>
      </c>
      <c r="LR11" s="17">
        <v>78.567629999999994</v>
      </c>
      <c r="LS11" s="17">
        <v>0.23236999999999999</v>
      </c>
      <c r="LT11" s="17">
        <v>30.1</v>
      </c>
      <c r="LU11" s="17">
        <v>30.097560000000001</v>
      </c>
      <c r="LV11" s="17">
        <v>30.097529999999999</v>
      </c>
      <c r="LW11" s="17">
        <v>2.47E-3</v>
      </c>
      <c r="LX11" s="17">
        <v>65.7</v>
      </c>
      <c r="LY11" s="17"/>
      <c r="LZ11" s="17"/>
      <c r="MA11" s="17">
        <v>65.7</v>
      </c>
      <c r="MB11" s="17">
        <v>0</v>
      </c>
      <c r="MC11" s="17"/>
      <c r="MD11" s="17"/>
      <c r="ME11" s="17">
        <v>0</v>
      </c>
      <c r="MF11" s="17"/>
      <c r="MG11" s="17"/>
      <c r="MH11" s="17"/>
      <c r="MI11" s="17">
        <v>0</v>
      </c>
      <c r="MJ11" s="17">
        <v>146.1</v>
      </c>
      <c r="MK11" s="17">
        <v>110</v>
      </c>
      <c r="ML11" s="17">
        <v>110</v>
      </c>
      <c r="MM11" s="17">
        <v>36.1</v>
      </c>
      <c r="MN11" s="17">
        <v>149.80000000000001</v>
      </c>
      <c r="MO11" s="17">
        <v>110</v>
      </c>
      <c r="MP11" s="17">
        <v>110</v>
      </c>
      <c r="MQ11" s="17">
        <v>39.799999999999997</v>
      </c>
      <c r="MR11" s="17">
        <v>149.69999999999999</v>
      </c>
      <c r="MS11" s="17">
        <v>110</v>
      </c>
      <c r="MT11" s="17">
        <v>110</v>
      </c>
      <c r="MU11" s="17">
        <v>39.700000000000003</v>
      </c>
      <c r="MV11" s="17">
        <v>0</v>
      </c>
      <c r="MW11" s="17">
        <v>0</v>
      </c>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c r="NZ11" s="17">
        <v>0</v>
      </c>
      <c r="OA11" s="17">
        <v>0</v>
      </c>
      <c r="OB11" s="17">
        <v>106.2</v>
      </c>
      <c r="OC11" s="17">
        <v>75</v>
      </c>
      <c r="OD11" s="17">
        <v>53.533999999999999</v>
      </c>
      <c r="OE11" s="17">
        <v>52.665999999999997</v>
      </c>
      <c r="OF11" s="17">
        <v>0</v>
      </c>
      <c r="OG11" s="17"/>
      <c r="OH11" s="17">
        <v>0</v>
      </c>
      <c r="OI11" s="17">
        <v>0</v>
      </c>
      <c r="OJ11" s="17">
        <v>17.2</v>
      </c>
      <c r="OK11" s="17">
        <v>11.927</v>
      </c>
      <c r="OL11" s="17">
        <v>11.927</v>
      </c>
      <c r="OM11" s="17">
        <v>5.2729999999999997</v>
      </c>
      <c r="ON11" s="17">
        <v>0</v>
      </c>
      <c r="OO11" s="17">
        <v>0</v>
      </c>
      <c r="OP11" s="17">
        <v>0</v>
      </c>
      <c r="OQ11" s="17">
        <v>0</v>
      </c>
      <c r="OR11" s="17">
        <v>0</v>
      </c>
      <c r="OS11" s="17"/>
      <c r="OT11" s="17">
        <v>0</v>
      </c>
      <c r="OU11" s="17">
        <v>0</v>
      </c>
      <c r="OV11" s="17">
        <v>4</v>
      </c>
      <c r="OW11" s="17">
        <v>17.560980000000001</v>
      </c>
      <c r="OX11" s="17">
        <v>17.560970000000001</v>
      </c>
      <c r="OY11" s="17">
        <v>-13.560969999999999</v>
      </c>
      <c r="OZ11" s="17">
        <v>9.9</v>
      </c>
      <c r="PA11" s="17">
        <v>9.9830000000000005</v>
      </c>
      <c r="PB11" s="17">
        <v>9.9830000000000005</v>
      </c>
      <c r="PC11" s="17">
        <v>-8.3000000000000004E-2</v>
      </c>
      <c r="PD11" s="17">
        <v>5.2</v>
      </c>
      <c r="PE11" s="17">
        <v>5.67</v>
      </c>
      <c r="PF11" s="17">
        <v>5.67</v>
      </c>
      <c r="PG11" s="17">
        <v>-0.47</v>
      </c>
      <c r="PH11" s="17">
        <v>1.2</v>
      </c>
      <c r="PI11" s="17">
        <v>1.23</v>
      </c>
      <c r="PJ11" s="17">
        <v>1.23</v>
      </c>
      <c r="PK11" s="17">
        <v>-0.03</v>
      </c>
      <c r="PL11" s="17">
        <v>3.3</v>
      </c>
      <c r="PM11" s="17">
        <v>3.4</v>
      </c>
      <c r="PN11" s="17">
        <v>3.4</v>
      </c>
      <c r="PO11" s="17">
        <v>-0.1</v>
      </c>
      <c r="PP11" s="17">
        <v>4.8</v>
      </c>
      <c r="PQ11" s="17">
        <v>5</v>
      </c>
      <c r="PR11" s="17">
        <v>5</v>
      </c>
      <c r="PS11" s="17">
        <v>-0.2</v>
      </c>
      <c r="PT11" s="17">
        <v>20.7</v>
      </c>
      <c r="PU11" s="17">
        <v>19.5122</v>
      </c>
      <c r="PV11" s="17">
        <v>19.51219</v>
      </c>
      <c r="PW11" s="17">
        <v>1.18781</v>
      </c>
      <c r="PX11" s="17">
        <v>20</v>
      </c>
      <c r="PY11" s="17">
        <v>19.5122</v>
      </c>
      <c r="PZ11" s="17">
        <v>19.51219</v>
      </c>
      <c r="QA11" s="17">
        <v>0.48781000000000002</v>
      </c>
      <c r="QB11" s="17">
        <v>19</v>
      </c>
      <c r="QC11" s="17">
        <v>17.560980000000001</v>
      </c>
      <c r="QD11" s="17">
        <v>17.560970000000001</v>
      </c>
      <c r="QE11" s="17">
        <v>1.43903</v>
      </c>
      <c r="QF11" s="17">
        <v>3.7</v>
      </c>
      <c r="QG11" s="17">
        <v>3.5</v>
      </c>
      <c r="QH11" s="17">
        <v>3.5</v>
      </c>
      <c r="QI11" s="17">
        <v>0.2</v>
      </c>
      <c r="QJ11" s="17">
        <v>9.3000000000000007</v>
      </c>
      <c r="QK11" s="17">
        <v>9.1999999999999993</v>
      </c>
      <c r="QL11" s="17">
        <v>9.1999999999999993</v>
      </c>
      <c r="QM11" s="17">
        <v>0.1</v>
      </c>
      <c r="QN11" s="17">
        <v>0</v>
      </c>
      <c r="QO11" s="17"/>
      <c r="QP11" s="17">
        <v>0</v>
      </c>
      <c r="QQ11" s="17">
        <v>0</v>
      </c>
      <c r="QR11" s="17">
        <v>0</v>
      </c>
      <c r="QS11" s="17"/>
      <c r="QT11" s="17">
        <v>0</v>
      </c>
      <c r="QU11" s="17">
        <v>0</v>
      </c>
      <c r="QV11" s="17">
        <v>28.4</v>
      </c>
      <c r="QW11" s="17">
        <v>13.255000000000001</v>
      </c>
      <c r="QX11" s="17">
        <v>13.255000000000001</v>
      </c>
      <c r="QY11" s="17">
        <v>15.145</v>
      </c>
      <c r="QZ11" s="17">
        <v>41.2</v>
      </c>
      <c r="RA11" s="17">
        <v>31.38</v>
      </c>
      <c r="RB11" s="17">
        <v>31.38</v>
      </c>
      <c r="RC11" s="17">
        <v>9.82</v>
      </c>
      <c r="RD11" s="17">
        <v>4.4000000000000004</v>
      </c>
      <c r="RE11" s="17">
        <v>4.2</v>
      </c>
      <c r="RF11" s="17">
        <v>4.2</v>
      </c>
      <c r="RG11" s="17">
        <v>0.2</v>
      </c>
      <c r="RH11" s="17">
        <v>2.4</v>
      </c>
      <c r="RI11" s="17">
        <v>2.4</v>
      </c>
      <c r="RJ11" s="17">
        <v>2.4</v>
      </c>
      <c r="RK11" s="17">
        <v>0</v>
      </c>
      <c r="RL11" s="17">
        <v>2.4</v>
      </c>
      <c r="RM11" s="17">
        <v>2.4</v>
      </c>
      <c r="RN11" s="17">
        <v>2.4</v>
      </c>
      <c r="RO11" s="17">
        <v>0</v>
      </c>
      <c r="RP11" s="17"/>
      <c r="RQ11" s="17"/>
      <c r="RR11" s="17"/>
      <c r="RS11" s="17">
        <v>0</v>
      </c>
      <c r="RT11" s="17">
        <v>0</v>
      </c>
      <c r="RU11" s="17"/>
      <c r="RV11" s="17">
        <v>0</v>
      </c>
      <c r="RW11" s="17">
        <v>0</v>
      </c>
      <c r="RX11" s="17">
        <v>3.3</v>
      </c>
      <c r="RY11" s="17">
        <v>3.33</v>
      </c>
      <c r="RZ11" s="17">
        <v>3.33</v>
      </c>
      <c r="SA11" s="17">
        <v>-0.03</v>
      </c>
      <c r="SB11" s="17">
        <v>20.3</v>
      </c>
      <c r="SC11" s="17">
        <v>19.869240000000001</v>
      </c>
      <c r="SD11" s="17">
        <v>19.869240000000001</v>
      </c>
      <c r="SE11" s="17">
        <v>0.43075999999999998</v>
      </c>
      <c r="SF11" s="17">
        <v>3</v>
      </c>
      <c r="SG11" s="17">
        <v>2</v>
      </c>
      <c r="SH11" s="17">
        <v>2</v>
      </c>
      <c r="SI11" s="17">
        <v>1</v>
      </c>
      <c r="SJ11" s="17"/>
      <c r="SK11" s="17"/>
      <c r="SL11" s="17">
        <v>0.7</v>
      </c>
      <c r="SM11" s="17">
        <v>-0.7</v>
      </c>
      <c r="SN11" s="17">
        <v>19.8</v>
      </c>
      <c r="SO11" s="17">
        <v>19.21951</v>
      </c>
      <c r="SP11" s="17">
        <v>19.21951</v>
      </c>
      <c r="SQ11" s="17">
        <v>0.58048999999999995</v>
      </c>
      <c r="SR11" s="17">
        <v>9.6</v>
      </c>
      <c r="SS11" s="17">
        <v>9.6</v>
      </c>
      <c r="ST11" s="17">
        <v>9.6</v>
      </c>
      <c r="SU11" s="17">
        <v>0</v>
      </c>
      <c r="SV11" s="17">
        <v>19.399999999999999</v>
      </c>
      <c r="SW11" s="17">
        <v>19.5122</v>
      </c>
      <c r="SX11" s="17">
        <v>19.51219</v>
      </c>
      <c r="SY11" s="17">
        <v>-0.11219</v>
      </c>
      <c r="SZ11" s="17">
        <v>20.2</v>
      </c>
      <c r="TA11" s="17">
        <v>19.5122</v>
      </c>
      <c r="TB11" s="17">
        <v>19.51219</v>
      </c>
      <c r="TC11" s="17">
        <v>0.68781000000000003</v>
      </c>
      <c r="TD11" s="17">
        <v>20</v>
      </c>
      <c r="TE11" s="17">
        <v>19.317070000000001</v>
      </c>
      <c r="TF11" s="17">
        <v>19.317070000000001</v>
      </c>
      <c r="TG11" s="17">
        <v>0.68293000000000004</v>
      </c>
      <c r="TH11" s="17">
        <v>13.9</v>
      </c>
      <c r="TI11" s="17">
        <v>24.388000000000002</v>
      </c>
      <c r="TJ11" s="17">
        <v>24.388000000000002</v>
      </c>
      <c r="TK11" s="17">
        <v>-10.488</v>
      </c>
      <c r="TL11" s="17">
        <v>19.2</v>
      </c>
      <c r="TM11" s="17">
        <v>15.301</v>
      </c>
      <c r="TN11" s="17">
        <v>15.301</v>
      </c>
      <c r="TO11" s="17">
        <v>3.899</v>
      </c>
      <c r="TP11" s="17">
        <v>0</v>
      </c>
      <c r="TQ11" s="17"/>
      <c r="TR11" s="17">
        <v>0</v>
      </c>
      <c r="TS11" s="17">
        <v>0</v>
      </c>
      <c r="TT11" s="17">
        <v>14.2</v>
      </c>
      <c r="TU11" s="17">
        <v>28.33</v>
      </c>
      <c r="TV11" s="17">
        <v>28.33</v>
      </c>
      <c r="TW11" s="17">
        <v>-14.13</v>
      </c>
      <c r="TX11" s="17">
        <v>28.8</v>
      </c>
      <c r="TY11" s="17">
        <v>51.304000000000002</v>
      </c>
      <c r="TZ11" s="17">
        <v>51.304000000000002</v>
      </c>
      <c r="UA11" s="17">
        <v>-22.504000000000001</v>
      </c>
      <c r="UB11" s="17">
        <v>0.8</v>
      </c>
      <c r="UC11" s="17">
        <v>0.53800000000000003</v>
      </c>
      <c r="UD11" s="17">
        <v>0.53800000000000003</v>
      </c>
      <c r="UE11" s="17">
        <v>0.26200000000000001</v>
      </c>
      <c r="UF11" s="17">
        <v>0</v>
      </c>
      <c r="UG11" s="17">
        <v>0.37</v>
      </c>
      <c r="UH11" s="17">
        <v>0.37</v>
      </c>
      <c r="UI11" s="17">
        <v>-0.37</v>
      </c>
      <c r="UJ11" s="17">
        <v>21</v>
      </c>
      <c r="UK11" s="17">
        <v>20.4878</v>
      </c>
      <c r="UL11" s="17">
        <v>20.4878</v>
      </c>
      <c r="UM11" s="17">
        <v>0.51219999999999999</v>
      </c>
      <c r="UN11" s="17">
        <v>6.9</v>
      </c>
      <c r="UO11" s="17">
        <v>8</v>
      </c>
      <c r="UP11" s="17">
        <v>8</v>
      </c>
      <c r="UQ11" s="17">
        <v>-1.1000000000000001</v>
      </c>
      <c r="UR11" s="17">
        <v>9</v>
      </c>
      <c r="US11" s="17">
        <v>8.4</v>
      </c>
      <c r="UT11" s="17">
        <v>8.4</v>
      </c>
      <c r="UU11" s="17">
        <v>0.6</v>
      </c>
      <c r="UV11" s="17">
        <v>20.399999999999999</v>
      </c>
      <c r="UW11" s="17">
        <v>19.5122</v>
      </c>
      <c r="UX11" s="17">
        <v>19.51219</v>
      </c>
      <c r="UY11" s="17">
        <v>0.88780999999999999</v>
      </c>
      <c r="UZ11" s="17">
        <v>20.399999999999999</v>
      </c>
      <c r="VA11" s="17">
        <v>19.5122</v>
      </c>
      <c r="VB11" s="17">
        <v>19.51219</v>
      </c>
      <c r="VC11" s="17">
        <v>0.88780999999999999</v>
      </c>
      <c r="VD11" s="17">
        <v>20.2</v>
      </c>
      <c r="VE11" s="17">
        <v>19.5122</v>
      </c>
      <c r="VF11" s="17">
        <v>19.51219</v>
      </c>
      <c r="VG11" s="17">
        <v>0.68781000000000003</v>
      </c>
      <c r="VH11" s="17">
        <v>11.1</v>
      </c>
      <c r="VI11" s="17">
        <v>7.1950000000000003</v>
      </c>
      <c r="VJ11" s="17">
        <v>7.1950000000000003</v>
      </c>
      <c r="VK11" s="17">
        <v>3.9049999999999998</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0</v>
      </c>
      <c r="WC11" s="17">
        <v>6.6159999999999997</v>
      </c>
      <c r="WD11" s="17">
        <v>6.6159999999999997</v>
      </c>
      <c r="WE11" s="17">
        <v>-6.6159999999999997</v>
      </c>
      <c r="WF11" s="17">
        <v>0</v>
      </c>
      <c r="WG11" s="17">
        <v>5.3070000000000004</v>
      </c>
      <c r="WH11" s="17">
        <v>5.3070000000000004</v>
      </c>
      <c r="WI11" s="17">
        <v>-5.3070000000000004</v>
      </c>
      <c r="WJ11" s="17">
        <v>0</v>
      </c>
      <c r="WK11" s="17"/>
      <c r="WL11" s="17">
        <v>0</v>
      </c>
      <c r="WM11" s="17">
        <v>0</v>
      </c>
      <c r="WN11" s="17">
        <v>0</v>
      </c>
      <c r="WO11" s="17"/>
      <c r="WP11" s="17">
        <v>0</v>
      </c>
      <c r="WQ11" s="17">
        <v>0</v>
      </c>
      <c r="WR11" s="17">
        <v>8.4</v>
      </c>
      <c r="WS11" s="17">
        <v>8</v>
      </c>
      <c r="WT11" s="17">
        <v>8</v>
      </c>
      <c r="WU11" s="17">
        <v>0.4</v>
      </c>
      <c r="WV11" s="17">
        <v>20</v>
      </c>
      <c r="WW11" s="17">
        <v>19.317070000000001</v>
      </c>
      <c r="WX11" s="17">
        <v>19.317070000000001</v>
      </c>
      <c r="WY11" s="17">
        <v>0.68293000000000004</v>
      </c>
      <c r="WZ11" s="17"/>
      <c r="XA11" s="17"/>
      <c r="XB11" s="17"/>
      <c r="XC11" s="17">
        <v>0</v>
      </c>
      <c r="XD11" s="17">
        <v>43.7</v>
      </c>
      <c r="XE11" s="17">
        <v>42</v>
      </c>
      <c r="XF11" s="17">
        <v>41.23077</v>
      </c>
      <c r="XG11" s="17">
        <v>2.46923</v>
      </c>
      <c r="XH11" s="17">
        <v>0</v>
      </c>
      <c r="XI11" s="17"/>
      <c r="XJ11" s="17">
        <v>25.76923</v>
      </c>
      <c r="XK11" s="17">
        <v>-25.76923</v>
      </c>
      <c r="XL11" s="17">
        <v>29.2</v>
      </c>
      <c r="XM11" s="17">
        <v>29.184000000000001</v>
      </c>
      <c r="XN11" s="17">
        <v>29.184000000000001</v>
      </c>
      <c r="XO11" s="17">
        <v>1.6E-2</v>
      </c>
      <c r="XP11" s="17">
        <v>3.3</v>
      </c>
      <c r="XQ11" s="17">
        <v>2.8159999999999998</v>
      </c>
      <c r="XR11" s="17">
        <v>2.8159999999999998</v>
      </c>
      <c r="XS11" s="17">
        <v>0.48399999999999999</v>
      </c>
      <c r="XT11" s="17">
        <v>0</v>
      </c>
      <c r="XU11" s="17">
        <v>14</v>
      </c>
      <c r="XV11" s="17">
        <v>14</v>
      </c>
      <c r="XW11" s="17">
        <v>-14</v>
      </c>
      <c r="XX11" s="17"/>
      <c r="XY11" s="17"/>
      <c r="XZ11" s="17"/>
      <c r="YA11" s="17">
        <v>0</v>
      </c>
      <c r="YB11" s="17"/>
      <c r="YC11" s="17"/>
      <c r="YD11" s="17"/>
      <c r="YE11" s="17">
        <v>0</v>
      </c>
    </row>
    <row r="12" spans="1:655" ht="24" customHeight="1" x14ac:dyDescent="0.3">
      <c r="A12" s="1"/>
      <c r="B12" s="16" t="s">
        <v>41</v>
      </c>
      <c r="C12" s="16" t="s">
        <v>725</v>
      </c>
      <c r="D12" s="17"/>
      <c r="E12" s="17"/>
      <c r="F12" s="17"/>
      <c r="G12" s="17">
        <v>0</v>
      </c>
      <c r="H12" s="17"/>
      <c r="I12" s="17"/>
      <c r="J12" s="17"/>
      <c r="K12" s="17">
        <v>0</v>
      </c>
      <c r="L12" s="17">
        <v>648.6</v>
      </c>
      <c r="M12" s="17">
        <v>639.54386</v>
      </c>
      <c r="N12" s="17">
        <v>646.79753000000005</v>
      </c>
      <c r="O12" s="17">
        <v>1.80247</v>
      </c>
      <c r="P12" s="17">
        <v>216.6</v>
      </c>
      <c r="Q12" s="17">
        <v>187.97636</v>
      </c>
      <c r="R12" s="17">
        <v>211.44067000000001</v>
      </c>
      <c r="S12" s="17">
        <v>5.1593299999999997</v>
      </c>
      <c r="T12" s="17"/>
      <c r="U12" s="17"/>
      <c r="V12" s="17"/>
      <c r="W12" s="17">
        <v>0</v>
      </c>
      <c r="X12" s="17"/>
      <c r="Y12" s="17"/>
      <c r="Z12" s="17"/>
      <c r="AA12" s="17">
        <v>0</v>
      </c>
      <c r="AB12" s="17">
        <v>90</v>
      </c>
      <c r="AC12" s="17">
        <v>92.226339999999993</v>
      </c>
      <c r="AD12" s="17">
        <v>92.226200000000006</v>
      </c>
      <c r="AE12" s="17">
        <v>-2.2262</v>
      </c>
      <c r="AF12" s="17">
        <v>226.8</v>
      </c>
      <c r="AG12" s="17">
        <v>235.97717</v>
      </c>
      <c r="AH12" s="17">
        <v>235.97707</v>
      </c>
      <c r="AI12" s="17">
        <v>-9.1770700000000005</v>
      </c>
      <c r="AJ12" s="17">
        <v>27.9</v>
      </c>
      <c r="AK12" s="17"/>
      <c r="AL12" s="17"/>
      <c r="AM12" s="17">
        <v>27.9</v>
      </c>
      <c r="AN12" s="17"/>
      <c r="AO12" s="17"/>
      <c r="AP12" s="17"/>
      <c r="AQ12" s="17">
        <v>0</v>
      </c>
      <c r="AR12" s="17">
        <v>101.2</v>
      </c>
      <c r="AS12" s="17">
        <v>111.11111</v>
      </c>
      <c r="AT12" s="17">
        <v>111.11111</v>
      </c>
      <c r="AU12" s="17">
        <v>-9.9111100000000008</v>
      </c>
      <c r="AV12" s="17">
        <v>100.6</v>
      </c>
      <c r="AW12" s="17">
        <v>111.11111</v>
      </c>
      <c r="AX12" s="17">
        <v>111.11111</v>
      </c>
      <c r="AY12" s="17">
        <v>-10.51111</v>
      </c>
      <c r="AZ12" s="17">
        <v>101.8</v>
      </c>
      <c r="BA12" s="17">
        <v>111.11111</v>
      </c>
      <c r="BB12" s="17">
        <v>111.11111</v>
      </c>
      <c r="BC12" s="17">
        <v>-9.3111099999999993</v>
      </c>
      <c r="BD12" s="17">
        <v>204.6</v>
      </c>
      <c r="BE12" s="17">
        <v>166.66667000000001</v>
      </c>
      <c r="BF12" s="17">
        <v>166.66667000000001</v>
      </c>
      <c r="BG12" s="17">
        <v>37.933329999999998</v>
      </c>
      <c r="BH12" s="17"/>
      <c r="BI12" s="17"/>
      <c r="BJ12" s="17"/>
      <c r="BK12" s="17">
        <v>0</v>
      </c>
      <c r="BL12" s="17"/>
      <c r="BM12" s="17"/>
      <c r="BN12" s="17"/>
      <c r="BO12" s="17">
        <v>0</v>
      </c>
      <c r="BP12" s="17">
        <v>557.70000000000005</v>
      </c>
      <c r="BQ12" s="17">
        <v>568.29854</v>
      </c>
      <c r="BR12" s="17">
        <v>568.298</v>
      </c>
      <c r="BS12" s="17">
        <v>-10.598000000000001</v>
      </c>
      <c r="BT12" s="17">
        <v>10.4</v>
      </c>
      <c r="BU12" s="17">
        <v>10.561999999999999</v>
      </c>
      <c r="BV12" s="17">
        <v>10.561820000000001</v>
      </c>
      <c r="BW12" s="17">
        <v>-0.16181999999999999</v>
      </c>
      <c r="BX12" s="17"/>
      <c r="BY12" s="17"/>
      <c r="BZ12" s="17"/>
      <c r="CA12" s="17">
        <v>0</v>
      </c>
      <c r="CB12" s="17"/>
      <c r="CC12" s="17"/>
      <c r="CD12" s="17"/>
      <c r="CE12" s="17">
        <v>0</v>
      </c>
      <c r="CF12" s="17"/>
      <c r="CG12" s="17"/>
      <c r="CH12" s="17"/>
      <c r="CI12" s="17">
        <v>0</v>
      </c>
      <c r="CJ12" s="17"/>
      <c r="CK12" s="17"/>
      <c r="CL12" s="17"/>
      <c r="CM12" s="17">
        <v>0</v>
      </c>
      <c r="CN12" s="17">
        <v>166.4</v>
      </c>
      <c r="CO12" s="17">
        <v>164.70732000000001</v>
      </c>
      <c r="CP12" s="17">
        <v>164.70724999999999</v>
      </c>
      <c r="CQ12" s="17">
        <v>1.69275</v>
      </c>
      <c r="CR12" s="17">
        <v>7.6</v>
      </c>
      <c r="CS12" s="17">
        <v>3.8486199999999999</v>
      </c>
      <c r="CT12" s="17">
        <v>3.8485999999999998</v>
      </c>
      <c r="CU12" s="17">
        <v>3.7513999999999998</v>
      </c>
      <c r="CV12" s="17">
        <v>3.4</v>
      </c>
      <c r="CW12" s="17">
        <v>2.1125600000000002</v>
      </c>
      <c r="CX12" s="17">
        <v>2.1125400000000001</v>
      </c>
      <c r="CY12" s="17">
        <v>1.28746</v>
      </c>
      <c r="CZ12" s="17">
        <v>0</v>
      </c>
      <c r="DA12" s="17">
        <v>0</v>
      </c>
      <c r="DB12" s="17">
        <v>0</v>
      </c>
      <c r="DC12" s="17">
        <v>0</v>
      </c>
      <c r="DD12" s="17">
        <v>6.7</v>
      </c>
      <c r="DE12" s="17">
        <v>6.8787000000000003</v>
      </c>
      <c r="DF12" s="17">
        <v>6.8786800000000001</v>
      </c>
      <c r="DG12" s="17">
        <v>-0.17868000000000001</v>
      </c>
      <c r="DH12" s="17">
        <v>10.199999999999999</v>
      </c>
      <c r="DI12" s="17">
        <v>9.9997900000000008</v>
      </c>
      <c r="DJ12" s="17">
        <v>9.9997699999999998</v>
      </c>
      <c r="DK12" s="17">
        <v>0.20022999999999999</v>
      </c>
      <c r="DL12" s="17">
        <v>142.80000000000001</v>
      </c>
      <c r="DM12" s="17">
        <v>142.85388</v>
      </c>
      <c r="DN12" s="17">
        <v>142.85487000000001</v>
      </c>
      <c r="DO12" s="17">
        <v>-5.4870000000000002E-2</v>
      </c>
      <c r="DP12" s="17">
        <v>7.6</v>
      </c>
      <c r="DQ12" s="17">
        <v>8.9130000000000003</v>
      </c>
      <c r="DR12" s="17">
        <v>8.9129799999999992</v>
      </c>
      <c r="DS12" s="17">
        <v>-1.31298</v>
      </c>
      <c r="DT12" s="17"/>
      <c r="DU12" s="17"/>
      <c r="DV12" s="17"/>
      <c r="DW12" s="17">
        <v>0</v>
      </c>
      <c r="DX12" s="17"/>
      <c r="DY12" s="17"/>
      <c r="DZ12" s="17"/>
      <c r="EA12" s="17">
        <v>0</v>
      </c>
      <c r="EB12" s="17"/>
      <c r="EC12" s="17"/>
      <c r="ED12" s="17"/>
      <c r="EE12" s="17">
        <v>0</v>
      </c>
      <c r="EF12" s="17">
        <v>110.6</v>
      </c>
      <c r="EG12" s="17">
        <v>112.41428000000001</v>
      </c>
      <c r="EH12" s="17">
        <v>112.90497000000001</v>
      </c>
      <c r="EI12" s="17">
        <v>-2.30497</v>
      </c>
      <c r="EJ12" s="17">
        <v>222.4</v>
      </c>
      <c r="EK12" s="17">
        <v>221.25516999999999</v>
      </c>
      <c r="EL12" s="17">
        <v>221.25511</v>
      </c>
      <c r="EM12" s="17">
        <v>1.14489</v>
      </c>
      <c r="EN12" s="17"/>
      <c r="EO12" s="17"/>
      <c r="EP12" s="17"/>
      <c r="EQ12" s="17">
        <v>0</v>
      </c>
      <c r="ER12" s="17"/>
      <c r="ES12" s="17"/>
      <c r="ET12" s="17"/>
      <c r="EU12" s="17">
        <v>0</v>
      </c>
      <c r="EV12" s="17"/>
      <c r="EW12" s="17"/>
      <c r="EX12" s="17"/>
      <c r="EY12" s="17">
        <v>0</v>
      </c>
      <c r="EZ12" s="17">
        <v>6.5</v>
      </c>
      <c r="FA12" s="17">
        <v>6.39</v>
      </c>
      <c r="FB12" s="17">
        <v>6.39</v>
      </c>
      <c r="FC12" s="17">
        <v>0.11</v>
      </c>
      <c r="FD12" s="17">
        <v>330.2</v>
      </c>
      <c r="FE12" s="17">
        <v>355.12195000000003</v>
      </c>
      <c r="FF12" s="17">
        <v>355.12194</v>
      </c>
      <c r="FG12" s="17">
        <v>-24.921939999999999</v>
      </c>
      <c r="FH12" s="17">
        <v>82</v>
      </c>
      <c r="FI12" s="17">
        <v>6.0483399999999996</v>
      </c>
      <c r="FJ12" s="17">
        <v>20.106439999999999</v>
      </c>
      <c r="FK12" s="17">
        <v>61.893560000000001</v>
      </c>
      <c r="FL12" s="17">
        <v>133.9</v>
      </c>
      <c r="FM12" s="17">
        <v>133.9922</v>
      </c>
      <c r="FN12" s="17">
        <v>133.99204</v>
      </c>
      <c r="FO12" s="17">
        <v>-9.2039999999999997E-2</v>
      </c>
      <c r="FP12" s="17">
        <v>42.2</v>
      </c>
      <c r="FQ12" s="17">
        <v>41.498959999999997</v>
      </c>
      <c r="FR12" s="17">
        <v>41.498890000000003</v>
      </c>
      <c r="FS12" s="17">
        <v>0.70111000000000001</v>
      </c>
      <c r="FT12" s="17">
        <v>18.5</v>
      </c>
      <c r="FU12" s="17">
        <v>19.28585</v>
      </c>
      <c r="FV12" s="17">
        <v>19.28567</v>
      </c>
      <c r="FW12" s="17">
        <v>-0.78566999999999998</v>
      </c>
      <c r="FX12" s="17">
        <v>19.7</v>
      </c>
      <c r="FY12" s="17">
        <v>19.317070000000001</v>
      </c>
      <c r="FZ12" s="17">
        <v>19.317070000000001</v>
      </c>
      <c r="GA12" s="17">
        <v>0.38292999999999999</v>
      </c>
      <c r="GB12" s="17">
        <v>92.3</v>
      </c>
      <c r="GC12" s="17">
        <v>87.657560000000004</v>
      </c>
      <c r="GD12" s="17">
        <v>87.657489999999996</v>
      </c>
      <c r="GE12" s="17">
        <v>4.6425099999999997</v>
      </c>
      <c r="GF12" s="17"/>
      <c r="GG12" s="17"/>
      <c r="GH12" s="17"/>
      <c r="GI12" s="17">
        <v>0</v>
      </c>
      <c r="GJ12" s="17"/>
      <c r="GK12" s="17"/>
      <c r="GL12" s="17"/>
      <c r="GM12" s="17">
        <v>0</v>
      </c>
      <c r="GN12" s="17"/>
      <c r="GO12" s="17"/>
      <c r="GP12" s="17"/>
      <c r="GQ12" s="17">
        <v>0</v>
      </c>
      <c r="GR12" s="17">
        <v>105.5</v>
      </c>
      <c r="GS12" s="17">
        <v>49.558390000000003</v>
      </c>
      <c r="GT12" s="17">
        <v>86.867379999999997</v>
      </c>
      <c r="GU12" s="17">
        <v>18.632619999999999</v>
      </c>
      <c r="GV12" s="17">
        <v>7.3</v>
      </c>
      <c r="GW12" s="17"/>
      <c r="GX12" s="17">
        <v>8.4515100000000007</v>
      </c>
      <c r="GY12" s="17">
        <v>-1.15151</v>
      </c>
      <c r="GZ12" s="17">
        <v>6</v>
      </c>
      <c r="HA12" s="17">
        <v>8.8668200000000006</v>
      </c>
      <c r="HB12" s="17">
        <v>8.8664400000000008</v>
      </c>
      <c r="HC12" s="17">
        <v>-2.8664399999999999</v>
      </c>
      <c r="HD12" s="17">
        <v>46.4</v>
      </c>
      <c r="HE12" s="17">
        <v>47.26634</v>
      </c>
      <c r="HF12" s="17">
        <v>47.266150000000003</v>
      </c>
      <c r="HG12" s="17">
        <v>-0.86614999999999998</v>
      </c>
      <c r="HH12" s="17">
        <v>15.3</v>
      </c>
      <c r="HI12" s="17">
        <v>16.593530000000001</v>
      </c>
      <c r="HJ12" s="17">
        <v>29.507650000000002</v>
      </c>
      <c r="HK12" s="17">
        <v>-14.207649999999999</v>
      </c>
      <c r="HL12" s="17">
        <v>3.8</v>
      </c>
      <c r="HM12" s="17">
        <v>3.8872599999999999</v>
      </c>
      <c r="HN12" s="17">
        <v>3.8872200000000001</v>
      </c>
      <c r="HO12" s="17">
        <v>-8.7220000000000006E-2</v>
      </c>
      <c r="HP12" s="17">
        <v>36.9</v>
      </c>
      <c r="HQ12" s="17">
        <v>34.419510000000002</v>
      </c>
      <c r="HR12" s="17">
        <v>34.41948</v>
      </c>
      <c r="HS12" s="17">
        <v>2.4805199999999998</v>
      </c>
      <c r="HT12" s="17">
        <v>174.3</v>
      </c>
      <c r="HU12" s="17">
        <v>171.54185000000001</v>
      </c>
      <c r="HV12" s="17">
        <v>171.54172</v>
      </c>
      <c r="HW12" s="17">
        <v>2.7582800000000001</v>
      </c>
      <c r="HX12" s="17">
        <v>94</v>
      </c>
      <c r="HY12" s="17">
        <v>95.918049999999994</v>
      </c>
      <c r="HZ12" s="17">
        <v>95.917969999999997</v>
      </c>
      <c r="IA12" s="17">
        <v>-1.91797</v>
      </c>
      <c r="IB12" s="17"/>
      <c r="IC12" s="17"/>
      <c r="ID12" s="17"/>
      <c r="IE12" s="17">
        <v>0</v>
      </c>
      <c r="IF12" s="17"/>
      <c r="IG12" s="17"/>
      <c r="IH12" s="17"/>
      <c r="II12" s="17">
        <v>0</v>
      </c>
      <c r="IJ12" s="17">
        <v>0</v>
      </c>
      <c r="IK12" s="17">
        <v>0</v>
      </c>
      <c r="IL12" s="17">
        <v>0</v>
      </c>
      <c r="IM12" s="17">
        <v>0</v>
      </c>
      <c r="IN12" s="17"/>
      <c r="IO12" s="17"/>
      <c r="IP12" s="17"/>
      <c r="IQ12" s="17">
        <v>0</v>
      </c>
      <c r="IR12" s="17">
        <v>0</v>
      </c>
      <c r="IS12" s="17"/>
      <c r="IT12" s="17">
        <v>0</v>
      </c>
      <c r="IU12" s="17">
        <v>0</v>
      </c>
      <c r="IV12" s="17">
        <v>0</v>
      </c>
      <c r="IW12" s="17"/>
      <c r="IX12" s="17">
        <v>0</v>
      </c>
      <c r="IY12" s="17">
        <v>0</v>
      </c>
      <c r="IZ12" s="17">
        <v>86.1</v>
      </c>
      <c r="JA12" s="17">
        <v>88.815600000000003</v>
      </c>
      <c r="JB12" s="17">
        <v>88.815079999999995</v>
      </c>
      <c r="JC12" s="17">
        <v>-2.7150799999999999</v>
      </c>
      <c r="JD12" s="17">
        <v>0</v>
      </c>
      <c r="JE12" s="17">
        <v>0</v>
      </c>
      <c r="JF12" s="17">
        <v>0</v>
      </c>
      <c r="JG12" s="17">
        <v>0</v>
      </c>
      <c r="JH12" s="17"/>
      <c r="JI12" s="17"/>
      <c r="JJ12" s="17"/>
      <c r="JK12" s="17">
        <v>0</v>
      </c>
      <c r="JL12" s="17"/>
      <c r="JM12" s="17"/>
      <c r="JN12" s="17">
        <v>0</v>
      </c>
      <c r="JO12" s="17">
        <v>0</v>
      </c>
      <c r="JP12" s="17"/>
      <c r="JQ12" s="17"/>
      <c r="JR12" s="17"/>
      <c r="JS12" s="17">
        <v>0</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4.5999999999999996</v>
      </c>
      <c r="LA12" s="17">
        <v>3.9931199999999998</v>
      </c>
      <c r="LB12" s="17">
        <v>3.9929199999999998</v>
      </c>
      <c r="LC12" s="17">
        <v>0.60707999999999995</v>
      </c>
      <c r="LD12" s="17">
        <v>201.4</v>
      </c>
      <c r="LE12" s="17">
        <v>226.88194999999999</v>
      </c>
      <c r="LF12" s="17">
        <v>226.88167000000001</v>
      </c>
      <c r="LG12" s="17">
        <v>-25.481670000000001</v>
      </c>
      <c r="LH12" s="17">
        <v>121.7</v>
      </c>
      <c r="LI12" s="17">
        <v>125.87508</v>
      </c>
      <c r="LJ12" s="17">
        <v>125.87491</v>
      </c>
      <c r="LK12" s="17">
        <v>-4.1749099999999997</v>
      </c>
      <c r="LL12" s="17">
        <v>63</v>
      </c>
      <c r="LM12" s="17">
        <v>67.461460000000002</v>
      </c>
      <c r="LN12" s="17">
        <v>67.461399999999998</v>
      </c>
      <c r="LO12" s="17">
        <v>-4.4614000000000003</v>
      </c>
      <c r="LP12" s="17">
        <v>80.900000000000006</v>
      </c>
      <c r="LQ12" s="17">
        <v>78.567999999999998</v>
      </c>
      <c r="LR12" s="17">
        <v>78.5672</v>
      </c>
      <c r="LS12" s="17">
        <v>2.3328000000000002</v>
      </c>
      <c r="LT12" s="17">
        <v>30.2</v>
      </c>
      <c r="LU12" s="17">
        <v>30.097560000000001</v>
      </c>
      <c r="LV12" s="17">
        <v>30.097519999999999</v>
      </c>
      <c r="LW12" s="17">
        <v>0.10248</v>
      </c>
      <c r="LX12" s="17">
        <v>65.400000000000006</v>
      </c>
      <c r="LY12" s="17"/>
      <c r="LZ12" s="17"/>
      <c r="MA12" s="17">
        <v>65.400000000000006</v>
      </c>
      <c r="MB12" s="17">
        <v>0</v>
      </c>
      <c r="MC12" s="17"/>
      <c r="MD12" s="17"/>
      <c r="ME12" s="17">
        <v>0</v>
      </c>
      <c r="MF12" s="17"/>
      <c r="MG12" s="17"/>
      <c r="MH12" s="17"/>
      <c r="MI12" s="17">
        <v>0</v>
      </c>
      <c r="MJ12" s="17">
        <v>105.5</v>
      </c>
      <c r="MK12" s="17">
        <v>110</v>
      </c>
      <c r="ML12" s="17">
        <v>110</v>
      </c>
      <c r="MM12" s="17">
        <v>-4.5</v>
      </c>
      <c r="MN12" s="17">
        <v>104.6</v>
      </c>
      <c r="MO12" s="17">
        <v>110</v>
      </c>
      <c r="MP12" s="17">
        <v>110</v>
      </c>
      <c r="MQ12" s="17">
        <v>-5.4</v>
      </c>
      <c r="MR12" s="17">
        <v>119.2</v>
      </c>
      <c r="MS12" s="17">
        <v>110</v>
      </c>
      <c r="MT12" s="17">
        <v>110</v>
      </c>
      <c r="MU12" s="17">
        <v>9.1999999999999993</v>
      </c>
      <c r="MV12" s="17">
        <v>0</v>
      </c>
      <c r="MW12" s="17">
        <v>0</v>
      </c>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c r="NZ12" s="17">
        <v>0</v>
      </c>
      <c r="OA12" s="17">
        <v>0</v>
      </c>
      <c r="OB12" s="17">
        <v>111.7</v>
      </c>
      <c r="OC12" s="17">
        <v>74.7</v>
      </c>
      <c r="OD12" s="17">
        <v>51.966000000000001</v>
      </c>
      <c r="OE12" s="17">
        <v>59.734000000000002</v>
      </c>
      <c r="OF12" s="17">
        <v>0</v>
      </c>
      <c r="OG12" s="17"/>
      <c r="OH12" s="17">
        <v>0</v>
      </c>
      <c r="OI12" s="17">
        <v>0</v>
      </c>
      <c r="OJ12" s="17">
        <v>17</v>
      </c>
      <c r="OK12" s="17">
        <v>11.975</v>
      </c>
      <c r="OL12" s="17">
        <v>11.975</v>
      </c>
      <c r="OM12" s="17">
        <v>5.0250000000000004</v>
      </c>
      <c r="ON12" s="17">
        <v>0</v>
      </c>
      <c r="OO12" s="17">
        <v>0</v>
      </c>
      <c r="OP12" s="17">
        <v>0</v>
      </c>
      <c r="OQ12" s="17">
        <v>0</v>
      </c>
      <c r="OR12" s="17">
        <v>0</v>
      </c>
      <c r="OS12" s="17"/>
      <c r="OT12" s="17">
        <v>0</v>
      </c>
      <c r="OU12" s="17">
        <v>0</v>
      </c>
      <c r="OV12" s="17">
        <v>4</v>
      </c>
      <c r="OW12" s="17">
        <v>17.560980000000001</v>
      </c>
      <c r="OX12" s="17">
        <v>17.560970000000001</v>
      </c>
      <c r="OY12" s="17">
        <v>-13.560969999999999</v>
      </c>
      <c r="OZ12" s="17">
        <v>9.9</v>
      </c>
      <c r="PA12" s="17">
        <v>9.9830000000000005</v>
      </c>
      <c r="PB12" s="17">
        <v>9.9830000000000005</v>
      </c>
      <c r="PC12" s="17">
        <v>-8.3000000000000004E-2</v>
      </c>
      <c r="PD12" s="17">
        <v>5.5</v>
      </c>
      <c r="PE12" s="17">
        <v>5.67</v>
      </c>
      <c r="PF12" s="17">
        <v>5.67</v>
      </c>
      <c r="PG12" s="17">
        <v>-0.17</v>
      </c>
      <c r="PH12" s="17">
        <v>1.2</v>
      </c>
      <c r="PI12" s="17">
        <v>1.23</v>
      </c>
      <c r="PJ12" s="17">
        <v>1.23</v>
      </c>
      <c r="PK12" s="17">
        <v>-0.03</v>
      </c>
      <c r="PL12" s="17">
        <v>3.4</v>
      </c>
      <c r="PM12" s="17">
        <v>3.4</v>
      </c>
      <c r="PN12" s="17">
        <v>3.4</v>
      </c>
      <c r="PO12" s="17">
        <v>0</v>
      </c>
      <c r="PP12" s="17">
        <v>4.8</v>
      </c>
      <c r="PQ12" s="17">
        <v>5</v>
      </c>
      <c r="PR12" s="17">
        <v>5</v>
      </c>
      <c r="PS12" s="17">
        <v>-0.2</v>
      </c>
      <c r="PT12" s="17">
        <v>20.3</v>
      </c>
      <c r="PU12" s="17">
        <v>19.5122</v>
      </c>
      <c r="PV12" s="17">
        <v>19.51219</v>
      </c>
      <c r="PW12" s="17">
        <v>0.78781000000000001</v>
      </c>
      <c r="PX12" s="17">
        <v>20</v>
      </c>
      <c r="PY12" s="17">
        <v>19.5122</v>
      </c>
      <c r="PZ12" s="17">
        <v>19.51219</v>
      </c>
      <c r="QA12" s="17">
        <v>0.48781000000000002</v>
      </c>
      <c r="QB12" s="17">
        <v>18.899999999999999</v>
      </c>
      <c r="QC12" s="17">
        <v>17.560980000000001</v>
      </c>
      <c r="QD12" s="17">
        <v>17.560970000000001</v>
      </c>
      <c r="QE12" s="17">
        <v>1.3390299999999999</v>
      </c>
      <c r="QF12" s="17">
        <v>3.7</v>
      </c>
      <c r="QG12" s="17">
        <v>3.5</v>
      </c>
      <c r="QH12" s="17">
        <v>3.5</v>
      </c>
      <c r="QI12" s="17">
        <v>0.2</v>
      </c>
      <c r="QJ12" s="17">
        <v>9.3000000000000007</v>
      </c>
      <c r="QK12" s="17">
        <v>9.1999999999999993</v>
      </c>
      <c r="QL12" s="17">
        <v>9.1999999999999993</v>
      </c>
      <c r="QM12" s="17">
        <v>0.1</v>
      </c>
      <c r="QN12" s="17">
        <v>0</v>
      </c>
      <c r="QO12" s="17"/>
      <c r="QP12" s="17">
        <v>0</v>
      </c>
      <c r="QQ12" s="17">
        <v>0</v>
      </c>
      <c r="QR12" s="17">
        <v>0</v>
      </c>
      <c r="QS12" s="17"/>
      <c r="QT12" s="17">
        <v>0</v>
      </c>
      <c r="QU12" s="17">
        <v>0</v>
      </c>
      <c r="QV12" s="17">
        <v>26.8</v>
      </c>
      <c r="QW12" s="17">
        <v>13.010999999999999</v>
      </c>
      <c r="QX12" s="17">
        <v>13.010999999999999</v>
      </c>
      <c r="QY12" s="17">
        <v>13.789</v>
      </c>
      <c r="QZ12" s="17">
        <v>55.3</v>
      </c>
      <c r="RA12" s="17">
        <v>30.218</v>
      </c>
      <c r="RB12" s="17">
        <v>30.218</v>
      </c>
      <c r="RC12" s="17">
        <v>25.082000000000001</v>
      </c>
      <c r="RD12" s="17">
        <v>4.4000000000000004</v>
      </c>
      <c r="RE12" s="17">
        <v>4.2</v>
      </c>
      <c r="RF12" s="17">
        <v>4.2</v>
      </c>
      <c r="RG12" s="17">
        <v>0.2</v>
      </c>
      <c r="RH12" s="17">
        <v>2.4</v>
      </c>
      <c r="RI12" s="17">
        <v>2.4</v>
      </c>
      <c r="RJ12" s="17">
        <v>2.4</v>
      </c>
      <c r="RK12" s="17">
        <v>0</v>
      </c>
      <c r="RL12" s="17">
        <v>2.4</v>
      </c>
      <c r="RM12" s="17">
        <v>2.4</v>
      </c>
      <c r="RN12" s="17">
        <v>2.4</v>
      </c>
      <c r="RO12" s="17">
        <v>0</v>
      </c>
      <c r="RP12" s="17"/>
      <c r="RQ12" s="17"/>
      <c r="RR12" s="17"/>
      <c r="RS12" s="17">
        <v>0</v>
      </c>
      <c r="RT12" s="17">
        <v>0</v>
      </c>
      <c r="RU12" s="17"/>
      <c r="RV12" s="17">
        <v>0</v>
      </c>
      <c r="RW12" s="17">
        <v>0</v>
      </c>
      <c r="RX12" s="17">
        <v>3.3</v>
      </c>
      <c r="RY12" s="17">
        <v>3.33</v>
      </c>
      <c r="RZ12" s="17">
        <v>3.33</v>
      </c>
      <c r="SA12" s="17">
        <v>-0.03</v>
      </c>
      <c r="SB12" s="17">
        <v>20.2</v>
      </c>
      <c r="SC12" s="17">
        <v>19.869240000000001</v>
      </c>
      <c r="SD12" s="17">
        <v>19.869240000000001</v>
      </c>
      <c r="SE12" s="17">
        <v>0.33076</v>
      </c>
      <c r="SF12" s="17">
        <v>3</v>
      </c>
      <c r="SG12" s="17">
        <v>2</v>
      </c>
      <c r="SH12" s="17">
        <v>2</v>
      </c>
      <c r="SI12" s="17">
        <v>1</v>
      </c>
      <c r="SJ12" s="17"/>
      <c r="SK12" s="17"/>
      <c r="SL12" s="17">
        <v>0.7</v>
      </c>
      <c r="SM12" s="17">
        <v>-0.7</v>
      </c>
      <c r="SN12" s="17">
        <v>19.8</v>
      </c>
      <c r="SO12" s="17">
        <v>19.21951</v>
      </c>
      <c r="SP12" s="17">
        <v>19.21951</v>
      </c>
      <c r="SQ12" s="17">
        <v>0.58048999999999995</v>
      </c>
      <c r="SR12" s="17">
        <v>9.6</v>
      </c>
      <c r="SS12" s="17">
        <v>9.6</v>
      </c>
      <c r="ST12" s="17">
        <v>9.6</v>
      </c>
      <c r="SU12" s="17">
        <v>0</v>
      </c>
      <c r="SV12" s="17">
        <v>19.5</v>
      </c>
      <c r="SW12" s="17">
        <v>19.5122</v>
      </c>
      <c r="SX12" s="17">
        <v>19.51219</v>
      </c>
      <c r="SY12" s="17">
        <v>-1.2189999999999999E-2</v>
      </c>
      <c r="SZ12" s="17">
        <v>20.2</v>
      </c>
      <c r="TA12" s="17">
        <v>19.5122</v>
      </c>
      <c r="TB12" s="17">
        <v>19.51219</v>
      </c>
      <c r="TC12" s="17">
        <v>0.68781000000000003</v>
      </c>
      <c r="TD12" s="17">
        <v>20</v>
      </c>
      <c r="TE12" s="17">
        <v>19.317070000000001</v>
      </c>
      <c r="TF12" s="17">
        <v>19.317070000000001</v>
      </c>
      <c r="TG12" s="17">
        <v>0.68293000000000004</v>
      </c>
      <c r="TH12" s="17">
        <v>7.3</v>
      </c>
      <c r="TI12" s="17">
        <v>23.715</v>
      </c>
      <c r="TJ12" s="17">
        <v>23.715</v>
      </c>
      <c r="TK12" s="17">
        <v>-16.414999999999999</v>
      </c>
      <c r="TL12" s="17">
        <v>26.9</v>
      </c>
      <c r="TM12" s="17">
        <v>15.195</v>
      </c>
      <c r="TN12" s="17">
        <v>15.195</v>
      </c>
      <c r="TO12" s="17">
        <v>11.705</v>
      </c>
      <c r="TP12" s="17">
        <v>0</v>
      </c>
      <c r="TQ12" s="17"/>
      <c r="TR12" s="17">
        <v>0</v>
      </c>
      <c r="TS12" s="17">
        <v>0</v>
      </c>
      <c r="TT12" s="17">
        <v>24.2</v>
      </c>
      <c r="TU12" s="17">
        <v>27.93</v>
      </c>
      <c r="TV12" s="17">
        <v>27.93</v>
      </c>
      <c r="TW12" s="17">
        <v>-3.73</v>
      </c>
      <c r="TX12" s="17">
        <v>46.8</v>
      </c>
      <c r="TY12" s="17">
        <v>51.640999999999998</v>
      </c>
      <c r="TZ12" s="17">
        <v>51.640999999999998</v>
      </c>
      <c r="UA12" s="17">
        <v>-4.8410000000000002</v>
      </c>
      <c r="UB12" s="17">
        <v>0.9</v>
      </c>
      <c r="UC12" s="17">
        <v>0.51800000000000002</v>
      </c>
      <c r="UD12" s="17">
        <v>0.51800000000000002</v>
      </c>
      <c r="UE12" s="17">
        <v>0.38200000000000001</v>
      </c>
      <c r="UF12" s="17">
        <v>0.2</v>
      </c>
      <c r="UG12" s="17">
        <v>0.44400000000000001</v>
      </c>
      <c r="UH12" s="17">
        <v>0.44400000000000001</v>
      </c>
      <c r="UI12" s="17">
        <v>-0.24399999999999999</v>
      </c>
      <c r="UJ12" s="17">
        <v>20.9</v>
      </c>
      <c r="UK12" s="17">
        <v>20.4878</v>
      </c>
      <c r="UL12" s="17">
        <v>20.4878</v>
      </c>
      <c r="UM12" s="17">
        <v>0.41220000000000001</v>
      </c>
      <c r="UN12" s="17">
        <v>6.9</v>
      </c>
      <c r="UO12" s="17">
        <v>8</v>
      </c>
      <c r="UP12" s="17">
        <v>8</v>
      </c>
      <c r="UQ12" s="17">
        <v>-1.1000000000000001</v>
      </c>
      <c r="UR12" s="17">
        <v>8.9</v>
      </c>
      <c r="US12" s="17">
        <v>8.4</v>
      </c>
      <c r="UT12" s="17">
        <v>8.4</v>
      </c>
      <c r="UU12" s="17">
        <v>0.5</v>
      </c>
      <c r="UV12" s="17">
        <v>20.399999999999999</v>
      </c>
      <c r="UW12" s="17">
        <v>19.5122</v>
      </c>
      <c r="UX12" s="17">
        <v>19.51219</v>
      </c>
      <c r="UY12" s="17">
        <v>0.88780999999999999</v>
      </c>
      <c r="UZ12" s="17">
        <v>20.399999999999999</v>
      </c>
      <c r="VA12" s="17">
        <v>19.5122</v>
      </c>
      <c r="VB12" s="17">
        <v>19.51219</v>
      </c>
      <c r="VC12" s="17">
        <v>0.88780999999999999</v>
      </c>
      <c r="VD12" s="17">
        <v>20.2</v>
      </c>
      <c r="VE12" s="17">
        <v>19.5122</v>
      </c>
      <c r="VF12" s="17">
        <v>19.51219</v>
      </c>
      <c r="VG12" s="17">
        <v>0.68781000000000003</v>
      </c>
      <c r="VH12" s="17">
        <v>12.6</v>
      </c>
      <c r="VI12" s="17">
        <v>7.218</v>
      </c>
      <c r="VJ12" s="17">
        <v>7.218</v>
      </c>
      <c r="VK12" s="17">
        <v>5.3819999999999997</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0</v>
      </c>
      <c r="WC12" s="17">
        <v>6.5720000000000001</v>
      </c>
      <c r="WD12" s="17">
        <v>6.5720000000000001</v>
      </c>
      <c r="WE12" s="17">
        <v>-6.5720000000000001</v>
      </c>
      <c r="WF12" s="17">
        <v>0</v>
      </c>
      <c r="WG12" s="17">
        <v>4.6790000000000003</v>
      </c>
      <c r="WH12" s="17">
        <v>4.6790000000000003</v>
      </c>
      <c r="WI12" s="17">
        <v>-4.6790000000000003</v>
      </c>
      <c r="WJ12" s="17">
        <v>0</v>
      </c>
      <c r="WK12" s="17"/>
      <c r="WL12" s="17">
        <v>0</v>
      </c>
      <c r="WM12" s="17">
        <v>0</v>
      </c>
      <c r="WN12" s="17">
        <v>0</v>
      </c>
      <c r="WO12" s="17"/>
      <c r="WP12" s="17">
        <v>0</v>
      </c>
      <c r="WQ12" s="17">
        <v>0</v>
      </c>
      <c r="WR12" s="17">
        <v>8.3000000000000007</v>
      </c>
      <c r="WS12" s="17">
        <v>8</v>
      </c>
      <c r="WT12" s="17">
        <v>8</v>
      </c>
      <c r="WU12" s="17">
        <v>0.3</v>
      </c>
      <c r="WV12" s="17">
        <v>20</v>
      </c>
      <c r="WW12" s="17">
        <v>19.317070000000001</v>
      </c>
      <c r="WX12" s="17">
        <v>19.317070000000001</v>
      </c>
      <c r="WY12" s="17">
        <v>0.68293000000000004</v>
      </c>
      <c r="WZ12" s="17"/>
      <c r="XA12" s="17"/>
      <c r="XB12" s="17"/>
      <c r="XC12" s="17">
        <v>0</v>
      </c>
      <c r="XD12" s="17">
        <v>43.5</v>
      </c>
      <c r="XE12" s="17">
        <v>42</v>
      </c>
      <c r="XF12" s="17">
        <v>41.23077</v>
      </c>
      <c r="XG12" s="17">
        <v>2.2692299999999999</v>
      </c>
      <c r="XH12" s="17">
        <v>0</v>
      </c>
      <c r="XI12" s="17"/>
      <c r="XJ12" s="17">
        <v>25.76923</v>
      </c>
      <c r="XK12" s="17">
        <v>-25.76923</v>
      </c>
      <c r="XL12" s="17">
        <v>29.1</v>
      </c>
      <c r="XM12" s="17">
        <v>29.184000000000001</v>
      </c>
      <c r="XN12" s="17">
        <v>29.184000000000001</v>
      </c>
      <c r="XO12" s="17">
        <v>-8.4000000000000005E-2</v>
      </c>
      <c r="XP12" s="17">
        <v>3.4</v>
      </c>
      <c r="XQ12" s="17">
        <v>2.8159999999999998</v>
      </c>
      <c r="XR12" s="17">
        <v>2.8159999999999998</v>
      </c>
      <c r="XS12" s="17">
        <v>0.58399999999999996</v>
      </c>
      <c r="XT12" s="17">
        <v>0</v>
      </c>
      <c r="XU12" s="17">
        <v>14</v>
      </c>
      <c r="XV12" s="17">
        <v>14</v>
      </c>
      <c r="XW12" s="17">
        <v>-14</v>
      </c>
      <c r="XX12" s="17"/>
      <c r="XY12" s="17"/>
      <c r="XZ12" s="17"/>
      <c r="YA12" s="17">
        <v>0</v>
      </c>
      <c r="YB12" s="17"/>
      <c r="YC12" s="17"/>
      <c r="YD12" s="17"/>
      <c r="YE12" s="17">
        <v>0</v>
      </c>
    </row>
    <row r="13" spans="1:655" ht="24" customHeight="1" x14ac:dyDescent="0.3">
      <c r="A13" s="1"/>
      <c r="B13" s="16" t="s">
        <v>41</v>
      </c>
      <c r="C13" s="16" t="s">
        <v>726</v>
      </c>
      <c r="D13" s="17"/>
      <c r="E13" s="17"/>
      <c r="F13" s="17"/>
      <c r="G13" s="17">
        <v>0</v>
      </c>
      <c r="H13" s="17"/>
      <c r="I13" s="17"/>
      <c r="J13" s="17"/>
      <c r="K13" s="17">
        <v>0</v>
      </c>
      <c r="L13" s="17">
        <v>642.9</v>
      </c>
      <c r="M13" s="17">
        <v>629.59387000000004</v>
      </c>
      <c r="N13" s="17">
        <v>643.31529999999998</v>
      </c>
      <c r="O13" s="17">
        <v>-0.4153</v>
      </c>
      <c r="P13" s="17">
        <v>213.8</v>
      </c>
      <c r="Q13" s="17">
        <v>156.47890000000001</v>
      </c>
      <c r="R13" s="17">
        <v>201.31962999999999</v>
      </c>
      <c r="S13" s="17">
        <v>12.480370000000001</v>
      </c>
      <c r="T13" s="17"/>
      <c r="U13" s="17"/>
      <c r="V13" s="17"/>
      <c r="W13" s="17">
        <v>0</v>
      </c>
      <c r="X13" s="17"/>
      <c r="Y13" s="17"/>
      <c r="Z13" s="17"/>
      <c r="AA13" s="17">
        <v>0</v>
      </c>
      <c r="AB13" s="17">
        <v>89.7</v>
      </c>
      <c r="AC13" s="17">
        <v>92.226339999999993</v>
      </c>
      <c r="AD13" s="17">
        <v>92.226179999999999</v>
      </c>
      <c r="AE13" s="17">
        <v>-2.5261800000000001</v>
      </c>
      <c r="AF13" s="17">
        <v>228.3</v>
      </c>
      <c r="AG13" s="17">
        <v>235.97717</v>
      </c>
      <c r="AH13" s="17">
        <v>235.97703999999999</v>
      </c>
      <c r="AI13" s="17">
        <v>-7.6770399999999999</v>
      </c>
      <c r="AJ13" s="17">
        <v>27.2</v>
      </c>
      <c r="AK13" s="17"/>
      <c r="AL13" s="17"/>
      <c r="AM13" s="17">
        <v>27.2</v>
      </c>
      <c r="AN13" s="17"/>
      <c r="AO13" s="17"/>
      <c r="AP13" s="17"/>
      <c r="AQ13" s="17">
        <v>0</v>
      </c>
      <c r="AR13" s="17">
        <v>103.6</v>
      </c>
      <c r="AS13" s="17">
        <v>111.11111</v>
      </c>
      <c r="AT13" s="17">
        <v>111.11111</v>
      </c>
      <c r="AU13" s="17">
        <v>-7.5111100000000004</v>
      </c>
      <c r="AV13" s="17">
        <v>101.1</v>
      </c>
      <c r="AW13" s="17">
        <v>111.11111</v>
      </c>
      <c r="AX13" s="17">
        <v>111.11111</v>
      </c>
      <c r="AY13" s="17">
        <v>-10.01111</v>
      </c>
      <c r="AZ13" s="17">
        <v>101.7</v>
      </c>
      <c r="BA13" s="17">
        <v>111.11111</v>
      </c>
      <c r="BB13" s="17">
        <v>111.11111</v>
      </c>
      <c r="BC13" s="17">
        <v>-9.4111100000000008</v>
      </c>
      <c r="BD13" s="17">
        <v>204.2</v>
      </c>
      <c r="BE13" s="17">
        <v>166.66667000000001</v>
      </c>
      <c r="BF13" s="17">
        <v>166.66667000000001</v>
      </c>
      <c r="BG13" s="17">
        <v>37.533329999999999</v>
      </c>
      <c r="BH13" s="17"/>
      <c r="BI13" s="17"/>
      <c r="BJ13" s="17"/>
      <c r="BK13" s="17">
        <v>0</v>
      </c>
      <c r="BL13" s="17"/>
      <c r="BM13" s="17"/>
      <c r="BN13" s="17"/>
      <c r="BO13" s="17">
        <v>0</v>
      </c>
      <c r="BP13" s="17">
        <v>555.5</v>
      </c>
      <c r="BQ13" s="17">
        <v>568.29854</v>
      </c>
      <c r="BR13" s="17">
        <v>568.29764999999998</v>
      </c>
      <c r="BS13" s="17">
        <v>-12.797650000000001</v>
      </c>
      <c r="BT13" s="17">
        <v>10.4</v>
      </c>
      <c r="BU13" s="17">
        <v>10.561999999999999</v>
      </c>
      <c r="BV13" s="17">
        <v>10.56171</v>
      </c>
      <c r="BW13" s="17">
        <v>-0.16170999999999999</v>
      </c>
      <c r="BX13" s="17"/>
      <c r="BY13" s="17"/>
      <c r="BZ13" s="17"/>
      <c r="CA13" s="17">
        <v>0</v>
      </c>
      <c r="CB13" s="17"/>
      <c r="CC13" s="17"/>
      <c r="CD13" s="17"/>
      <c r="CE13" s="17">
        <v>0</v>
      </c>
      <c r="CF13" s="17"/>
      <c r="CG13" s="17"/>
      <c r="CH13" s="17"/>
      <c r="CI13" s="17">
        <v>0</v>
      </c>
      <c r="CJ13" s="17"/>
      <c r="CK13" s="17"/>
      <c r="CL13" s="17"/>
      <c r="CM13" s="17">
        <v>0</v>
      </c>
      <c r="CN13" s="17">
        <v>165.3</v>
      </c>
      <c r="CO13" s="17">
        <v>164.70732000000001</v>
      </c>
      <c r="CP13" s="17">
        <v>164.70723000000001</v>
      </c>
      <c r="CQ13" s="17">
        <v>0.59277000000000002</v>
      </c>
      <c r="CR13" s="17">
        <v>7.2</v>
      </c>
      <c r="CS13" s="17">
        <v>3.8486199999999999</v>
      </c>
      <c r="CT13" s="17">
        <v>3.8485999999999998</v>
      </c>
      <c r="CU13" s="17">
        <v>3.3513999999999999</v>
      </c>
      <c r="CV13" s="17">
        <v>3.3</v>
      </c>
      <c r="CW13" s="17">
        <v>2.1125600000000002</v>
      </c>
      <c r="CX13" s="17">
        <v>2.1125400000000001</v>
      </c>
      <c r="CY13" s="17">
        <v>1.18746</v>
      </c>
      <c r="CZ13" s="17">
        <v>0</v>
      </c>
      <c r="DA13" s="17">
        <v>0</v>
      </c>
      <c r="DB13" s="17">
        <v>0</v>
      </c>
      <c r="DC13" s="17">
        <v>0</v>
      </c>
      <c r="DD13" s="17">
        <v>6.6</v>
      </c>
      <c r="DE13" s="17">
        <v>6.8787000000000003</v>
      </c>
      <c r="DF13" s="17">
        <v>6.8786800000000001</v>
      </c>
      <c r="DG13" s="17">
        <v>-0.27867999999999998</v>
      </c>
      <c r="DH13" s="17">
        <v>10.199999999999999</v>
      </c>
      <c r="DI13" s="17">
        <v>9.9997900000000008</v>
      </c>
      <c r="DJ13" s="17">
        <v>9.9997699999999998</v>
      </c>
      <c r="DK13" s="17">
        <v>0.20022999999999999</v>
      </c>
      <c r="DL13" s="17">
        <v>142.6</v>
      </c>
      <c r="DM13" s="17">
        <v>142.38266999999999</v>
      </c>
      <c r="DN13" s="17">
        <v>142.84415000000001</v>
      </c>
      <c r="DO13" s="17">
        <v>-0.24415000000000001</v>
      </c>
      <c r="DP13" s="17">
        <v>7.6</v>
      </c>
      <c r="DQ13" s="17">
        <v>8.9130000000000003</v>
      </c>
      <c r="DR13" s="17">
        <v>8.9129799999999992</v>
      </c>
      <c r="DS13" s="17">
        <v>-1.31298</v>
      </c>
      <c r="DT13" s="17"/>
      <c r="DU13" s="17"/>
      <c r="DV13" s="17"/>
      <c r="DW13" s="17">
        <v>0</v>
      </c>
      <c r="DX13" s="17"/>
      <c r="DY13" s="17"/>
      <c r="DZ13" s="17"/>
      <c r="EA13" s="17">
        <v>0</v>
      </c>
      <c r="EB13" s="17"/>
      <c r="EC13" s="17"/>
      <c r="ED13" s="17"/>
      <c r="EE13" s="17">
        <v>0</v>
      </c>
      <c r="EF13" s="17">
        <v>110.3</v>
      </c>
      <c r="EG13" s="17">
        <v>109.4622</v>
      </c>
      <c r="EH13" s="17">
        <v>111.65223</v>
      </c>
      <c r="EI13" s="17">
        <v>-1.35223</v>
      </c>
      <c r="EJ13" s="17">
        <v>222.2</v>
      </c>
      <c r="EK13" s="17">
        <v>202.77518000000001</v>
      </c>
      <c r="EL13" s="17">
        <v>202.77413999999999</v>
      </c>
      <c r="EM13" s="17">
        <v>19.42586</v>
      </c>
      <c r="EN13" s="17"/>
      <c r="EO13" s="17"/>
      <c r="EP13" s="17"/>
      <c r="EQ13" s="17">
        <v>0</v>
      </c>
      <c r="ER13" s="17"/>
      <c r="ES13" s="17"/>
      <c r="ET13" s="17"/>
      <c r="EU13" s="17">
        <v>0</v>
      </c>
      <c r="EV13" s="17"/>
      <c r="EW13" s="17"/>
      <c r="EX13" s="17"/>
      <c r="EY13" s="17">
        <v>0</v>
      </c>
      <c r="EZ13" s="17">
        <v>6.5</v>
      </c>
      <c r="FA13" s="17">
        <v>6.39</v>
      </c>
      <c r="FB13" s="17">
        <v>6.39</v>
      </c>
      <c r="FC13" s="17">
        <v>0.11</v>
      </c>
      <c r="FD13" s="17">
        <v>293.8</v>
      </c>
      <c r="FE13" s="17">
        <v>373.16048000000001</v>
      </c>
      <c r="FF13" s="17">
        <v>373.16048000000001</v>
      </c>
      <c r="FG13" s="17">
        <v>-79.360479999999995</v>
      </c>
      <c r="FH13" s="17">
        <v>82</v>
      </c>
      <c r="FI13" s="17">
        <v>4.8102600000000004</v>
      </c>
      <c r="FJ13" s="17">
        <v>7.1928799999999997</v>
      </c>
      <c r="FK13" s="17">
        <v>74.807119999999998</v>
      </c>
      <c r="FL13" s="17">
        <v>126.8</v>
      </c>
      <c r="FM13" s="17">
        <v>133.9922</v>
      </c>
      <c r="FN13" s="17">
        <v>133.99253999999999</v>
      </c>
      <c r="FO13" s="17">
        <v>-7.1925400000000002</v>
      </c>
      <c r="FP13" s="17">
        <v>42.2</v>
      </c>
      <c r="FQ13" s="17">
        <v>41.498959999999997</v>
      </c>
      <c r="FR13" s="17">
        <v>41.49888</v>
      </c>
      <c r="FS13" s="17">
        <v>0.70111999999999997</v>
      </c>
      <c r="FT13" s="17">
        <v>18.5</v>
      </c>
      <c r="FU13" s="17">
        <v>19.28585</v>
      </c>
      <c r="FV13" s="17">
        <v>19.285599999999999</v>
      </c>
      <c r="FW13" s="17">
        <v>-0.78559999999999997</v>
      </c>
      <c r="FX13" s="17">
        <v>19.7</v>
      </c>
      <c r="FY13" s="17">
        <v>19.317070000000001</v>
      </c>
      <c r="FZ13" s="17">
        <v>19.317070000000001</v>
      </c>
      <c r="GA13" s="17">
        <v>0.38292999999999999</v>
      </c>
      <c r="GB13" s="17">
        <v>88.7</v>
      </c>
      <c r="GC13" s="17">
        <v>87.657560000000004</v>
      </c>
      <c r="GD13" s="17">
        <v>87.657480000000007</v>
      </c>
      <c r="GE13" s="17">
        <v>1.0425199999999999</v>
      </c>
      <c r="GF13" s="17"/>
      <c r="GG13" s="17"/>
      <c r="GH13" s="17"/>
      <c r="GI13" s="17">
        <v>0</v>
      </c>
      <c r="GJ13" s="17"/>
      <c r="GK13" s="17"/>
      <c r="GL13" s="17"/>
      <c r="GM13" s="17">
        <v>0</v>
      </c>
      <c r="GN13" s="17"/>
      <c r="GO13" s="17"/>
      <c r="GP13" s="17"/>
      <c r="GQ13" s="17">
        <v>0</v>
      </c>
      <c r="GR13" s="17">
        <v>103.9</v>
      </c>
      <c r="GS13" s="17">
        <v>33.807279999999999</v>
      </c>
      <c r="GT13" s="17">
        <v>49.772129999999997</v>
      </c>
      <c r="GU13" s="17">
        <v>54.127870000000001</v>
      </c>
      <c r="GV13" s="17">
        <v>7.3</v>
      </c>
      <c r="GW13" s="17"/>
      <c r="GX13" s="17">
        <v>8.4513800000000003</v>
      </c>
      <c r="GY13" s="17">
        <v>-1.1513800000000001</v>
      </c>
      <c r="GZ13" s="17">
        <v>6</v>
      </c>
      <c r="HA13" s="17">
        <v>8.8668200000000006</v>
      </c>
      <c r="HB13" s="17">
        <v>8.86632</v>
      </c>
      <c r="HC13" s="17">
        <v>-2.86632</v>
      </c>
      <c r="HD13" s="17">
        <v>44.8</v>
      </c>
      <c r="HE13" s="17">
        <v>47.26634</v>
      </c>
      <c r="HF13" s="17">
        <v>47.266089999999998</v>
      </c>
      <c r="HG13" s="17">
        <v>-2.4660899999999999</v>
      </c>
      <c r="HH13" s="17">
        <v>17.2</v>
      </c>
      <c r="HI13" s="17">
        <v>16.593530000000001</v>
      </c>
      <c r="HJ13" s="17">
        <v>29.507639999999999</v>
      </c>
      <c r="HK13" s="17">
        <v>-12.307639999999999</v>
      </c>
      <c r="HL13" s="17">
        <v>3.8</v>
      </c>
      <c r="HM13" s="17">
        <v>3.8872599999999999</v>
      </c>
      <c r="HN13" s="17">
        <v>3.8872200000000001</v>
      </c>
      <c r="HO13" s="17">
        <v>-8.7220000000000006E-2</v>
      </c>
      <c r="HP13" s="17">
        <v>36.5</v>
      </c>
      <c r="HQ13" s="17">
        <v>34.419510000000002</v>
      </c>
      <c r="HR13" s="17">
        <v>34.419469999999997</v>
      </c>
      <c r="HS13" s="17">
        <v>2.08053</v>
      </c>
      <c r="HT13" s="17">
        <v>168</v>
      </c>
      <c r="HU13" s="17">
        <v>171.54185000000001</v>
      </c>
      <c r="HV13" s="17">
        <v>171.54168999999999</v>
      </c>
      <c r="HW13" s="17">
        <v>-3.54169</v>
      </c>
      <c r="HX13" s="17">
        <v>93.4</v>
      </c>
      <c r="HY13" s="17">
        <v>95.918049999999994</v>
      </c>
      <c r="HZ13" s="17">
        <v>95.917940000000002</v>
      </c>
      <c r="IA13" s="17">
        <v>-2.5179399999999998</v>
      </c>
      <c r="IB13" s="17"/>
      <c r="IC13" s="17"/>
      <c r="ID13" s="17"/>
      <c r="IE13" s="17">
        <v>0</v>
      </c>
      <c r="IF13" s="17"/>
      <c r="IG13" s="17"/>
      <c r="IH13" s="17"/>
      <c r="II13" s="17">
        <v>0</v>
      </c>
      <c r="IJ13" s="17">
        <v>0</v>
      </c>
      <c r="IK13" s="17">
        <v>0</v>
      </c>
      <c r="IL13" s="17">
        <v>0</v>
      </c>
      <c r="IM13" s="17">
        <v>0</v>
      </c>
      <c r="IN13" s="17"/>
      <c r="IO13" s="17"/>
      <c r="IP13" s="17"/>
      <c r="IQ13" s="17">
        <v>0</v>
      </c>
      <c r="IR13" s="17">
        <v>0</v>
      </c>
      <c r="IS13" s="17"/>
      <c r="IT13" s="17">
        <v>0</v>
      </c>
      <c r="IU13" s="17">
        <v>0</v>
      </c>
      <c r="IV13" s="17">
        <v>0</v>
      </c>
      <c r="IW13" s="17"/>
      <c r="IX13" s="17">
        <v>0</v>
      </c>
      <c r="IY13" s="17">
        <v>0</v>
      </c>
      <c r="IZ13" s="17">
        <v>86.2</v>
      </c>
      <c r="JA13" s="17">
        <v>88.815600000000003</v>
      </c>
      <c r="JB13" s="17">
        <v>88.814610000000002</v>
      </c>
      <c r="JC13" s="17">
        <v>-2.6146099999999999</v>
      </c>
      <c r="JD13" s="17">
        <v>0</v>
      </c>
      <c r="JE13" s="17">
        <v>0</v>
      </c>
      <c r="JF13" s="17">
        <v>0</v>
      </c>
      <c r="JG13" s="17">
        <v>0</v>
      </c>
      <c r="JH13" s="17"/>
      <c r="JI13" s="17"/>
      <c r="JJ13" s="17"/>
      <c r="JK13" s="17">
        <v>0</v>
      </c>
      <c r="JL13" s="17"/>
      <c r="JM13" s="17"/>
      <c r="JN13" s="17">
        <v>0</v>
      </c>
      <c r="JO13" s="17">
        <v>0</v>
      </c>
      <c r="JP13" s="17"/>
      <c r="JQ13" s="17"/>
      <c r="JR13" s="17"/>
      <c r="JS13" s="17">
        <v>0</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4.7</v>
      </c>
      <c r="LA13" s="17">
        <v>3.9931199999999998</v>
      </c>
      <c r="LB13" s="17">
        <v>3.9928499999999998</v>
      </c>
      <c r="LC13" s="17">
        <v>0.70714999999999995</v>
      </c>
      <c r="LD13" s="17">
        <v>152.80000000000001</v>
      </c>
      <c r="LE13" s="17">
        <v>226.88194999999999</v>
      </c>
      <c r="LF13" s="17">
        <v>226.88160999999999</v>
      </c>
      <c r="LG13" s="17">
        <v>-74.081609999999998</v>
      </c>
      <c r="LH13" s="17">
        <v>115.9</v>
      </c>
      <c r="LI13" s="17">
        <v>125.87508</v>
      </c>
      <c r="LJ13" s="17">
        <v>125.87523</v>
      </c>
      <c r="LK13" s="17">
        <v>-9.9752299999999998</v>
      </c>
      <c r="LL13" s="17">
        <v>62.4</v>
      </c>
      <c r="LM13" s="17">
        <v>67.461460000000002</v>
      </c>
      <c r="LN13" s="17">
        <v>67.461389999999994</v>
      </c>
      <c r="LO13" s="17">
        <v>-5.0613900000000003</v>
      </c>
      <c r="LP13" s="17">
        <v>77.8</v>
      </c>
      <c r="LQ13" s="17">
        <v>78.567999999999998</v>
      </c>
      <c r="LR13" s="17">
        <v>78.566770000000005</v>
      </c>
      <c r="LS13" s="17">
        <v>-0.76676999999999995</v>
      </c>
      <c r="LT13" s="17">
        <v>29.8</v>
      </c>
      <c r="LU13" s="17">
        <v>30.097560000000001</v>
      </c>
      <c r="LV13" s="17">
        <v>30.09751</v>
      </c>
      <c r="LW13" s="17">
        <v>-0.29751</v>
      </c>
      <c r="LX13" s="17">
        <v>65.2</v>
      </c>
      <c r="LY13" s="17"/>
      <c r="LZ13" s="17"/>
      <c r="MA13" s="17">
        <v>65.2</v>
      </c>
      <c r="MB13" s="17">
        <v>0</v>
      </c>
      <c r="MC13" s="17"/>
      <c r="MD13" s="17"/>
      <c r="ME13" s="17">
        <v>0</v>
      </c>
      <c r="MF13" s="17"/>
      <c r="MG13" s="17"/>
      <c r="MH13" s="17"/>
      <c r="MI13" s="17">
        <v>0</v>
      </c>
      <c r="MJ13" s="17">
        <v>104.2</v>
      </c>
      <c r="MK13" s="17">
        <v>110</v>
      </c>
      <c r="ML13" s="17">
        <v>110</v>
      </c>
      <c r="MM13" s="17">
        <v>-5.8</v>
      </c>
      <c r="MN13" s="17">
        <v>102.6</v>
      </c>
      <c r="MO13" s="17">
        <v>110</v>
      </c>
      <c r="MP13" s="17">
        <v>110</v>
      </c>
      <c r="MQ13" s="17">
        <v>-7.4</v>
      </c>
      <c r="MR13" s="17">
        <v>120.2</v>
      </c>
      <c r="MS13" s="17">
        <v>110</v>
      </c>
      <c r="MT13" s="17">
        <v>110</v>
      </c>
      <c r="MU13" s="17">
        <v>10.199999999999999</v>
      </c>
      <c r="MV13" s="17">
        <v>0</v>
      </c>
      <c r="MW13" s="17">
        <v>0</v>
      </c>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c r="NZ13" s="17">
        <v>0</v>
      </c>
      <c r="OA13" s="17">
        <v>0</v>
      </c>
      <c r="OB13" s="17">
        <v>114</v>
      </c>
      <c r="OC13" s="17">
        <v>72.2</v>
      </c>
      <c r="OD13" s="17">
        <v>51.906999999999996</v>
      </c>
      <c r="OE13" s="17">
        <v>62.093000000000004</v>
      </c>
      <c r="OF13" s="17">
        <v>0</v>
      </c>
      <c r="OG13" s="17"/>
      <c r="OH13" s="17">
        <v>0</v>
      </c>
      <c r="OI13" s="17">
        <v>0</v>
      </c>
      <c r="OJ13" s="17">
        <v>17.3</v>
      </c>
      <c r="OK13" s="17">
        <v>12.029</v>
      </c>
      <c r="OL13" s="17">
        <v>12.029</v>
      </c>
      <c r="OM13" s="17">
        <v>5.2709999999999999</v>
      </c>
      <c r="ON13" s="17">
        <v>0</v>
      </c>
      <c r="OO13" s="17">
        <v>0</v>
      </c>
      <c r="OP13" s="17">
        <v>0</v>
      </c>
      <c r="OQ13" s="17">
        <v>0</v>
      </c>
      <c r="OR13" s="17">
        <v>0</v>
      </c>
      <c r="OS13" s="17"/>
      <c r="OT13" s="17">
        <v>0</v>
      </c>
      <c r="OU13" s="17">
        <v>0</v>
      </c>
      <c r="OV13" s="17">
        <v>4</v>
      </c>
      <c r="OW13" s="17">
        <v>17.560980000000001</v>
      </c>
      <c r="OX13" s="17">
        <v>17.560970000000001</v>
      </c>
      <c r="OY13" s="17">
        <v>-13.560969999999999</v>
      </c>
      <c r="OZ13" s="17">
        <v>9.9</v>
      </c>
      <c r="PA13" s="17">
        <v>9.9830000000000005</v>
      </c>
      <c r="PB13" s="17">
        <v>9.9830000000000005</v>
      </c>
      <c r="PC13" s="17">
        <v>-8.3000000000000004E-2</v>
      </c>
      <c r="PD13" s="17">
        <v>5.5</v>
      </c>
      <c r="PE13" s="17">
        <v>5.67</v>
      </c>
      <c r="PF13" s="17">
        <v>5.67</v>
      </c>
      <c r="PG13" s="17">
        <v>-0.17</v>
      </c>
      <c r="PH13" s="17">
        <v>1.2</v>
      </c>
      <c r="PI13" s="17">
        <v>1.23</v>
      </c>
      <c r="PJ13" s="17">
        <v>1.23</v>
      </c>
      <c r="PK13" s="17">
        <v>-0.03</v>
      </c>
      <c r="PL13" s="17">
        <v>3.3</v>
      </c>
      <c r="PM13" s="17">
        <v>3.4</v>
      </c>
      <c r="PN13" s="17">
        <v>3.4</v>
      </c>
      <c r="PO13" s="17">
        <v>-0.1</v>
      </c>
      <c r="PP13" s="17">
        <v>4.8</v>
      </c>
      <c r="PQ13" s="17">
        <v>5</v>
      </c>
      <c r="PR13" s="17">
        <v>5</v>
      </c>
      <c r="PS13" s="17">
        <v>-0.2</v>
      </c>
      <c r="PT13" s="17">
        <v>19.899999999999999</v>
      </c>
      <c r="PU13" s="17">
        <v>19.5122</v>
      </c>
      <c r="PV13" s="17">
        <v>19.51219</v>
      </c>
      <c r="PW13" s="17">
        <v>0.38780999999999999</v>
      </c>
      <c r="PX13" s="17">
        <v>20</v>
      </c>
      <c r="PY13" s="17">
        <v>19.5122</v>
      </c>
      <c r="PZ13" s="17">
        <v>19.51219</v>
      </c>
      <c r="QA13" s="17">
        <v>0.48781000000000002</v>
      </c>
      <c r="QB13" s="17">
        <v>19</v>
      </c>
      <c r="QC13" s="17">
        <v>17.560980000000001</v>
      </c>
      <c r="QD13" s="17">
        <v>17.560970000000001</v>
      </c>
      <c r="QE13" s="17">
        <v>1.43903</v>
      </c>
      <c r="QF13" s="17">
        <v>3.6</v>
      </c>
      <c r="QG13" s="17">
        <v>3.5</v>
      </c>
      <c r="QH13" s="17">
        <v>3.5</v>
      </c>
      <c r="QI13" s="17">
        <v>0.1</v>
      </c>
      <c r="QJ13" s="17">
        <v>9.3000000000000007</v>
      </c>
      <c r="QK13" s="17">
        <v>9.1999999999999993</v>
      </c>
      <c r="QL13" s="17">
        <v>9.1999999999999993</v>
      </c>
      <c r="QM13" s="17">
        <v>0.1</v>
      </c>
      <c r="QN13" s="17">
        <v>0</v>
      </c>
      <c r="QO13" s="17"/>
      <c r="QP13" s="17">
        <v>0</v>
      </c>
      <c r="QQ13" s="17">
        <v>0</v>
      </c>
      <c r="QR13" s="17">
        <v>0</v>
      </c>
      <c r="QS13" s="17"/>
      <c r="QT13" s="17">
        <v>0</v>
      </c>
      <c r="QU13" s="17">
        <v>0</v>
      </c>
      <c r="QV13" s="17">
        <v>26.9</v>
      </c>
      <c r="QW13" s="17">
        <v>12.96</v>
      </c>
      <c r="QX13" s="17">
        <v>12.96</v>
      </c>
      <c r="QY13" s="17">
        <v>13.94</v>
      </c>
      <c r="QZ13" s="17">
        <v>52.2</v>
      </c>
      <c r="RA13" s="17">
        <v>29.760999999999999</v>
      </c>
      <c r="RB13" s="17">
        <v>29.760999999999999</v>
      </c>
      <c r="RC13" s="17">
        <v>22.439</v>
      </c>
      <c r="RD13" s="17">
        <v>4.4000000000000004</v>
      </c>
      <c r="RE13" s="17">
        <v>4.2</v>
      </c>
      <c r="RF13" s="17">
        <v>4.2</v>
      </c>
      <c r="RG13" s="17">
        <v>0.2</v>
      </c>
      <c r="RH13" s="17">
        <v>2.4</v>
      </c>
      <c r="RI13" s="17">
        <v>2.4</v>
      </c>
      <c r="RJ13" s="17">
        <v>2.4</v>
      </c>
      <c r="RK13" s="17">
        <v>0</v>
      </c>
      <c r="RL13" s="17">
        <v>2.4</v>
      </c>
      <c r="RM13" s="17">
        <v>2.4</v>
      </c>
      <c r="RN13" s="17">
        <v>2.4</v>
      </c>
      <c r="RO13" s="17">
        <v>0</v>
      </c>
      <c r="RP13" s="17"/>
      <c r="RQ13" s="17"/>
      <c r="RR13" s="17"/>
      <c r="RS13" s="17">
        <v>0</v>
      </c>
      <c r="RT13" s="17">
        <v>0</v>
      </c>
      <c r="RU13" s="17"/>
      <c r="RV13" s="17">
        <v>0</v>
      </c>
      <c r="RW13" s="17">
        <v>0</v>
      </c>
      <c r="RX13" s="17">
        <v>3.3</v>
      </c>
      <c r="RY13" s="17">
        <v>3.33</v>
      </c>
      <c r="RZ13" s="17">
        <v>3.33</v>
      </c>
      <c r="SA13" s="17">
        <v>-0.03</v>
      </c>
      <c r="SB13" s="17">
        <v>20.3</v>
      </c>
      <c r="SC13" s="17">
        <v>19.869240000000001</v>
      </c>
      <c r="SD13" s="17">
        <v>19.869240000000001</v>
      </c>
      <c r="SE13" s="17">
        <v>0.43075999999999998</v>
      </c>
      <c r="SF13" s="17">
        <v>3</v>
      </c>
      <c r="SG13" s="17">
        <v>2</v>
      </c>
      <c r="SH13" s="17">
        <v>2</v>
      </c>
      <c r="SI13" s="17">
        <v>1</v>
      </c>
      <c r="SJ13" s="17"/>
      <c r="SK13" s="17"/>
      <c r="SL13" s="17">
        <v>0.7</v>
      </c>
      <c r="SM13" s="17">
        <v>-0.7</v>
      </c>
      <c r="SN13" s="17">
        <v>19.8</v>
      </c>
      <c r="SO13" s="17">
        <v>19.21951</v>
      </c>
      <c r="SP13" s="17">
        <v>19.21951</v>
      </c>
      <c r="SQ13" s="17">
        <v>0.58048999999999995</v>
      </c>
      <c r="SR13" s="17">
        <v>9.6</v>
      </c>
      <c r="SS13" s="17">
        <v>9.6</v>
      </c>
      <c r="ST13" s="17">
        <v>9.6</v>
      </c>
      <c r="SU13" s="17">
        <v>0</v>
      </c>
      <c r="SV13" s="17">
        <v>19.399999999999999</v>
      </c>
      <c r="SW13" s="17">
        <v>19.5122</v>
      </c>
      <c r="SX13" s="17">
        <v>19.51219</v>
      </c>
      <c r="SY13" s="17">
        <v>-0.11219</v>
      </c>
      <c r="SZ13" s="17">
        <v>20.2</v>
      </c>
      <c r="TA13" s="17">
        <v>19.5122</v>
      </c>
      <c r="TB13" s="17">
        <v>19.51219</v>
      </c>
      <c r="TC13" s="17">
        <v>0.68781000000000003</v>
      </c>
      <c r="TD13" s="17">
        <v>20</v>
      </c>
      <c r="TE13" s="17">
        <v>19.317070000000001</v>
      </c>
      <c r="TF13" s="17">
        <v>19.317070000000001</v>
      </c>
      <c r="TG13" s="17">
        <v>0.68293000000000004</v>
      </c>
      <c r="TH13" s="17">
        <v>4.8</v>
      </c>
      <c r="TI13" s="17">
        <v>23.015000000000001</v>
      </c>
      <c r="TJ13" s="17">
        <v>23.015000000000001</v>
      </c>
      <c r="TK13" s="17">
        <v>-18.215</v>
      </c>
      <c r="TL13" s="17">
        <v>22.4</v>
      </c>
      <c r="TM13" s="17">
        <v>14.958</v>
      </c>
      <c r="TN13" s="17">
        <v>14.958</v>
      </c>
      <c r="TO13" s="17">
        <v>7.4420000000000002</v>
      </c>
      <c r="TP13" s="17">
        <v>0</v>
      </c>
      <c r="TQ13" s="17"/>
      <c r="TR13" s="17">
        <v>0</v>
      </c>
      <c r="TS13" s="17">
        <v>0</v>
      </c>
      <c r="TT13" s="17">
        <v>1.8</v>
      </c>
      <c r="TU13" s="17">
        <v>27.303000000000001</v>
      </c>
      <c r="TV13" s="17">
        <v>27.303000000000001</v>
      </c>
      <c r="TW13" s="17">
        <v>-25.503</v>
      </c>
      <c r="TX13" s="17">
        <v>12.1</v>
      </c>
      <c r="TY13" s="17">
        <v>51.686</v>
      </c>
      <c r="TZ13" s="17">
        <v>51.686</v>
      </c>
      <c r="UA13" s="17">
        <v>-39.585999999999999</v>
      </c>
      <c r="UB13" s="17">
        <v>0</v>
      </c>
      <c r="UC13" s="17">
        <v>0.48499999999999999</v>
      </c>
      <c r="UD13" s="17">
        <v>0.48499999999999999</v>
      </c>
      <c r="UE13" s="17">
        <v>-0.48499999999999999</v>
      </c>
      <c r="UF13" s="17">
        <v>0</v>
      </c>
      <c r="UG13" s="17">
        <v>0.48699999999999999</v>
      </c>
      <c r="UH13" s="17">
        <v>0.48699999999999999</v>
      </c>
      <c r="UI13" s="17">
        <v>-0.48699999999999999</v>
      </c>
      <c r="UJ13" s="17">
        <v>20.9</v>
      </c>
      <c r="UK13" s="17">
        <v>20.4878</v>
      </c>
      <c r="UL13" s="17">
        <v>20.4878</v>
      </c>
      <c r="UM13" s="17">
        <v>0.41220000000000001</v>
      </c>
      <c r="UN13" s="17">
        <v>6.9</v>
      </c>
      <c r="UO13" s="17">
        <v>8</v>
      </c>
      <c r="UP13" s="17">
        <v>8</v>
      </c>
      <c r="UQ13" s="17">
        <v>-1.1000000000000001</v>
      </c>
      <c r="UR13" s="17">
        <v>8.9</v>
      </c>
      <c r="US13" s="17">
        <v>8.4</v>
      </c>
      <c r="UT13" s="17">
        <v>8.4</v>
      </c>
      <c r="UU13" s="17">
        <v>0.5</v>
      </c>
      <c r="UV13" s="17">
        <v>20.399999999999999</v>
      </c>
      <c r="UW13" s="17">
        <v>19.5122</v>
      </c>
      <c r="UX13" s="17">
        <v>19.51219</v>
      </c>
      <c r="UY13" s="17">
        <v>0.88780999999999999</v>
      </c>
      <c r="UZ13" s="17">
        <v>20.399999999999999</v>
      </c>
      <c r="VA13" s="17">
        <v>19.5122</v>
      </c>
      <c r="VB13" s="17">
        <v>19.51219</v>
      </c>
      <c r="VC13" s="17">
        <v>0.88780999999999999</v>
      </c>
      <c r="VD13" s="17">
        <v>20.2</v>
      </c>
      <c r="VE13" s="17">
        <v>19.5122</v>
      </c>
      <c r="VF13" s="17">
        <v>19.51219</v>
      </c>
      <c r="VG13" s="17">
        <v>0.68781000000000003</v>
      </c>
      <c r="VH13" s="17">
        <v>13.2</v>
      </c>
      <c r="VI13" s="17">
        <v>7.2389999999999999</v>
      </c>
      <c r="VJ13" s="17">
        <v>7.2389999999999999</v>
      </c>
      <c r="VK13" s="17">
        <v>5.9610000000000003</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0</v>
      </c>
      <c r="WC13" s="17">
        <v>6.7729999999999997</v>
      </c>
      <c r="WD13" s="17">
        <v>6.7729999999999997</v>
      </c>
      <c r="WE13" s="17">
        <v>-6.7729999999999997</v>
      </c>
      <c r="WF13" s="17">
        <v>0</v>
      </c>
      <c r="WG13" s="17">
        <v>4.1500000000000004</v>
      </c>
      <c r="WH13" s="17">
        <v>4.1500000000000004</v>
      </c>
      <c r="WI13" s="17">
        <v>-4.1500000000000004</v>
      </c>
      <c r="WJ13" s="17">
        <v>0</v>
      </c>
      <c r="WK13" s="17"/>
      <c r="WL13" s="17">
        <v>0</v>
      </c>
      <c r="WM13" s="17">
        <v>0</v>
      </c>
      <c r="WN13" s="17">
        <v>0</v>
      </c>
      <c r="WO13" s="17"/>
      <c r="WP13" s="17">
        <v>0</v>
      </c>
      <c r="WQ13" s="17">
        <v>0</v>
      </c>
      <c r="WR13" s="17">
        <v>8.3000000000000007</v>
      </c>
      <c r="WS13" s="17">
        <v>8</v>
      </c>
      <c r="WT13" s="17">
        <v>8</v>
      </c>
      <c r="WU13" s="17">
        <v>0.3</v>
      </c>
      <c r="WV13" s="17">
        <v>20</v>
      </c>
      <c r="WW13" s="17">
        <v>19.317070000000001</v>
      </c>
      <c r="WX13" s="17">
        <v>19.317070000000001</v>
      </c>
      <c r="WY13" s="17">
        <v>0.68293000000000004</v>
      </c>
      <c r="WZ13" s="17"/>
      <c r="XA13" s="17"/>
      <c r="XB13" s="17"/>
      <c r="XC13" s="17">
        <v>0</v>
      </c>
      <c r="XD13" s="17">
        <v>43.6</v>
      </c>
      <c r="XE13" s="17">
        <v>42</v>
      </c>
      <c r="XF13" s="17">
        <v>41.23077</v>
      </c>
      <c r="XG13" s="17">
        <v>2.3692299999999999</v>
      </c>
      <c r="XH13" s="17">
        <v>0</v>
      </c>
      <c r="XI13" s="17"/>
      <c r="XJ13" s="17">
        <v>25.76923</v>
      </c>
      <c r="XK13" s="17">
        <v>-25.76923</v>
      </c>
      <c r="XL13" s="17">
        <v>29.2</v>
      </c>
      <c r="XM13" s="17">
        <v>29.184000000000001</v>
      </c>
      <c r="XN13" s="17">
        <v>29.184000000000001</v>
      </c>
      <c r="XO13" s="17">
        <v>1.6E-2</v>
      </c>
      <c r="XP13" s="17">
        <v>3.4</v>
      </c>
      <c r="XQ13" s="17">
        <v>2.8159999999999998</v>
      </c>
      <c r="XR13" s="17">
        <v>2.8159999999999998</v>
      </c>
      <c r="XS13" s="17">
        <v>0.58399999999999996</v>
      </c>
      <c r="XT13" s="17">
        <v>0</v>
      </c>
      <c r="XU13" s="17">
        <v>14</v>
      </c>
      <c r="XV13" s="17">
        <v>14</v>
      </c>
      <c r="XW13" s="17">
        <v>-14</v>
      </c>
      <c r="XX13" s="17"/>
      <c r="XY13" s="17"/>
      <c r="XZ13" s="17"/>
      <c r="YA13" s="17">
        <v>0</v>
      </c>
      <c r="YB13" s="17"/>
      <c r="YC13" s="17"/>
      <c r="YD13" s="17"/>
      <c r="YE13" s="17">
        <v>0</v>
      </c>
    </row>
    <row r="14" spans="1:655" ht="24" customHeight="1" x14ac:dyDescent="0.3">
      <c r="A14" s="1"/>
      <c r="B14" s="16" t="s">
        <v>41</v>
      </c>
      <c r="C14" s="16" t="s">
        <v>727</v>
      </c>
      <c r="D14" s="17"/>
      <c r="E14" s="17"/>
      <c r="F14" s="17"/>
      <c r="G14" s="17">
        <v>0</v>
      </c>
      <c r="H14" s="17"/>
      <c r="I14" s="17"/>
      <c r="J14" s="17"/>
      <c r="K14" s="17">
        <v>0</v>
      </c>
      <c r="L14" s="17">
        <v>646.4</v>
      </c>
      <c r="M14" s="17">
        <v>623.24467000000004</v>
      </c>
      <c r="N14" s="17">
        <v>637.28012000000001</v>
      </c>
      <c r="O14" s="17">
        <v>9.1198800000000002</v>
      </c>
      <c r="P14" s="17">
        <v>215.3</v>
      </c>
      <c r="Q14" s="17">
        <v>140.73537999999999</v>
      </c>
      <c r="R14" s="17">
        <v>180.19098</v>
      </c>
      <c r="S14" s="17">
        <v>35.109020000000001</v>
      </c>
      <c r="T14" s="17"/>
      <c r="U14" s="17"/>
      <c r="V14" s="17"/>
      <c r="W14" s="17">
        <v>0</v>
      </c>
      <c r="X14" s="17"/>
      <c r="Y14" s="17"/>
      <c r="Z14" s="17"/>
      <c r="AA14" s="17">
        <v>0</v>
      </c>
      <c r="AB14" s="17">
        <v>89.7</v>
      </c>
      <c r="AC14" s="17">
        <v>92.226339999999993</v>
      </c>
      <c r="AD14" s="17">
        <v>92.226169999999996</v>
      </c>
      <c r="AE14" s="17">
        <v>-2.52617</v>
      </c>
      <c r="AF14" s="17">
        <v>227.5</v>
      </c>
      <c r="AG14" s="17">
        <v>235.97717</v>
      </c>
      <c r="AH14" s="17">
        <v>235.97702000000001</v>
      </c>
      <c r="AI14" s="17">
        <v>-8.4770199999999996</v>
      </c>
      <c r="AJ14" s="17">
        <v>26.2</v>
      </c>
      <c r="AK14" s="17"/>
      <c r="AL14" s="17"/>
      <c r="AM14" s="17">
        <v>26.2</v>
      </c>
      <c r="AN14" s="17"/>
      <c r="AO14" s="17"/>
      <c r="AP14" s="17"/>
      <c r="AQ14" s="17">
        <v>0</v>
      </c>
      <c r="AR14" s="17">
        <v>101.5</v>
      </c>
      <c r="AS14" s="17">
        <v>111.11111</v>
      </c>
      <c r="AT14" s="17">
        <v>111.11111</v>
      </c>
      <c r="AU14" s="17">
        <v>-9.61111</v>
      </c>
      <c r="AV14" s="17">
        <v>101.6</v>
      </c>
      <c r="AW14" s="17">
        <v>111.11111</v>
      </c>
      <c r="AX14" s="17">
        <v>111.11111</v>
      </c>
      <c r="AY14" s="17">
        <v>-9.5111100000000004</v>
      </c>
      <c r="AZ14" s="17">
        <v>101.9</v>
      </c>
      <c r="BA14" s="17">
        <v>111.11111</v>
      </c>
      <c r="BB14" s="17">
        <v>111.11111</v>
      </c>
      <c r="BC14" s="17">
        <v>-9.2111099999999997</v>
      </c>
      <c r="BD14" s="17">
        <v>204.6</v>
      </c>
      <c r="BE14" s="17">
        <v>166.66667000000001</v>
      </c>
      <c r="BF14" s="17">
        <v>166.66667000000001</v>
      </c>
      <c r="BG14" s="17">
        <v>37.933329999999998</v>
      </c>
      <c r="BH14" s="17"/>
      <c r="BI14" s="17"/>
      <c r="BJ14" s="17"/>
      <c r="BK14" s="17">
        <v>0</v>
      </c>
      <c r="BL14" s="17"/>
      <c r="BM14" s="17"/>
      <c r="BN14" s="17"/>
      <c r="BO14" s="17">
        <v>0</v>
      </c>
      <c r="BP14" s="17">
        <v>557.70000000000005</v>
      </c>
      <c r="BQ14" s="17">
        <v>568.29854</v>
      </c>
      <c r="BR14" s="17">
        <v>568.29763000000003</v>
      </c>
      <c r="BS14" s="17">
        <v>-10.597630000000001</v>
      </c>
      <c r="BT14" s="17">
        <v>10.4</v>
      </c>
      <c r="BU14" s="17">
        <v>10.561999999999999</v>
      </c>
      <c r="BV14" s="17">
        <v>10.5617</v>
      </c>
      <c r="BW14" s="17">
        <v>-0.16170000000000001</v>
      </c>
      <c r="BX14" s="17"/>
      <c r="BY14" s="17"/>
      <c r="BZ14" s="17"/>
      <c r="CA14" s="17">
        <v>0</v>
      </c>
      <c r="CB14" s="17"/>
      <c r="CC14" s="17"/>
      <c r="CD14" s="17"/>
      <c r="CE14" s="17">
        <v>0</v>
      </c>
      <c r="CF14" s="17"/>
      <c r="CG14" s="17"/>
      <c r="CH14" s="17"/>
      <c r="CI14" s="17">
        <v>0</v>
      </c>
      <c r="CJ14" s="17"/>
      <c r="CK14" s="17"/>
      <c r="CL14" s="17"/>
      <c r="CM14" s="17">
        <v>0</v>
      </c>
      <c r="CN14" s="17">
        <v>165.8</v>
      </c>
      <c r="CO14" s="17">
        <v>164.70732000000001</v>
      </c>
      <c r="CP14" s="17">
        <v>164.70723000000001</v>
      </c>
      <c r="CQ14" s="17">
        <v>1.09277</v>
      </c>
      <c r="CR14" s="17">
        <v>7.5</v>
      </c>
      <c r="CS14" s="17">
        <v>3.8486199999999999</v>
      </c>
      <c r="CT14" s="17">
        <v>3.8485999999999998</v>
      </c>
      <c r="CU14" s="17">
        <v>3.6514000000000002</v>
      </c>
      <c r="CV14" s="17">
        <v>3.4</v>
      </c>
      <c r="CW14" s="17">
        <v>2.1125600000000002</v>
      </c>
      <c r="CX14" s="17">
        <v>2.1125400000000001</v>
      </c>
      <c r="CY14" s="17">
        <v>1.28746</v>
      </c>
      <c r="CZ14" s="17">
        <v>0</v>
      </c>
      <c r="DA14" s="17">
        <v>0</v>
      </c>
      <c r="DB14" s="17">
        <v>0</v>
      </c>
      <c r="DC14" s="17">
        <v>0</v>
      </c>
      <c r="DD14" s="17">
        <v>6.7</v>
      </c>
      <c r="DE14" s="17">
        <v>6.8787000000000003</v>
      </c>
      <c r="DF14" s="17">
        <v>6.8786800000000001</v>
      </c>
      <c r="DG14" s="17">
        <v>-0.17868000000000001</v>
      </c>
      <c r="DH14" s="17">
        <v>10.199999999999999</v>
      </c>
      <c r="DI14" s="17">
        <v>9.9997900000000008</v>
      </c>
      <c r="DJ14" s="17">
        <v>9.9997699999999998</v>
      </c>
      <c r="DK14" s="17">
        <v>0.20022999999999999</v>
      </c>
      <c r="DL14" s="17">
        <v>143</v>
      </c>
      <c r="DM14" s="17">
        <v>142.12656000000001</v>
      </c>
      <c r="DN14" s="17">
        <v>142.8623</v>
      </c>
      <c r="DO14" s="17">
        <v>0.13769999999999999</v>
      </c>
      <c r="DP14" s="17">
        <v>7.6</v>
      </c>
      <c r="DQ14" s="17">
        <v>8.9130000000000003</v>
      </c>
      <c r="DR14" s="17">
        <v>8.9129799999999992</v>
      </c>
      <c r="DS14" s="17">
        <v>-1.31298</v>
      </c>
      <c r="DT14" s="17"/>
      <c r="DU14" s="17"/>
      <c r="DV14" s="17"/>
      <c r="DW14" s="17">
        <v>0</v>
      </c>
      <c r="DX14" s="17"/>
      <c r="DY14" s="17"/>
      <c r="DZ14" s="17"/>
      <c r="EA14" s="17">
        <v>0</v>
      </c>
      <c r="EB14" s="17"/>
      <c r="EC14" s="17"/>
      <c r="ED14" s="17"/>
      <c r="EE14" s="17">
        <v>0</v>
      </c>
      <c r="EF14" s="17">
        <v>110.8</v>
      </c>
      <c r="EG14" s="17">
        <v>109.29734999999999</v>
      </c>
      <c r="EH14" s="17">
        <v>111.13458</v>
      </c>
      <c r="EI14" s="17">
        <v>-0.33457999999999999</v>
      </c>
      <c r="EJ14" s="17">
        <v>223.2</v>
      </c>
      <c r="EK14" s="17">
        <v>202.77518000000001</v>
      </c>
      <c r="EL14" s="17">
        <v>202.77413000000001</v>
      </c>
      <c r="EM14" s="17">
        <v>20.42587</v>
      </c>
      <c r="EN14" s="17"/>
      <c r="EO14" s="17"/>
      <c r="EP14" s="17"/>
      <c r="EQ14" s="17">
        <v>0</v>
      </c>
      <c r="ER14" s="17"/>
      <c r="ES14" s="17"/>
      <c r="ET14" s="17"/>
      <c r="EU14" s="17">
        <v>0</v>
      </c>
      <c r="EV14" s="17"/>
      <c r="EW14" s="17"/>
      <c r="EX14" s="17"/>
      <c r="EY14" s="17">
        <v>0</v>
      </c>
      <c r="EZ14" s="17">
        <v>6.5</v>
      </c>
      <c r="FA14" s="17">
        <v>6.39</v>
      </c>
      <c r="FB14" s="17">
        <v>6.39</v>
      </c>
      <c r="FC14" s="17">
        <v>0.11</v>
      </c>
      <c r="FD14" s="17">
        <v>340</v>
      </c>
      <c r="FE14" s="17">
        <v>373.16048000000001</v>
      </c>
      <c r="FF14" s="17">
        <v>373.16048000000001</v>
      </c>
      <c r="FG14" s="17">
        <v>-33.16048</v>
      </c>
      <c r="FH14" s="17">
        <v>82</v>
      </c>
      <c r="FI14" s="17">
        <v>4.8102600000000004</v>
      </c>
      <c r="FJ14" s="17">
        <v>4.8171299999999997</v>
      </c>
      <c r="FK14" s="17">
        <v>77.182869999999994</v>
      </c>
      <c r="FL14" s="17">
        <v>131.4</v>
      </c>
      <c r="FM14" s="17">
        <v>133.9922</v>
      </c>
      <c r="FN14" s="17">
        <v>133.99252999999999</v>
      </c>
      <c r="FO14" s="17">
        <v>-2.59253</v>
      </c>
      <c r="FP14" s="17">
        <v>42.1</v>
      </c>
      <c r="FQ14" s="17">
        <v>41.498959999999997</v>
      </c>
      <c r="FR14" s="17">
        <v>41.49888</v>
      </c>
      <c r="FS14" s="17">
        <v>0.60111999999999999</v>
      </c>
      <c r="FT14" s="17">
        <v>18.5</v>
      </c>
      <c r="FU14" s="17">
        <v>19.28585</v>
      </c>
      <c r="FV14" s="17">
        <v>19.28558</v>
      </c>
      <c r="FW14" s="17">
        <v>-0.78557999999999995</v>
      </c>
      <c r="FX14" s="17">
        <v>19.7</v>
      </c>
      <c r="FY14" s="17">
        <v>19.317070000000001</v>
      </c>
      <c r="FZ14" s="17">
        <v>19.317070000000001</v>
      </c>
      <c r="GA14" s="17">
        <v>0.38292999999999999</v>
      </c>
      <c r="GB14" s="17">
        <v>89</v>
      </c>
      <c r="GC14" s="17">
        <v>87.657560000000004</v>
      </c>
      <c r="GD14" s="17">
        <v>87.657480000000007</v>
      </c>
      <c r="GE14" s="17">
        <v>1.3425199999999999</v>
      </c>
      <c r="GF14" s="17"/>
      <c r="GG14" s="17"/>
      <c r="GH14" s="17"/>
      <c r="GI14" s="17">
        <v>0</v>
      </c>
      <c r="GJ14" s="17"/>
      <c r="GK14" s="17"/>
      <c r="GL14" s="17"/>
      <c r="GM14" s="17">
        <v>0</v>
      </c>
      <c r="GN14" s="17"/>
      <c r="GO14" s="17"/>
      <c r="GP14" s="17"/>
      <c r="GQ14" s="17">
        <v>0</v>
      </c>
      <c r="GR14" s="17">
        <v>104.3</v>
      </c>
      <c r="GS14" s="17">
        <v>27.06446</v>
      </c>
      <c r="GT14" s="17">
        <v>43.089919999999999</v>
      </c>
      <c r="GU14" s="17">
        <v>61.210079999999998</v>
      </c>
      <c r="GV14" s="17">
        <v>7.3</v>
      </c>
      <c r="GW14" s="17"/>
      <c r="GX14" s="17">
        <v>8.4513400000000001</v>
      </c>
      <c r="GY14" s="17">
        <v>-1.15134</v>
      </c>
      <c r="GZ14" s="17">
        <v>6.1</v>
      </c>
      <c r="HA14" s="17">
        <v>8.8668200000000006</v>
      </c>
      <c r="HB14" s="17">
        <v>8.8662799999999997</v>
      </c>
      <c r="HC14" s="17">
        <v>-2.7662800000000001</v>
      </c>
      <c r="HD14" s="17">
        <v>45.5</v>
      </c>
      <c r="HE14" s="17">
        <v>47.26634</v>
      </c>
      <c r="HF14" s="17">
        <v>47.266069999999999</v>
      </c>
      <c r="HG14" s="17">
        <v>-1.76607</v>
      </c>
      <c r="HH14" s="17">
        <v>17.100000000000001</v>
      </c>
      <c r="HI14" s="17">
        <v>16.593530000000001</v>
      </c>
      <c r="HJ14" s="17">
        <v>29.507629999999999</v>
      </c>
      <c r="HK14" s="17">
        <v>-12.407629999999999</v>
      </c>
      <c r="HL14" s="17">
        <v>3.8</v>
      </c>
      <c r="HM14" s="17">
        <v>3.8872599999999999</v>
      </c>
      <c r="HN14" s="17">
        <v>3.8872200000000001</v>
      </c>
      <c r="HO14" s="17">
        <v>-8.7220000000000006E-2</v>
      </c>
      <c r="HP14" s="17">
        <v>36.9</v>
      </c>
      <c r="HQ14" s="17">
        <v>34.419510000000002</v>
      </c>
      <c r="HR14" s="17">
        <v>34.419469999999997</v>
      </c>
      <c r="HS14" s="17">
        <v>2.4805299999999999</v>
      </c>
      <c r="HT14" s="17">
        <v>169.8</v>
      </c>
      <c r="HU14" s="17">
        <v>171.54185000000001</v>
      </c>
      <c r="HV14" s="17">
        <v>171.54168999999999</v>
      </c>
      <c r="HW14" s="17">
        <v>-1.74169</v>
      </c>
      <c r="HX14" s="17">
        <v>93.8</v>
      </c>
      <c r="HY14" s="17">
        <v>95.918049999999994</v>
      </c>
      <c r="HZ14" s="17">
        <v>95.917940000000002</v>
      </c>
      <c r="IA14" s="17">
        <v>-2.1179399999999999</v>
      </c>
      <c r="IB14" s="17"/>
      <c r="IC14" s="17"/>
      <c r="ID14" s="17"/>
      <c r="IE14" s="17">
        <v>0</v>
      </c>
      <c r="IF14" s="17"/>
      <c r="IG14" s="17"/>
      <c r="IH14" s="17"/>
      <c r="II14" s="17">
        <v>0</v>
      </c>
      <c r="IJ14" s="17">
        <v>0</v>
      </c>
      <c r="IK14" s="17">
        <v>0</v>
      </c>
      <c r="IL14" s="17">
        <v>0</v>
      </c>
      <c r="IM14" s="17">
        <v>0</v>
      </c>
      <c r="IN14" s="17"/>
      <c r="IO14" s="17"/>
      <c r="IP14" s="17"/>
      <c r="IQ14" s="17">
        <v>0</v>
      </c>
      <c r="IR14" s="17">
        <v>0</v>
      </c>
      <c r="IS14" s="17"/>
      <c r="IT14" s="17">
        <v>0</v>
      </c>
      <c r="IU14" s="17">
        <v>0</v>
      </c>
      <c r="IV14" s="17">
        <v>0</v>
      </c>
      <c r="IW14" s="17"/>
      <c r="IX14" s="17">
        <v>0</v>
      </c>
      <c r="IY14" s="17">
        <v>0</v>
      </c>
      <c r="IZ14" s="17">
        <v>86.3</v>
      </c>
      <c r="JA14" s="17">
        <v>88.815600000000003</v>
      </c>
      <c r="JB14" s="17">
        <v>88.814459999999997</v>
      </c>
      <c r="JC14" s="17">
        <v>-2.5144600000000001</v>
      </c>
      <c r="JD14" s="17">
        <v>0</v>
      </c>
      <c r="JE14" s="17">
        <v>0</v>
      </c>
      <c r="JF14" s="17">
        <v>0</v>
      </c>
      <c r="JG14" s="17">
        <v>0</v>
      </c>
      <c r="JH14" s="17"/>
      <c r="JI14" s="17"/>
      <c r="JJ14" s="17"/>
      <c r="JK14" s="17">
        <v>0</v>
      </c>
      <c r="JL14" s="17"/>
      <c r="JM14" s="17"/>
      <c r="JN14" s="17">
        <v>0</v>
      </c>
      <c r="JO14" s="17">
        <v>0</v>
      </c>
      <c r="JP14" s="17"/>
      <c r="JQ14" s="17"/>
      <c r="JR14" s="17"/>
      <c r="JS14" s="17">
        <v>0</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4.7</v>
      </c>
      <c r="LA14" s="17">
        <v>3.9931199999999998</v>
      </c>
      <c r="LB14" s="17">
        <v>3.99282</v>
      </c>
      <c r="LC14" s="17">
        <v>0.70718000000000003</v>
      </c>
      <c r="LD14" s="17">
        <v>179.8</v>
      </c>
      <c r="LE14" s="17">
        <v>226.88194999999999</v>
      </c>
      <c r="LF14" s="17">
        <v>226.88159999999999</v>
      </c>
      <c r="LG14" s="17">
        <v>-47.081600000000002</v>
      </c>
      <c r="LH14" s="17">
        <v>121</v>
      </c>
      <c r="LI14" s="17">
        <v>125.87508</v>
      </c>
      <c r="LJ14" s="17">
        <v>125.87522</v>
      </c>
      <c r="LK14" s="17">
        <v>-4.8752199999999997</v>
      </c>
      <c r="LL14" s="17">
        <v>62.8</v>
      </c>
      <c r="LM14" s="17">
        <v>67.461460000000002</v>
      </c>
      <c r="LN14" s="17">
        <v>67.461380000000005</v>
      </c>
      <c r="LO14" s="17">
        <v>-4.6613800000000003</v>
      </c>
      <c r="LP14" s="17">
        <v>76.900000000000006</v>
      </c>
      <c r="LQ14" s="17">
        <v>78.567999999999998</v>
      </c>
      <c r="LR14" s="17">
        <v>78.566599999999994</v>
      </c>
      <c r="LS14" s="17">
        <v>-1.6666000000000001</v>
      </c>
      <c r="LT14" s="17">
        <v>30.1</v>
      </c>
      <c r="LU14" s="17">
        <v>30.097560000000001</v>
      </c>
      <c r="LV14" s="17">
        <v>30.09751</v>
      </c>
      <c r="LW14" s="17">
        <v>2.49E-3</v>
      </c>
      <c r="LX14" s="17">
        <v>64.900000000000006</v>
      </c>
      <c r="LY14" s="17"/>
      <c r="LZ14" s="17"/>
      <c r="MA14" s="17">
        <v>64.900000000000006</v>
      </c>
      <c r="MB14" s="17">
        <v>0</v>
      </c>
      <c r="MC14" s="17"/>
      <c r="MD14" s="17"/>
      <c r="ME14" s="17">
        <v>0</v>
      </c>
      <c r="MF14" s="17"/>
      <c r="MG14" s="17"/>
      <c r="MH14" s="17"/>
      <c r="MI14" s="17">
        <v>0</v>
      </c>
      <c r="MJ14" s="17">
        <v>103.3</v>
      </c>
      <c r="MK14" s="17">
        <v>110</v>
      </c>
      <c r="ML14" s="17">
        <v>110</v>
      </c>
      <c r="MM14" s="17">
        <v>-6.7</v>
      </c>
      <c r="MN14" s="17">
        <v>102.9</v>
      </c>
      <c r="MO14" s="17">
        <v>110</v>
      </c>
      <c r="MP14" s="17">
        <v>110</v>
      </c>
      <c r="MQ14" s="17">
        <v>-7.1</v>
      </c>
      <c r="MR14" s="17">
        <v>119.8</v>
      </c>
      <c r="MS14" s="17">
        <v>110</v>
      </c>
      <c r="MT14" s="17">
        <v>110</v>
      </c>
      <c r="MU14" s="17">
        <v>9.8000000000000007</v>
      </c>
      <c r="MV14" s="17">
        <v>0</v>
      </c>
      <c r="MW14" s="17">
        <v>0</v>
      </c>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c r="NZ14" s="17">
        <v>0</v>
      </c>
      <c r="OA14" s="17">
        <v>0</v>
      </c>
      <c r="OB14" s="17">
        <v>114.4</v>
      </c>
      <c r="OC14" s="17">
        <v>69.900000000000006</v>
      </c>
      <c r="OD14" s="17">
        <v>56.37</v>
      </c>
      <c r="OE14" s="17">
        <v>58.03</v>
      </c>
      <c r="OF14" s="17">
        <v>0</v>
      </c>
      <c r="OG14" s="17"/>
      <c r="OH14" s="17">
        <v>0</v>
      </c>
      <c r="OI14" s="17">
        <v>0</v>
      </c>
      <c r="OJ14" s="17">
        <v>16.7</v>
      </c>
      <c r="OK14" s="17">
        <v>12.101000000000001</v>
      </c>
      <c r="OL14" s="17">
        <v>12.101000000000001</v>
      </c>
      <c r="OM14" s="17">
        <v>4.5990000000000002</v>
      </c>
      <c r="ON14" s="17">
        <v>0</v>
      </c>
      <c r="OO14" s="17">
        <v>0</v>
      </c>
      <c r="OP14" s="17">
        <v>0</v>
      </c>
      <c r="OQ14" s="17">
        <v>0</v>
      </c>
      <c r="OR14" s="17">
        <v>0</v>
      </c>
      <c r="OS14" s="17"/>
      <c r="OT14" s="17">
        <v>0</v>
      </c>
      <c r="OU14" s="17">
        <v>0</v>
      </c>
      <c r="OV14" s="17">
        <v>4</v>
      </c>
      <c r="OW14" s="17">
        <v>17.560980000000001</v>
      </c>
      <c r="OX14" s="17">
        <v>17.560970000000001</v>
      </c>
      <c r="OY14" s="17">
        <v>-13.560969999999999</v>
      </c>
      <c r="OZ14" s="17">
        <v>9.9</v>
      </c>
      <c r="PA14" s="17">
        <v>9.9830000000000005</v>
      </c>
      <c r="PB14" s="17">
        <v>9.9830000000000005</v>
      </c>
      <c r="PC14" s="17">
        <v>-8.3000000000000004E-2</v>
      </c>
      <c r="PD14" s="17">
        <v>5.5</v>
      </c>
      <c r="PE14" s="17">
        <v>5.67</v>
      </c>
      <c r="PF14" s="17">
        <v>5.67</v>
      </c>
      <c r="PG14" s="17">
        <v>-0.17</v>
      </c>
      <c r="PH14" s="17">
        <v>1.2</v>
      </c>
      <c r="PI14" s="17">
        <v>1.23</v>
      </c>
      <c r="PJ14" s="17">
        <v>1.23</v>
      </c>
      <c r="PK14" s="17">
        <v>-0.03</v>
      </c>
      <c r="PL14" s="17">
        <v>3.4</v>
      </c>
      <c r="PM14" s="17">
        <v>3.4</v>
      </c>
      <c r="PN14" s="17">
        <v>3.4</v>
      </c>
      <c r="PO14" s="17">
        <v>0</v>
      </c>
      <c r="PP14" s="17">
        <v>4.8</v>
      </c>
      <c r="PQ14" s="17">
        <v>5</v>
      </c>
      <c r="PR14" s="17">
        <v>5</v>
      </c>
      <c r="PS14" s="17">
        <v>-0.2</v>
      </c>
      <c r="PT14" s="17">
        <v>20.100000000000001</v>
      </c>
      <c r="PU14" s="17">
        <v>19.5122</v>
      </c>
      <c r="PV14" s="17">
        <v>19.51219</v>
      </c>
      <c r="PW14" s="17">
        <v>0.58781000000000005</v>
      </c>
      <c r="PX14" s="17">
        <v>20</v>
      </c>
      <c r="PY14" s="17">
        <v>19.5122</v>
      </c>
      <c r="PZ14" s="17">
        <v>19.51219</v>
      </c>
      <c r="QA14" s="17">
        <v>0.48781000000000002</v>
      </c>
      <c r="QB14" s="17">
        <v>19</v>
      </c>
      <c r="QC14" s="17">
        <v>17.560980000000001</v>
      </c>
      <c r="QD14" s="17">
        <v>17.560970000000001</v>
      </c>
      <c r="QE14" s="17">
        <v>1.43903</v>
      </c>
      <c r="QF14" s="17">
        <v>3.6</v>
      </c>
      <c r="QG14" s="17">
        <v>3.5</v>
      </c>
      <c r="QH14" s="17">
        <v>3.5</v>
      </c>
      <c r="QI14" s="17">
        <v>0.1</v>
      </c>
      <c r="QJ14" s="17">
        <v>9.3000000000000007</v>
      </c>
      <c r="QK14" s="17">
        <v>9.1999999999999993</v>
      </c>
      <c r="QL14" s="17">
        <v>9.1999999999999993</v>
      </c>
      <c r="QM14" s="17">
        <v>0.1</v>
      </c>
      <c r="QN14" s="17">
        <v>0</v>
      </c>
      <c r="QO14" s="17"/>
      <c r="QP14" s="17">
        <v>0</v>
      </c>
      <c r="QQ14" s="17">
        <v>0</v>
      </c>
      <c r="QR14" s="17">
        <v>0</v>
      </c>
      <c r="QS14" s="17"/>
      <c r="QT14" s="17">
        <v>0</v>
      </c>
      <c r="QU14" s="17">
        <v>0</v>
      </c>
      <c r="QV14" s="17">
        <v>25.3</v>
      </c>
      <c r="QW14" s="17">
        <v>13.491</v>
      </c>
      <c r="QX14" s="17">
        <v>13.491</v>
      </c>
      <c r="QY14" s="17">
        <v>11.808999999999999</v>
      </c>
      <c r="QZ14" s="17">
        <v>48</v>
      </c>
      <c r="RA14" s="17">
        <v>31.425000000000001</v>
      </c>
      <c r="RB14" s="17">
        <v>31.425000000000001</v>
      </c>
      <c r="RC14" s="17">
        <v>16.574999999999999</v>
      </c>
      <c r="RD14" s="17">
        <v>4.4000000000000004</v>
      </c>
      <c r="RE14" s="17">
        <v>4.2</v>
      </c>
      <c r="RF14" s="17">
        <v>4.2</v>
      </c>
      <c r="RG14" s="17">
        <v>0.2</v>
      </c>
      <c r="RH14" s="17">
        <v>2.4</v>
      </c>
      <c r="RI14" s="17">
        <v>2.4</v>
      </c>
      <c r="RJ14" s="17">
        <v>2.4</v>
      </c>
      <c r="RK14" s="17">
        <v>0</v>
      </c>
      <c r="RL14" s="17">
        <v>2.4</v>
      </c>
      <c r="RM14" s="17">
        <v>2.4</v>
      </c>
      <c r="RN14" s="17">
        <v>2.4</v>
      </c>
      <c r="RO14" s="17">
        <v>0</v>
      </c>
      <c r="RP14" s="17"/>
      <c r="RQ14" s="17"/>
      <c r="RR14" s="17"/>
      <c r="RS14" s="17">
        <v>0</v>
      </c>
      <c r="RT14" s="17">
        <v>0</v>
      </c>
      <c r="RU14" s="17"/>
      <c r="RV14" s="17">
        <v>0</v>
      </c>
      <c r="RW14" s="17">
        <v>0</v>
      </c>
      <c r="RX14" s="17">
        <v>3.3</v>
      </c>
      <c r="RY14" s="17">
        <v>3.33</v>
      </c>
      <c r="RZ14" s="17">
        <v>3.33</v>
      </c>
      <c r="SA14" s="17">
        <v>-0.03</v>
      </c>
      <c r="SB14" s="17">
        <v>20.3</v>
      </c>
      <c r="SC14" s="17">
        <v>19.869240000000001</v>
      </c>
      <c r="SD14" s="17">
        <v>19.869240000000001</v>
      </c>
      <c r="SE14" s="17">
        <v>0.43075999999999998</v>
      </c>
      <c r="SF14" s="17">
        <v>3</v>
      </c>
      <c r="SG14" s="17">
        <v>2</v>
      </c>
      <c r="SH14" s="17">
        <v>2</v>
      </c>
      <c r="SI14" s="17">
        <v>1</v>
      </c>
      <c r="SJ14" s="17"/>
      <c r="SK14" s="17"/>
      <c r="SL14" s="17">
        <v>0.7</v>
      </c>
      <c r="SM14" s="17">
        <v>-0.7</v>
      </c>
      <c r="SN14" s="17">
        <v>19.8</v>
      </c>
      <c r="SO14" s="17">
        <v>19.21951</v>
      </c>
      <c r="SP14" s="17">
        <v>19.21951</v>
      </c>
      <c r="SQ14" s="17">
        <v>0.58048999999999995</v>
      </c>
      <c r="SR14" s="17">
        <v>9.6</v>
      </c>
      <c r="SS14" s="17">
        <v>9.6</v>
      </c>
      <c r="ST14" s="17">
        <v>9.6</v>
      </c>
      <c r="SU14" s="17">
        <v>0</v>
      </c>
      <c r="SV14" s="17">
        <v>19.399999999999999</v>
      </c>
      <c r="SW14" s="17">
        <v>19.5122</v>
      </c>
      <c r="SX14" s="17">
        <v>19.51219</v>
      </c>
      <c r="SY14" s="17">
        <v>-0.11219</v>
      </c>
      <c r="SZ14" s="17">
        <v>20.3</v>
      </c>
      <c r="TA14" s="17">
        <v>19.5122</v>
      </c>
      <c r="TB14" s="17">
        <v>19.51219</v>
      </c>
      <c r="TC14" s="17">
        <v>0.78781000000000001</v>
      </c>
      <c r="TD14" s="17">
        <v>20</v>
      </c>
      <c r="TE14" s="17">
        <v>19.317070000000001</v>
      </c>
      <c r="TF14" s="17">
        <v>19.317070000000001</v>
      </c>
      <c r="TG14" s="17">
        <v>0.68293000000000004</v>
      </c>
      <c r="TH14" s="17">
        <v>4.5999999999999996</v>
      </c>
      <c r="TI14" s="17">
        <v>22.234999999999999</v>
      </c>
      <c r="TJ14" s="17">
        <v>22.234999999999999</v>
      </c>
      <c r="TK14" s="17">
        <v>-17.635000000000002</v>
      </c>
      <c r="TL14" s="17">
        <v>23</v>
      </c>
      <c r="TM14" s="17">
        <v>14.327999999999999</v>
      </c>
      <c r="TN14" s="17">
        <v>14.327999999999999</v>
      </c>
      <c r="TO14" s="17">
        <v>8.6720000000000006</v>
      </c>
      <c r="TP14" s="17">
        <v>0</v>
      </c>
      <c r="TQ14" s="17"/>
      <c r="TR14" s="17">
        <v>0</v>
      </c>
      <c r="TS14" s="17">
        <v>0</v>
      </c>
      <c r="TT14" s="17">
        <v>2.8</v>
      </c>
      <c r="TU14" s="17">
        <v>26</v>
      </c>
      <c r="TV14" s="17">
        <v>26</v>
      </c>
      <c r="TW14" s="17">
        <v>-23.2</v>
      </c>
      <c r="TX14" s="17">
        <v>14</v>
      </c>
      <c r="TY14" s="17">
        <v>50.853000000000002</v>
      </c>
      <c r="TZ14" s="17">
        <v>50.853000000000002</v>
      </c>
      <c r="UA14" s="17">
        <v>-36.853000000000002</v>
      </c>
      <c r="UB14" s="17">
        <v>0</v>
      </c>
      <c r="UC14" s="17">
        <v>0.41499999999999998</v>
      </c>
      <c r="UD14" s="17">
        <v>0.41499999999999998</v>
      </c>
      <c r="UE14" s="17">
        <v>-0.41499999999999998</v>
      </c>
      <c r="UF14" s="17">
        <v>0</v>
      </c>
      <c r="UG14" s="17">
        <v>0.437</v>
      </c>
      <c r="UH14" s="17">
        <v>0.437</v>
      </c>
      <c r="UI14" s="17">
        <v>-0.437</v>
      </c>
      <c r="UJ14" s="17">
        <v>20.9</v>
      </c>
      <c r="UK14" s="17">
        <v>20.4878</v>
      </c>
      <c r="UL14" s="17">
        <v>20.4878</v>
      </c>
      <c r="UM14" s="17">
        <v>0.41220000000000001</v>
      </c>
      <c r="UN14" s="17">
        <v>6.9</v>
      </c>
      <c r="UO14" s="17">
        <v>8</v>
      </c>
      <c r="UP14" s="17">
        <v>8</v>
      </c>
      <c r="UQ14" s="17">
        <v>-1.1000000000000001</v>
      </c>
      <c r="UR14" s="17">
        <v>8.9</v>
      </c>
      <c r="US14" s="17">
        <v>8.4</v>
      </c>
      <c r="UT14" s="17">
        <v>8.4</v>
      </c>
      <c r="UU14" s="17">
        <v>0.5</v>
      </c>
      <c r="UV14" s="17">
        <v>20.399999999999999</v>
      </c>
      <c r="UW14" s="17">
        <v>19.5122</v>
      </c>
      <c r="UX14" s="17">
        <v>19.51219</v>
      </c>
      <c r="UY14" s="17">
        <v>0.88780999999999999</v>
      </c>
      <c r="UZ14" s="17">
        <v>20.399999999999999</v>
      </c>
      <c r="VA14" s="17">
        <v>19.5122</v>
      </c>
      <c r="VB14" s="17">
        <v>19.51219</v>
      </c>
      <c r="VC14" s="17">
        <v>0.88780999999999999</v>
      </c>
      <c r="VD14" s="17">
        <v>20.2</v>
      </c>
      <c r="VE14" s="17">
        <v>19.5122</v>
      </c>
      <c r="VF14" s="17">
        <v>19.51219</v>
      </c>
      <c r="VG14" s="17">
        <v>0.68781000000000003</v>
      </c>
      <c r="VH14" s="17">
        <v>14.5</v>
      </c>
      <c r="VI14" s="17">
        <v>7.2590000000000003</v>
      </c>
      <c r="VJ14" s="17">
        <v>7.2590000000000003</v>
      </c>
      <c r="VK14" s="17">
        <v>7.2409999999999997</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4</v>
      </c>
      <c r="WC14" s="17">
        <v>7.7080000000000002</v>
      </c>
      <c r="WD14" s="17">
        <v>7.7080000000000002</v>
      </c>
      <c r="WE14" s="17">
        <v>-3.7080000000000002</v>
      </c>
      <c r="WF14" s="17">
        <v>8.3000000000000007</v>
      </c>
      <c r="WG14" s="17">
        <v>3.9239999999999999</v>
      </c>
      <c r="WH14" s="17">
        <v>3.9239999999999999</v>
      </c>
      <c r="WI14" s="17">
        <v>4.3760000000000003</v>
      </c>
      <c r="WJ14" s="17">
        <v>0</v>
      </c>
      <c r="WK14" s="17"/>
      <c r="WL14" s="17">
        <v>0</v>
      </c>
      <c r="WM14" s="17">
        <v>0</v>
      </c>
      <c r="WN14" s="17">
        <v>0</v>
      </c>
      <c r="WO14" s="17"/>
      <c r="WP14" s="17">
        <v>0</v>
      </c>
      <c r="WQ14" s="17">
        <v>0</v>
      </c>
      <c r="WR14" s="17">
        <v>8.3000000000000007</v>
      </c>
      <c r="WS14" s="17">
        <v>8</v>
      </c>
      <c r="WT14" s="17">
        <v>8</v>
      </c>
      <c r="WU14" s="17">
        <v>0.3</v>
      </c>
      <c r="WV14" s="17">
        <v>20</v>
      </c>
      <c r="WW14" s="17">
        <v>19.317070000000001</v>
      </c>
      <c r="WX14" s="17">
        <v>19.317070000000001</v>
      </c>
      <c r="WY14" s="17">
        <v>0.68293000000000004</v>
      </c>
      <c r="WZ14" s="17"/>
      <c r="XA14" s="17"/>
      <c r="XB14" s="17"/>
      <c r="XC14" s="17">
        <v>0</v>
      </c>
      <c r="XD14" s="17">
        <v>43.7</v>
      </c>
      <c r="XE14" s="17">
        <v>42</v>
      </c>
      <c r="XF14" s="17">
        <v>41.23077</v>
      </c>
      <c r="XG14" s="17">
        <v>2.46923</v>
      </c>
      <c r="XH14" s="17">
        <v>0</v>
      </c>
      <c r="XI14" s="17"/>
      <c r="XJ14" s="17">
        <v>25.76923</v>
      </c>
      <c r="XK14" s="17">
        <v>-25.76923</v>
      </c>
      <c r="XL14" s="17">
        <v>29.3</v>
      </c>
      <c r="XM14" s="17">
        <v>29.184000000000001</v>
      </c>
      <c r="XN14" s="17">
        <v>29.184000000000001</v>
      </c>
      <c r="XO14" s="17">
        <v>0.11600000000000001</v>
      </c>
      <c r="XP14" s="17">
        <v>3.4</v>
      </c>
      <c r="XQ14" s="17">
        <v>2.8159999999999998</v>
      </c>
      <c r="XR14" s="17">
        <v>2.8159999999999998</v>
      </c>
      <c r="XS14" s="17">
        <v>0.58399999999999996</v>
      </c>
      <c r="XT14" s="17">
        <v>0</v>
      </c>
      <c r="XU14" s="17">
        <v>14</v>
      </c>
      <c r="XV14" s="17">
        <v>14</v>
      </c>
      <c r="XW14" s="17">
        <v>-14</v>
      </c>
      <c r="XX14" s="17"/>
      <c r="XY14" s="17"/>
      <c r="XZ14" s="17"/>
      <c r="YA14" s="17">
        <v>0</v>
      </c>
      <c r="YB14" s="17"/>
      <c r="YC14" s="17"/>
      <c r="YD14" s="17"/>
      <c r="YE14" s="17">
        <v>0</v>
      </c>
    </row>
    <row r="15" spans="1:655" ht="24" customHeight="1" x14ac:dyDescent="0.3">
      <c r="A15" s="1"/>
      <c r="B15" s="16" t="s">
        <v>41</v>
      </c>
      <c r="C15" s="16" t="s">
        <v>728</v>
      </c>
      <c r="D15" s="17"/>
      <c r="E15" s="17"/>
      <c r="F15" s="17"/>
      <c r="G15" s="17">
        <v>0</v>
      </c>
      <c r="H15" s="17"/>
      <c r="I15" s="17"/>
      <c r="J15" s="17"/>
      <c r="K15" s="17">
        <v>0</v>
      </c>
      <c r="L15" s="17">
        <v>648.9</v>
      </c>
      <c r="M15" s="17">
        <v>646.79786999999999</v>
      </c>
      <c r="N15" s="17">
        <v>628.45132000000001</v>
      </c>
      <c r="O15" s="17">
        <v>20.44868</v>
      </c>
      <c r="P15" s="17">
        <v>215.7</v>
      </c>
      <c r="Q15" s="17">
        <v>211.44122999999999</v>
      </c>
      <c r="R15" s="17">
        <v>153.37567999999999</v>
      </c>
      <c r="S15" s="17">
        <v>62.32432</v>
      </c>
      <c r="T15" s="17"/>
      <c r="U15" s="17"/>
      <c r="V15" s="17"/>
      <c r="W15" s="17">
        <v>0</v>
      </c>
      <c r="X15" s="17"/>
      <c r="Y15" s="17"/>
      <c r="Z15" s="17"/>
      <c r="AA15" s="17">
        <v>0</v>
      </c>
      <c r="AB15" s="17">
        <v>90.3</v>
      </c>
      <c r="AC15" s="17">
        <v>92.226339999999993</v>
      </c>
      <c r="AD15" s="17">
        <v>92.226169999999996</v>
      </c>
      <c r="AE15" s="17">
        <v>-1.9261699999999999</v>
      </c>
      <c r="AF15" s="17">
        <v>228.6</v>
      </c>
      <c r="AG15" s="17">
        <v>235.97717</v>
      </c>
      <c r="AH15" s="17">
        <v>235.97701000000001</v>
      </c>
      <c r="AI15" s="17">
        <v>-7.3770100000000003</v>
      </c>
      <c r="AJ15" s="17">
        <v>25.8</v>
      </c>
      <c r="AK15" s="17"/>
      <c r="AL15" s="17"/>
      <c r="AM15" s="17">
        <v>25.8</v>
      </c>
      <c r="AN15" s="17"/>
      <c r="AO15" s="17"/>
      <c r="AP15" s="17"/>
      <c r="AQ15" s="17">
        <v>0</v>
      </c>
      <c r="AR15" s="17">
        <v>105.5</v>
      </c>
      <c r="AS15" s="17">
        <v>116.66667</v>
      </c>
      <c r="AT15" s="17">
        <v>111.11111</v>
      </c>
      <c r="AU15" s="17">
        <v>-5.61111</v>
      </c>
      <c r="AV15" s="17">
        <v>105.2</v>
      </c>
      <c r="AW15" s="17">
        <v>116.66667</v>
      </c>
      <c r="AX15" s="17">
        <v>111.11111</v>
      </c>
      <c r="AY15" s="17">
        <v>-5.9111099999999999</v>
      </c>
      <c r="AZ15" s="17">
        <v>105.5</v>
      </c>
      <c r="BA15" s="17">
        <v>116.66667</v>
      </c>
      <c r="BB15" s="17">
        <v>111.11111</v>
      </c>
      <c r="BC15" s="17">
        <v>-5.61111</v>
      </c>
      <c r="BD15" s="17">
        <v>207.7</v>
      </c>
      <c r="BE15" s="17">
        <v>175</v>
      </c>
      <c r="BF15" s="17">
        <v>166.66667000000001</v>
      </c>
      <c r="BG15" s="17">
        <v>41.033329999999999</v>
      </c>
      <c r="BH15" s="17"/>
      <c r="BI15" s="17"/>
      <c r="BJ15" s="17"/>
      <c r="BK15" s="17">
        <v>0</v>
      </c>
      <c r="BL15" s="17"/>
      <c r="BM15" s="17"/>
      <c r="BN15" s="17"/>
      <c r="BO15" s="17">
        <v>0</v>
      </c>
      <c r="BP15" s="17">
        <v>559.29999999999995</v>
      </c>
      <c r="BQ15" s="17">
        <v>568.29852000000005</v>
      </c>
      <c r="BR15" s="17">
        <v>568.29758000000004</v>
      </c>
      <c r="BS15" s="17">
        <v>-8.9975799999999992</v>
      </c>
      <c r="BT15" s="17">
        <v>10.5</v>
      </c>
      <c r="BU15" s="17">
        <v>10.561999999999999</v>
      </c>
      <c r="BV15" s="17">
        <v>10.561680000000001</v>
      </c>
      <c r="BW15" s="17">
        <v>-6.1679999999999999E-2</v>
      </c>
      <c r="BX15" s="17"/>
      <c r="BY15" s="17"/>
      <c r="BZ15" s="17"/>
      <c r="CA15" s="17">
        <v>0</v>
      </c>
      <c r="CB15" s="17"/>
      <c r="CC15" s="17"/>
      <c r="CD15" s="17"/>
      <c r="CE15" s="17">
        <v>0</v>
      </c>
      <c r="CF15" s="17"/>
      <c r="CG15" s="17"/>
      <c r="CH15" s="17"/>
      <c r="CI15" s="17">
        <v>0</v>
      </c>
      <c r="CJ15" s="17"/>
      <c r="CK15" s="17"/>
      <c r="CL15" s="17"/>
      <c r="CM15" s="17">
        <v>0</v>
      </c>
      <c r="CN15" s="17">
        <v>158.30000000000001</v>
      </c>
      <c r="CO15" s="17">
        <v>164.70732000000001</v>
      </c>
      <c r="CP15" s="17">
        <v>164.70723000000001</v>
      </c>
      <c r="CQ15" s="17">
        <v>-6.4072300000000002</v>
      </c>
      <c r="CR15" s="17">
        <v>7.8</v>
      </c>
      <c r="CS15" s="17">
        <v>3.8486199999999999</v>
      </c>
      <c r="CT15" s="17">
        <v>3.8485999999999998</v>
      </c>
      <c r="CU15" s="17">
        <v>3.9514</v>
      </c>
      <c r="CV15" s="17">
        <v>3.5</v>
      </c>
      <c r="CW15" s="17">
        <v>2.1125600000000002</v>
      </c>
      <c r="CX15" s="17">
        <v>2.1125400000000001</v>
      </c>
      <c r="CY15" s="17">
        <v>1.3874599999999999</v>
      </c>
      <c r="CZ15" s="17">
        <v>0</v>
      </c>
      <c r="DA15" s="17">
        <v>0</v>
      </c>
      <c r="DB15" s="17">
        <v>0</v>
      </c>
      <c r="DC15" s="17">
        <v>0</v>
      </c>
      <c r="DD15" s="17">
        <v>6.7</v>
      </c>
      <c r="DE15" s="17">
        <v>6.8787000000000003</v>
      </c>
      <c r="DF15" s="17">
        <v>6.8786800000000001</v>
      </c>
      <c r="DG15" s="17">
        <v>-0.17868000000000001</v>
      </c>
      <c r="DH15" s="17">
        <v>10.199999999999999</v>
      </c>
      <c r="DI15" s="17">
        <v>9.9997900000000008</v>
      </c>
      <c r="DJ15" s="17">
        <v>9.9997699999999998</v>
      </c>
      <c r="DK15" s="17">
        <v>0.20022999999999999</v>
      </c>
      <c r="DL15" s="17">
        <v>143.30000000000001</v>
      </c>
      <c r="DM15" s="17">
        <v>142.99995999999999</v>
      </c>
      <c r="DN15" s="17">
        <v>142.07575</v>
      </c>
      <c r="DO15" s="17">
        <v>1.2242500000000001</v>
      </c>
      <c r="DP15" s="17">
        <v>7.6</v>
      </c>
      <c r="DQ15" s="17">
        <v>8.9130000000000003</v>
      </c>
      <c r="DR15" s="17">
        <v>8.9129799999999992</v>
      </c>
      <c r="DS15" s="17">
        <v>-1.31298</v>
      </c>
      <c r="DT15" s="17"/>
      <c r="DU15" s="17"/>
      <c r="DV15" s="17"/>
      <c r="DW15" s="17">
        <v>0</v>
      </c>
      <c r="DX15" s="17"/>
      <c r="DY15" s="17"/>
      <c r="DZ15" s="17"/>
      <c r="EA15" s="17">
        <v>0</v>
      </c>
      <c r="EB15" s="17"/>
      <c r="EC15" s="17"/>
      <c r="ED15" s="17"/>
      <c r="EE15" s="17">
        <v>0</v>
      </c>
      <c r="EF15" s="17">
        <v>110.6</v>
      </c>
      <c r="EG15" s="17">
        <v>112.90534</v>
      </c>
      <c r="EH15" s="17">
        <v>109.26338</v>
      </c>
      <c r="EI15" s="17">
        <v>1.3366199999999999</v>
      </c>
      <c r="EJ15" s="17">
        <v>223.9</v>
      </c>
      <c r="EK15" s="17">
        <v>221.55625000000001</v>
      </c>
      <c r="EL15" s="17">
        <v>221.25509</v>
      </c>
      <c r="EM15" s="17">
        <v>2.6449099999999999</v>
      </c>
      <c r="EN15" s="17"/>
      <c r="EO15" s="17"/>
      <c r="EP15" s="17"/>
      <c r="EQ15" s="17">
        <v>0</v>
      </c>
      <c r="ER15" s="17"/>
      <c r="ES15" s="17"/>
      <c r="ET15" s="17"/>
      <c r="EU15" s="17">
        <v>0</v>
      </c>
      <c r="EV15" s="17"/>
      <c r="EW15" s="17"/>
      <c r="EX15" s="17"/>
      <c r="EY15" s="17">
        <v>0</v>
      </c>
      <c r="EZ15" s="17">
        <v>6.5</v>
      </c>
      <c r="FA15" s="17">
        <v>6.39</v>
      </c>
      <c r="FB15" s="17">
        <v>6.39</v>
      </c>
      <c r="FC15" s="17">
        <v>0.11</v>
      </c>
      <c r="FD15" s="17">
        <v>425.9</v>
      </c>
      <c r="FE15" s="17">
        <v>451.28206</v>
      </c>
      <c r="FF15" s="17">
        <v>355.12194</v>
      </c>
      <c r="FG15" s="17">
        <v>70.778059999999996</v>
      </c>
      <c r="FH15" s="17">
        <v>56.9</v>
      </c>
      <c r="FI15" s="17">
        <v>7.2944899999999997</v>
      </c>
      <c r="FJ15" s="17">
        <v>4.8133699999999999</v>
      </c>
      <c r="FK15" s="17">
        <v>52.08663</v>
      </c>
      <c r="FL15" s="17">
        <v>149.80000000000001</v>
      </c>
      <c r="FM15" s="17">
        <v>148.62634</v>
      </c>
      <c r="FN15" s="17">
        <v>133.99198999999999</v>
      </c>
      <c r="FO15" s="17">
        <v>15.808009999999999</v>
      </c>
      <c r="FP15" s="17">
        <v>42.1</v>
      </c>
      <c r="FQ15" s="17">
        <v>41.498959999999997</v>
      </c>
      <c r="FR15" s="17">
        <v>41.498869999999997</v>
      </c>
      <c r="FS15" s="17">
        <v>0.60113000000000005</v>
      </c>
      <c r="FT15" s="17">
        <v>18.5</v>
      </c>
      <c r="FU15" s="17">
        <v>19.28585</v>
      </c>
      <c r="FV15" s="17">
        <v>19.28556</v>
      </c>
      <c r="FW15" s="17">
        <v>-0.78556000000000004</v>
      </c>
      <c r="FX15" s="17">
        <v>19.7</v>
      </c>
      <c r="FY15" s="17">
        <v>19.317070000000001</v>
      </c>
      <c r="FZ15" s="17">
        <v>19.317070000000001</v>
      </c>
      <c r="GA15" s="17">
        <v>0.38292999999999999</v>
      </c>
      <c r="GB15" s="17">
        <v>89.1</v>
      </c>
      <c r="GC15" s="17">
        <v>87.657560000000004</v>
      </c>
      <c r="GD15" s="17">
        <v>87.657470000000004</v>
      </c>
      <c r="GE15" s="17">
        <v>1.4425300000000001</v>
      </c>
      <c r="GF15" s="17"/>
      <c r="GG15" s="17"/>
      <c r="GH15" s="17"/>
      <c r="GI15" s="17">
        <v>0</v>
      </c>
      <c r="GJ15" s="17"/>
      <c r="GK15" s="17"/>
      <c r="GL15" s="17"/>
      <c r="GM15" s="17">
        <v>0</v>
      </c>
      <c r="GN15" s="17"/>
      <c r="GO15" s="17"/>
      <c r="GP15" s="17"/>
      <c r="GQ15" s="17">
        <v>0</v>
      </c>
      <c r="GR15" s="17">
        <v>61.4</v>
      </c>
      <c r="GS15" s="17">
        <v>26.64217</v>
      </c>
      <c r="GT15" s="17">
        <v>42.030920000000002</v>
      </c>
      <c r="GU15" s="17">
        <v>19.36908</v>
      </c>
      <c r="GV15" s="17">
        <v>7.3</v>
      </c>
      <c r="GW15" s="17"/>
      <c r="GX15" s="17">
        <v>8.4512999999999998</v>
      </c>
      <c r="GY15" s="17">
        <v>-1.1513</v>
      </c>
      <c r="GZ15" s="17">
        <v>5.9</v>
      </c>
      <c r="HA15" s="17">
        <v>8.8668099999999992</v>
      </c>
      <c r="HB15" s="17">
        <v>8.8662299999999998</v>
      </c>
      <c r="HC15" s="17">
        <v>-2.9662299999999999</v>
      </c>
      <c r="HD15" s="17">
        <v>46.5</v>
      </c>
      <c r="HE15" s="17">
        <v>47.26634</v>
      </c>
      <c r="HF15" s="17">
        <v>47.26605</v>
      </c>
      <c r="HG15" s="17">
        <v>-0.76605000000000001</v>
      </c>
      <c r="HH15" s="17">
        <v>18</v>
      </c>
      <c r="HI15" s="17">
        <v>16.593530000000001</v>
      </c>
      <c r="HJ15" s="17">
        <v>29.507629999999999</v>
      </c>
      <c r="HK15" s="17">
        <v>-11.507630000000001</v>
      </c>
      <c r="HL15" s="17">
        <v>3.8</v>
      </c>
      <c r="HM15" s="17">
        <v>3.8872599999999999</v>
      </c>
      <c r="HN15" s="17">
        <v>3.8872200000000001</v>
      </c>
      <c r="HO15" s="17">
        <v>-8.7220000000000006E-2</v>
      </c>
      <c r="HP15" s="17">
        <v>37.4</v>
      </c>
      <c r="HQ15" s="17">
        <v>34.419510000000002</v>
      </c>
      <c r="HR15" s="17">
        <v>34.419469999999997</v>
      </c>
      <c r="HS15" s="17">
        <v>2.9805299999999999</v>
      </c>
      <c r="HT15" s="17">
        <v>170.6</v>
      </c>
      <c r="HU15" s="17">
        <v>171.54185000000001</v>
      </c>
      <c r="HV15" s="17">
        <v>171.54168000000001</v>
      </c>
      <c r="HW15" s="17">
        <v>-0.94167999999999996</v>
      </c>
      <c r="HX15" s="17">
        <v>86.7</v>
      </c>
      <c r="HY15" s="17">
        <v>85.482569999999996</v>
      </c>
      <c r="HZ15" s="17">
        <v>95.917929999999998</v>
      </c>
      <c r="IA15" s="17">
        <v>-9.2179300000000008</v>
      </c>
      <c r="IB15" s="17"/>
      <c r="IC15" s="17"/>
      <c r="ID15" s="17"/>
      <c r="IE15" s="17">
        <v>0</v>
      </c>
      <c r="IF15" s="17"/>
      <c r="IG15" s="17"/>
      <c r="IH15" s="17"/>
      <c r="II15" s="17">
        <v>0</v>
      </c>
      <c r="IJ15" s="17">
        <v>0</v>
      </c>
      <c r="IK15" s="17">
        <v>0</v>
      </c>
      <c r="IL15" s="17">
        <v>0</v>
      </c>
      <c r="IM15" s="17">
        <v>0</v>
      </c>
      <c r="IN15" s="17"/>
      <c r="IO15" s="17"/>
      <c r="IP15" s="17"/>
      <c r="IQ15" s="17">
        <v>0</v>
      </c>
      <c r="IR15" s="17">
        <v>0</v>
      </c>
      <c r="IS15" s="17"/>
      <c r="IT15" s="17">
        <v>0</v>
      </c>
      <c r="IU15" s="17">
        <v>0</v>
      </c>
      <c r="IV15" s="17">
        <v>0</v>
      </c>
      <c r="IW15" s="17"/>
      <c r="IX15" s="17">
        <v>0</v>
      </c>
      <c r="IY15" s="17">
        <v>0</v>
      </c>
      <c r="IZ15" s="17">
        <v>86.7</v>
      </c>
      <c r="JA15" s="17">
        <v>88.815569999999994</v>
      </c>
      <c r="JB15" s="17">
        <v>88.814419999999998</v>
      </c>
      <c r="JC15" s="17">
        <v>-2.11442</v>
      </c>
      <c r="JD15" s="17">
        <v>0</v>
      </c>
      <c r="JE15" s="17">
        <v>0</v>
      </c>
      <c r="JF15" s="17">
        <v>0</v>
      </c>
      <c r="JG15" s="17">
        <v>0</v>
      </c>
      <c r="JH15" s="17"/>
      <c r="JI15" s="17"/>
      <c r="JJ15" s="17"/>
      <c r="JK15" s="17">
        <v>0</v>
      </c>
      <c r="JL15" s="17"/>
      <c r="JM15" s="17"/>
      <c r="JN15" s="17">
        <v>0</v>
      </c>
      <c r="JO15" s="17">
        <v>0</v>
      </c>
      <c r="JP15" s="17"/>
      <c r="JQ15" s="17"/>
      <c r="JR15" s="17"/>
      <c r="JS15" s="17">
        <v>0</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4.5999999999999996</v>
      </c>
      <c r="LA15" s="17">
        <v>3.9931199999999998</v>
      </c>
      <c r="LB15" s="17">
        <v>3.9927999999999999</v>
      </c>
      <c r="LC15" s="17">
        <v>0.60719999999999996</v>
      </c>
      <c r="LD15" s="17">
        <v>193.8</v>
      </c>
      <c r="LE15" s="17">
        <v>173.20446000000001</v>
      </c>
      <c r="LF15" s="17">
        <v>226.88158000000001</v>
      </c>
      <c r="LG15" s="17">
        <v>-33.081580000000002</v>
      </c>
      <c r="LH15" s="17">
        <v>128.5</v>
      </c>
      <c r="LI15" s="17">
        <v>133.67995999999999</v>
      </c>
      <c r="LJ15" s="17">
        <v>125.87483</v>
      </c>
      <c r="LK15" s="17">
        <v>2.6251699999999998</v>
      </c>
      <c r="LL15" s="17">
        <v>63.2</v>
      </c>
      <c r="LM15" s="17">
        <v>67.461460000000002</v>
      </c>
      <c r="LN15" s="17">
        <v>67.461380000000005</v>
      </c>
      <c r="LO15" s="17">
        <v>-4.2613799999999999</v>
      </c>
      <c r="LP15" s="17">
        <v>76.900000000000006</v>
      </c>
      <c r="LQ15" s="17">
        <v>78.567980000000006</v>
      </c>
      <c r="LR15" s="17">
        <v>78.566400000000002</v>
      </c>
      <c r="LS15" s="17">
        <v>-1.6664000000000001</v>
      </c>
      <c r="LT15" s="17">
        <v>30.4</v>
      </c>
      <c r="LU15" s="17">
        <v>30.097560000000001</v>
      </c>
      <c r="LV15" s="17">
        <v>30.09751</v>
      </c>
      <c r="LW15" s="17">
        <v>0.30248999999999998</v>
      </c>
      <c r="LX15" s="17">
        <v>0</v>
      </c>
      <c r="LY15" s="17"/>
      <c r="LZ15" s="17"/>
      <c r="MA15" s="17">
        <v>0</v>
      </c>
      <c r="MB15" s="17">
        <v>0</v>
      </c>
      <c r="MC15" s="17"/>
      <c r="MD15" s="17"/>
      <c r="ME15" s="17">
        <v>0</v>
      </c>
      <c r="MF15" s="17"/>
      <c r="MG15" s="17"/>
      <c r="MH15" s="17"/>
      <c r="MI15" s="17">
        <v>0</v>
      </c>
      <c r="MJ15" s="17">
        <v>104</v>
      </c>
      <c r="MK15" s="17">
        <v>110</v>
      </c>
      <c r="ML15" s="17">
        <v>110</v>
      </c>
      <c r="MM15" s="17">
        <v>-6</v>
      </c>
      <c r="MN15" s="17">
        <v>103</v>
      </c>
      <c r="MO15" s="17">
        <v>110</v>
      </c>
      <c r="MP15" s="17">
        <v>110</v>
      </c>
      <c r="MQ15" s="17">
        <v>-7</v>
      </c>
      <c r="MR15" s="17">
        <v>119.6</v>
      </c>
      <c r="MS15" s="17">
        <v>110</v>
      </c>
      <c r="MT15" s="17">
        <v>110</v>
      </c>
      <c r="MU15" s="17">
        <v>9.6</v>
      </c>
      <c r="MV15" s="17">
        <v>0</v>
      </c>
      <c r="MW15" s="17">
        <v>0</v>
      </c>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c r="NZ15" s="17">
        <v>0</v>
      </c>
      <c r="OA15" s="17">
        <v>0</v>
      </c>
      <c r="OB15" s="17">
        <v>110.7</v>
      </c>
      <c r="OC15" s="17">
        <v>78.8</v>
      </c>
      <c r="OD15" s="17">
        <v>59.433</v>
      </c>
      <c r="OE15" s="17">
        <v>51.267000000000003</v>
      </c>
      <c r="OF15" s="17">
        <v>0</v>
      </c>
      <c r="OG15" s="17"/>
      <c r="OH15" s="17">
        <v>0</v>
      </c>
      <c r="OI15" s="17">
        <v>0</v>
      </c>
      <c r="OJ15" s="17">
        <v>14.9</v>
      </c>
      <c r="OK15" s="17">
        <v>12.15</v>
      </c>
      <c r="OL15" s="17">
        <v>12.15</v>
      </c>
      <c r="OM15" s="17">
        <v>2.75</v>
      </c>
      <c r="ON15" s="17">
        <v>0</v>
      </c>
      <c r="OO15" s="17">
        <v>0</v>
      </c>
      <c r="OP15" s="17">
        <v>0</v>
      </c>
      <c r="OQ15" s="17">
        <v>0</v>
      </c>
      <c r="OR15" s="17">
        <v>0</v>
      </c>
      <c r="OS15" s="17"/>
      <c r="OT15" s="17">
        <v>0</v>
      </c>
      <c r="OU15" s="17">
        <v>0</v>
      </c>
      <c r="OV15" s="17">
        <v>4</v>
      </c>
      <c r="OW15" s="17">
        <v>17.560980000000001</v>
      </c>
      <c r="OX15" s="17">
        <v>17.560970000000001</v>
      </c>
      <c r="OY15" s="17">
        <v>-13.560969999999999</v>
      </c>
      <c r="OZ15" s="17">
        <v>9.9</v>
      </c>
      <c r="PA15" s="17">
        <v>9.9830000000000005</v>
      </c>
      <c r="PB15" s="17">
        <v>9.9830000000000005</v>
      </c>
      <c r="PC15" s="17">
        <v>-8.3000000000000004E-2</v>
      </c>
      <c r="PD15" s="17">
        <v>5.5</v>
      </c>
      <c r="PE15" s="17">
        <v>5.67</v>
      </c>
      <c r="PF15" s="17">
        <v>5.67</v>
      </c>
      <c r="PG15" s="17">
        <v>-0.17</v>
      </c>
      <c r="PH15" s="17">
        <v>1.2</v>
      </c>
      <c r="PI15" s="17">
        <v>1.23</v>
      </c>
      <c r="PJ15" s="17">
        <v>1.23</v>
      </c>
      <c r="PK15" s="17">
        <v>-0.03</v>
      </c>
      <c r="PL15" s="17">
        <v>3.3</v>
      </c>
      <c r="PM15" s="17">
        <v>3.4</v>
      </c>
      <c r="PN15" s="17">
        <v>3.4</v>
      </c>
      <c r="PO15" s="17">
        <v>-0.1</v>
      </c>
      <c r="PP15" s="17">
        <v>4.8</v>
      </c>
      <c r="PQ15" s="17">
        <v>5</v>
      </c>
      <c r="PR15" s="17">
        <v>5</v>
      </c>
      <c r="PS15" s="17">
        <v>-0.2</v>
      </c>
      <c r="PT15" s="17">
        <v>20.3</v>
      </c>
      <c r="PU15" s="17">
        <v>19.5122</v>
      </c>
      <c r="PV15" s="17">
        <v>19.51219</v>
      </c>
      <c r="PW15" s="17">
        <v>0.78781000000000001</v>
      </c>
      <c r="PX15" s="17">
        <v>19.600000000000001</v>
      </c>
      <c r="PY15" s="17">
        <v>19.5122</v>
      </c>
      <c r="PZ15" s="17">
        <v>19.51219</v>
      </c>
      <c r="QA15" s="17">
        <v>8.7809999999999999E-2</v>
      </c>
      <c r="QB15" s="17">
        <v>19</v>
      </c>
      <c r="QC15" s="17">
        <v>17.560980000000001</v>
      </c>
      <c r="QD15" s="17">
        <v>17.560970000000001</v>
      </c>
      <c r="QE15" s="17">
        <v>1.43903</v>
      </c>
      <c r="QF15" s="17">
        <v>3.6</v>
      </c>
      <c r="QG15" s="17">
        <v>3.5</v>
      </c>
      <c r="QH15" s="17">
        <v>3.5</v>
      </c>
      <c r="QI15" s="17">
        <v>0.1</v>
      </c>
      <c r="QJ15" s="17">
        <v>9.3000000000000007</v>
      </c>
      <c r="QK15" s="17">
        <v>9.1999999999999993</v>
      </c>
      <c r="QL15" s="17">
        <v>9.1999999999999993</v>
      </c>
      <c r="QM15" s="17">
        <v>0.1</v>
      </c>
      <c r="QN15" s="17">
        <v>0</v>
      </c>
      <c r="QO15" s="17"/>
      <c r="QP15" s="17">
        <v>0</v>
      </c>
      <c r="QQ15" s="17">
        <v>0</v>
      </c>
      <c r="QR15" s="17">
        <v>0</v>
      </c>
      <c r="QS15" s="17"/>
      <c r="QT15" s="17">
        <v>0</v>
      </c>
      <c r="QU15" s="17">
        <v>0</v>
      </c>
      <c r="QV15" s="17">
        <v>26.5</v>
      </c>
      <c r="QW15" s="17">
        <v>13.754</v>
      </c>
      <c r="QX15" s="17">
        <v>13.754</v>
      </c>
      <c r="QY15" s="17">
        <v>12.746</v>
      </c>
      <c r="QZ15" s="17">
        <v>50.6</v>
      </c>
      <c r="RA15" s="17">
        <v>30.4</v>
      </c>
      <c r="RB15" s="17">
        <v>31.946999999999999</v>
      </c>
      <c r="RC15" s="17">
        <v>18.652999999999999</v>
      </c>
      <c r="RD15" s="17">
        <v>4.4000000000000004</v>
      </c>
      <c r="RE15" s="17">
        <v>4.2</v>
      </c>
      <c r="RF15" s="17">
        <v>4.2</v>
      </c>
      <c r="RG15" s="17">
        <v>0.2</v>
      </c>
      <c r="RH15" s="17">
        <v>2.4</v>
      </c>
      <c r="RI15" s="17">
        <v>2.4</v>
      </c>
      <c r="RJ15" s="17">
        <v>2.4</v>
      </c>
      <c r="RK15" s="17">
        <v>0</v>
      </c>
      <c r="RL15" s="17">
        <v>2.4</v>
      </c>
      <c r="RM15" s="17">
        <v>2.4</v>
      </c>
      <c r="RN15" s="17">
        <v>2.4</v>
      </c>
      <c r="RO15" s="17">
        <v>0</v>
      </c>
      <c r="RP15" s="17"/>
      <c r="RQ15" s="17"/>
      <c r="RR15" s="17"/>
      <c r="RS15" s="17">
        <v>0</v>
      </c>
      <c r="RT15" s="17">
        <v>0</v>
      </c>
      <c r="RU15" s="17"/>
      <c r="RV15" s="17">
        <v>0</v>
      </c>
      <c r="RW15" s="17">
        <v>0</v>
      </c>
      <c r="RX15" s="17">
        <v>3.3</v>
      </c>
      <c r="RY15" s="17">
        <v>3.33</v>
      </c>
      <c r="RZ15" s="17">
        <v>3.33</v>
      </c>
      <c r="SA15" s="17">
        <v>-0.03</v>
      </c>
      <c r="SB15" s="17">
        <v>20.2</v>
      </c>
      <c r="SC15" s="17">
        <v>19.869240000000001</v>
      </c>
      <c r="SD15" s="17">
        <v>19.869240000000001</v>
      </c>
      <c r="SE15" s="17">
        <v>0.33076</v>
      </c>
      <c r="SF15" s="17">
        <v>3</v>
      </c>
      <c r="SG15" s="17">
        <v>2</v>
      </c>
      <c r="SH15" s="17">
        <v>2</v>
      </c>
      <c r="SI15" s="17">
        <v>1</v>
      </c>
      <c r="SJ15" s="17"/>
      <c r="SK15" s="17"/>
      <c r="SL15" s="17">
        <v>0.7</v>
      </c>
      <c r="SM15" s="17">
        <v>-0.7</v>
      </c>
      <c r="SN15" s="17">
        <v>19.8</v>
      </c>
      <c r="SO15" s="17">
        <v>19.21951</v>
      </c>
      <c r="SP15" s="17">
        <v>19.21951</v>
      </c>
      <c r="SQ15" s="17">
        <v>0.58048999999999995</v>
      </c>
      <c r="SR15" s="17">
        <v>9.6</v>
      </c>
      <c r="SS15" s="17">
        <v>9.6</v>
      </c>
      <c r="ST15" s="17">
        <v>9.6</v>
      </c>
      <c r="SU15" s="17">
        <v>0</v>
      </c>
      <c r="SV15" s="17">
        <v>19.399999999999999</v>
      </c>
      <c r="SW15" s="17">
        <v>19.5122</v>
      </c>
      <c r="SX15" s="17">
        <v>19.51219</v>
      </c>
      <c r="SY15" s="17">
        <v>-0.11219</v>
      </c>
      <c r="SZ15" s="17">
        <v>20.3</v>
      </c>
      <c r="TA15" s="17">
        <v>19.5122</v>
      </c>
      <c r="TB15" s="17">
        <v>19.51219</v>
      </c>
      <c r="TC15" s="17">
        <v>0.78781000000000001</v>
      </c>
      <c r="TD15" s="17">
        <v>20</v>
      </c>
      <c r="TE15" s="17">
        <v>19.317070000000001</v>
      </c>
      <c r="TF15" s="17">
        <v>19.317070000000001</v>
      </c>
      <c r="TG15" s="17">
        <v>0.68293000000000004</v>
      </c>
      <c r="TH15" s="17">
        <v>7.9</v>
      </c>
      <c r="TI15" s="17">
        <v>21.512</v>
      </c>
      <c r="TJ15" s="17">
        <v>21.512</v>
      </c>
      <c r="TK15" s="17">
        <v>-13.612</v>
      </c>
      <c r="TL15" s="17">
        <v>18.600000000000001</v>
      </c>
      <c r="TM15" s="17">
        <v>13.909000000000001</v>
      </c>
      <c r="TN15" s="17">
        <v>13.909000000000001</v>
      </c>
      <c r="TO15" s="17">
        <v>4.6909999999999998</v>
      </c>
      <c r="TP15" s="17">
        <v>0</v>
      </c>
      <c r="TQ15" s="17"/>
      <c r="TR15" s="17">
        <v>0</v>
      </c>
      <c r="TS15" s="17">
        <v>0</v>
      </c>
      <c r="TT15" s="17">
        <v>5.7</v>
      </c>
      <c r="TU15" s="17">
        <v>8.6</v>
      </c>
      <c r="TV15" s="17">
        <v>24.786999999999999</v>
      </c>
      <c r="TW15" s="17">
        <v>-19.087</v>
      </c>
      <c r="TX15" s="17">
        <v>26.3</v>
      </c>
      <c r="TY15" s="17">
        <v>27</v>
      </c>
      <c r="TZ15" s="17">
        <v>49.624000000000002</v>
      </c>
      <c r="UA15" s="17">
        <v>-23.324000000000002</v>
      </c>
      <c r="UB15" s="17">
        <v>0</v>
      </c>
      <c r="UC15" s="17">
        <v>0.36099999999999999</v>
      </c>
      <c r="UD15" s="17">
        <v>0.36099999999999999</v>
      </c>
      <c r="UE15" s="17">
        <v>-0.36099999999999999</v>
      </c>
      <c r="UF15" s="17">
        <v>0</v>
      </c>
      <c r="UG15" s="17">
        <v>0.38700000000000001</v>
      </c>
      <c r="UH15" s="17">
        <v>0.38700000000000001</v>
      </c>
      <c r="UI15" s="17">
        <v>-0.38700000000000001</v>
      </c>
      <c r="UJ15" s="17">
        <v>20.9</v>
      </c>
      <c r="UK15" s="17">
        <v>20.4878</v>
      </c>
      <c r="UL15" s="17">
        <v>20.4878</v>
      </c>
      <c r="UM15" s="17">
        <v>0.41220000000000001</v>
      </c>
      <c r="UN15" s="17">
        <v>6.9</v>
      </c>
      <c r="UO15" s="17">
        <v>8</v>
      </c>
      <c r="UP15" s="17">
        <v>8</v>
      </c>
      <c r="UQ15" s="17">
        <v>-1.1000000000000001</v>
      </c>
      <c r="UR15" s="17">
        <v>8.9</v>
      </c>
      <c r="US15" s="17">
        <v>8.4</v>
      </c>
      <c r="UT15" s="17">
        <v>8.4</v>
      </c>
      <c r="UU15" s="17">
        <v>0.5</v>
      </c>
      <c r="UV15" s="17">
        <v>20.399999999999999</v>
      </c>
      <c r="UW15" s="17">
        <v>19.5122</v>
      </c>
      <c r="UX15" s="17">
        <v>19.51219</v>
      </c>
      <c r="UY15" s="17">
        <v>0.88780999999999999</v>
      </c>
      <c r="UZ15" s="17">
        <v>20.399999999999999</v>
      </c>
      <c r="VA15" s="17">
        <v>19.5122</v>
      </c>
      <c r="VB15" s="17">
        <v>19.51219</v>
      </c>
      <c r="VC15" s="17">
        <v>0.88780999999999999</v>
      </c>
      <c r="VD15" s="17">
        <v>20.2</v>
      </c>
      <c r="VE15" s="17">
        <v>19.5122</v>
      </c>
      <c r="VF15" s="17">
        <v>19.51219</v>
      </c>
      <c r="VG15" s="17">
        <v>0.68781000000000003</v>
      </c>
      <c r="VH15" s="17">
        <v>10.7</v>
      </c>
      <c r="VI15" s="17">
        <v>7.3029999999999999</v>
      </c>
      <c r="VJ15" s="17">
        <v>7.3029999999999999</v>
      </c>
      <c r="VK15" s="17">
        <v>3.3969999999999998</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14.2</v>
      </c>
      <c r="WC15" s="17">
        <v>8.7509999999999994</v>
      </c>
      <c r="WD15" s="17">
        <v>8.7509999999999994</v>
      </c>
      <c r="WE15" s="17">
        <v>5.4489999999999998</v>
      </c>
      <c r="WF15" s="17">
        <v>11.2</v>
      </c>
      <c r="WG15" s="17">
        <v>4.2039999999999997</v>
      </c>
      <c r="WH15" s="17">
        <v>4.2039999999999997</v>
      </c>
      <c r="WI15" s="17">
        <v>6.9960000000000004</v>
      </c>
      <c r="WJ15" s="17">
        <v>0</v>
      </c>
      <c r="WK15" s="17"/>
      <c r="WL15" s="17">
        <v>0</v>
      </c>
      <c r="WM15" s="17">
        <v>0</v>
      </c>
      <c r="WN15" s="17">
        <v>0</v>
      </c>
      <c r="WO15" s="17"/>
      <c r="WP15" s="17">
        <v>0</v>
      </c>
      <c r="WQ15" s="17">
        <v>0</v>
      </c>
      <c r="WR15" s="17">
        <v>8.3000000000000007</v>
      </c>
      <c r="WS15" s="17">
        <v>8</v>
      </c>
      <c r="WT15" s="17">
        <v>8</v>
      </c>
      <c r="WU15" s="17">
        <v>0.3</v>
      </c>
      <c r="WV15" s="17">
        <v>20</v>
      </c>
      <c r="WW15" s="17">
        <v>19.317070000000001</v>
      </c>
      <c r="WX15" s="17">
        <v>19.317070000000001</v>
      </c>
      <c r="WY15" s="17">
        <v>0.68293000000000004</v>
      </c>
      <c r="WZ15" s="17"/>
      <c r="XA15" s="17"/>
      <c r="XB15" s="17"/>
      <c r="XC15" s="17">
        <v>0</v>
      </c>
      <c r="XD15" s="17">
        <v>43.3</v>
      </c>
      <c r="XE15" s="17">
        <v>42</v>
      </c>
      <c r="XF15" s="17">
        <v>41.23077</v>
      </c>
      <c r="XG15" s="17">
        <v>2.0692300000000001</v>
      </c>
      <c r="XH15" s="17">
        <v>0</v>
      </c>
      <c r="XI15" s="17"/>
      <c r="XJ15" s="17">
        <v>25.76923</v>
      </c>
      <c r="XK15" s="17">
        <v>-25.76923</v>
      </c>
      <c r="XL15" s="17">
        <v>29.3</v>
      </c>
      <c r="XM15" s="17">
        <v>29.184000000000001</v>
      </c>
      <c r="XN15" s="17">
        <v>29.184000000000001</v>
      </c>
      <c r="XO15" s="17">
        <v>0.11600000000000001</v>
      </c>
      <c r="XP15" s="17">
        <v>3.4</v>
      </c>
      <c r="XQ15" s="17">
        <v>2.8159999999999998</v>
      </c>
      <c r="XR15" s="17">
        <v>2.8159999999999998</v>
      </c>
      <c r="XS15" s="17">
        <v>0.58399999999999996</v>
      </c>
      <c r="XT15" s="17">
        <v>0</v>
      </c>
      <c r="XU15" s="17">
        <v>14</v>
      </c>
      <c r="XV15" s="17">
        <v>14</v>
      </c>
      <c r="XW15" s="17">
        <v>-14</v>
      </c>
      <c r="XX15" s="17"/>
      <c r="XY15" s="17"/>
      <c r="XZ15" s="17"/>
      <c r="YA15" s="17">
        <v>0</v>
      </c>
      <c r="YB15" s="17"/>
      <c r="YC15" s="17"/>
      <c r="YD15" s="17"/>
      <c r="YE15" s="17">
        <v>0</v>
      </c>
    </row>
    <row r="16" spans="1:655" ht="24" customHeight="1" x14ac:dyDescent="0.3">
      <c r="A16" s="1"/>
      <c r="B16" s="18" t="s">
        <v>41</v>
      </c>
      <c r="C16" s="18" t="s">
        <v>729</v>
      </c>
      <c r="D16" s="19"/>
      <c r="E16" s="19"/>
      <c r="F16" s="19"/>
      <c r="G16" s="19">
        <v>0</v>
      </c>
      <c r="H16" s="19"/>
      <c r="I16" s="19"/>
      <c r="J16" s="19"/>
      <c r="K16" s="19">
        <v>0</v>
      </c>
      <c r="L16" s="19">
        <v>641.70000000000005</v>
      </c>
      <c r="M16" s="19">
        <v>646.79786999999999</v>
      </c>
      <c r="N16" s="19">
        <v>627.90805999999998</v>
      </c>
      <c r="O16" s="19">
        <v>13.79194</v>
      </c>
      <c r="P16" s="19">
        <v>213.3</v>
      </c>
      <c r="Q16" s="19">
        <v>211.44122999999999</v>
      </c>
      <c r="R16" s="19">
        <v>151.9417</v>
      </c>
      <c r="S16" s="19">
        <v>61.3583</v>
      </c>
      <c r="T16" s="19"/>
      <c r="U16" s="19"/>
      <c r="V16" s="19"/>
      <c r="W16" s="19">
        <v>0</v>
      </c>
      <c r="X16" s="19"/>
      <c r="Y16" s="19"/>
      <c r="Z16" s="19"/>
      <c r="AA16" s="19">
        <v>0</v>
      </c>
      <c r="AB16" s="19">
        <v>89.6</v>
      </c>
      <c r="AC16" s="19">
        <v>92.226339999999993</v>
      </c>
      <c r="AD16" s="19">
        <v>92.226169999999996</v>
      </c>
      <c r="AE16" s="19">
        <v>-2.6261700000000001</v>
      </c>
      <c r="AF16" s="19">
        <v>227</v>
      </c>
      <c r="AG16" s="19">
        <v>235.97717</v>
      </c>
      <c r="AH16" s="19">
        <v>235.97702000000001</v>
      </c>
      <c r="AI16" s="19">
        <v>-8.9770199999999996</v>
      </c>
      <c r="AJ16" s="19">
        <v>27.8</v>
      </c>
      <c r="AK16" s="19"/>
      <c r="AL16" s="19"/>
      <c r="AM16" s="19">
        <v>27.8</v>
      </c>
      <c r="AN16" s="19"/>
      <c r="AO16" s="19"/>
      <c r="AP16" s="19"/>
      <c r="AQ16" s="19">
        <v>0</v>
      </c>
      <c r="AR16" s="19">
        <v>106.4</v>
      </c>
      <c r="AS16" s="19">
        <v>116.66667</v>
      </c>
      <c r="AT16" s="19">
        <v>111.11111</v>
      </c>
      <c r="AU16" s="19">
        <v>-4.7111099999999997</v>
      </c>
      <c r="AV16" s="19">
        <v>105</v>
      </c>
      <c r="AW16" s="19">
        <v>116.66667</v>
      </c>
      <c r="AX16" s="19">
        <v>111.11111</v>
      </c>
      <c r="AY16" s="19">
        <v>-6.11111</v>
      </c>
      <c r="AZ16" s="19">
        <v>105.4</v>
      </c>
      <c r="BA16" s="19">
        <v>116.66667</v>
      </c>
      <c r="BB16" s="19">
        <v>111.11111</v>
      </c>
      <c r="BC16" s="19">
        <v>-5.7111099999999997</v>
      </c>
      <c r="BD16" s="19">
        <v>207.8</v>
      </c>
      <c r="BE16" s="19">
        <v>175</v>
      </c>
      <c r="BF16" s="19">
        <v>166.66667000000001</v>
      </c>
      <c r="BG16" s="19">
        <v>41.133330000000001</v>
      </c>
      <c r="BH16" s="19"/>
      <c r="BI16" s="19"/>
      <c r="BJ16" s="19"/>
      <c r="BK16" s="19">
        <v>0</v>
      </c>
      <c r="BL16" s="19"/>
      <c r="BM16" s="19"/>
      <c r="BN16" s="19"/>
      <c r="BO16" s="19">
        <v>0</v>
      </c>
      <c r="BP16" s="19">
        <v>557</v>
      </c>
      <c r="BQ16" s="19">
        <v>568.29852000000005</v>
      </c>
      <c r="BR16" s="19">
        <v>568.29758000000004</v>
      </c>
      <c r="BS16" s="19">
        <v>-11.29758</v>
      </c>
      <c r="BT16" s="19">
        <v>10.4</v>
      </c>
      <c r="BU16" s="19">
        <v>10.561999999999999</v>
      </c>
      <c r="BV16" s="19">
        <v>10.561680000000001</v>
      </c>
      <c r="BW16" s="19">
        <v>-0.16167999999999999</v>
      </c>
      <c r="BX16" s="19"/>
      <c r="BY16" s="19"/>
      <c r="BZ16" s="19"/>
      <c r="CA16" s="19">
        <v>0</v>
      </c>
      <c r="CB16" s="19"/>
      <c r="CC16" s="19"/>
      <c r="CD16" s="19"/>
      <c r="CE16" s="19">
        <v>0</v>
      </c>
      <c r="CF16" s="19"/>
      <c r="CG16" s="19"/>
      <c r="CH16" s="19"/>
      <c r="CI16" s="19">
        <v>0</v>
      </c>
      <c r="CJ16" s="19"/>
      <c r="CK16" s="19"/>
      <c r="CL16" s="19"/>
      <c r="CM16" s="19">
        <v>0</v>
      </c>
      <c r="CN16" s="19">
        <v>166.2</v>
      </c>
      <c r="CO16" s="19">
        <v>164.70732000000001</v>
      </c>
      <c r="CP16" s="19">
        <v>164.70722000000001</v>
      </c>
      <c r="CQ16" s="19">
        <v>1.49278</v>
      </c>
      <c r="CR16" s="19">
        <v>7.2</v>
      </c>
      <c r="CS16" s="19">
        <v>3.8486199999999999</v>
      </c>
      <c r="CT16" s="19">
        <v>3.8485999999999998</v>
      </c>
      <c r="CU16" s="19">
        <v>3.3513999999999999</v>
      </c>
      <c r="CV16" s="19">
        <v>3.4</v>
      </c>
      <c r="CW16" s="19">
        <v>2.1125600000000002</v>
      </c>
      <c r="CX16" s="19">
        <v>2.1125400000000001</v>
      </c>
      <c r="CY16" s="19">
        <v>1.28746</v>
      </c>
      <c r="CZ16" s="19">
        <v>0</v>
      </c>
      <c r="DA16" s="19">
        <v>0</v>
      </c>
      <c r="DB16" s="19">
        <v>0</v>
      </c>
      <c r="DC16" s="19">
        <v>0</v>
      </c>
      <c r="DD16" s="19">
        <v>6.7</v>
      </c>
      <c r="DE16" s="19">
        <v>6.8787000000000003</v>
      </c>
      <c r="DF16" s="19">
        <v>6.8786800000000001</v>
      </c>
      <c r="DG16" s="19">
        <v>-0.17868000000000001</v>
      </c>
      <c r="DH16" s="19">
        <v>10.1</v>
      </c>
      <c r="DI16" s="19">
        <v>9.9997900000000008</v>
      </c>
      <c r="DJ16" s="19">
        <v>9.9997699999999998</v>
      </c>
      <c r="DK16" s="19">
        <v>0.10023</v>
      </c>
      <c r="DL16" s="19">
        <v>142.69999999999999</v>
      </c>
      <c r="DM16" s="19">
        <v>142.99992</v>
      </c>
      <c r="DN16" s="19">
        <v>141.00801000000001</v>
      </c>
      <c r="DO16" s="19">
        <v>1.6919900000000001</v>
      </c>
      <c r="DP16" s="19">
        <v>7.6</v>
      </c>
      <c r="DQ16" s="19">
        <v>8.9130000000000003</v>
      </c>
      <c r="DR16" s="19">
        <v>8.9129799999999992</v>
      </c>
      <c r="DS16" s="19">
        <v>-1.31298</v>
      </c>
      <c r="DT16" s="19"/>
      <c r="DU16" s="19"/>
      <c r="DV16" s="19"/>
      <c r="DW16" s="19">
        <v>0</v>
      </c>
      <c r="DX16" s="19"/>
      <c r="DY16" s="19"/>
      <c r="DZ16" s="19"/>
      <c r="EA16" s="19">
        <v>0</v>
      </c>
      <c r="EB16" s="19"/>
      <c r="EC16" s="19"/>
      <c r="ED16" s="19"/>
      <c r="EE16" s="19">
        <v>0</v>
      </c>
      <c r="EF16" s="19">
        <v>110.4</v>
      </c>
      <c r="EG16" s="19">
        <v>112.90528</v>
      </c>
      <c r="EH16" s="19">
        <v>108.50843</v>
      </c>
      <c r="EI16" s="19">
        <v>1.89157</v>
      </c>
      <c r="EJ16" s="19">
        <v>223.6</v>
      </c>
      <c r="EK16" s="19">
        <v>221.55625000000001</v>
      </c>
      <c r="EL16" s="19">
        <v>221.25509</v>
      </c>
      <c r="EM16" s="19">
        <v>2.34491</v>
      </c>
      <c r="EN16" s="19"/>
      <c r="EO16" s="19"/>
      <c r="EP16" s="19"/>
      <c r="EQ16" s="19">
        <v>0</v>
      </c>
      <c r="ER16" s="19"/>
      <c r="ES16" s="19"/>
      <c r="ET16" s="19"/>
      <c r="EU16" s="19">
        <v>0</v>
      </c>
      <c r="EV16" s="19"/>
      <c r="EW16" s="19"/>
      <c r="EX16" s="19"/>
      <c r="EY16" s="19">
        <v>0</v>
      </c>
      <c r="EZ16" s="19">
        <v>6.5</v>
      </c>
      <c r="FA16" s="19">
        <v>6.39</v>
      </c>
      <c r="FB16" s="19">
        <v>6.39</v>
      </c>
      <c r="FC16" s="19">
        <v>0.11</v>
      </c>
      <c r="FD16" s="19">
        <v>420.5</v>
      </c>
      <c r="FE16" s="19">
        <v>451.28206</v>
      </c>
      <c r="FF16" s="19">
        <v>355.12194</v>
      </c>
      <c r="FG16" s="19">
        <v>65.378060000000005</v>
      </c>
      <c r="FH16" s="19">
        <v>31</v>
      </c>
      <c r="FI16" s="19">
        <v>6.4456100000000003</v>
      </c>
      <c r="FJ16" s="19">
        <v>4.8128399999999996</v>
      </c>
      <c r="FK16" s="19">
        <v>26.187159999999999</v>
      </c>
      <c r="FL16" s="19">
        <v>148.5</v>
      </c>
      <c r="FM16" s="19">
        <v>148.62634</v>
      </c>
      <c r="FN16" s="19">
        <v>133.99198999999999</v>
      </c>
      <c r="FO16" s="19">
        <v>14.508010000000001</v>
      </c>
      <c r="FP16" s="19">
        <v>42</v>
      </c>
      <c r="FQ16" s="19">
        <v>41.498959999999997</v>
      </c>
      <c r="FR16" s="19">
        <v>41.498869999999997</v>
      </c>
      <c r="FS16" s="19">
        <v>0.50112999999999996</v>
      </c>
      <c r="FT16" s="19">
        <v>18.5</v>
      </c>
      <c r="FU16" s="19">
        <v>19.28585</v>
      </c>
      <c r="FV16" s="19">
        <v>19.28556</v>
      </c>
      <c r="FW16" s="19">
        <v>-0.78556000000000004</v>
      </c>
      <c r="FX16" s="19">
        <v>19.7</v>
      </c>
      <c r="FY16" s="19">
        <v>19.317070000000001</v>
      </c>
      <c r="FZ16" s="19">
        <v>19.317070000000001</v>
      </c>
      <c r="GA16" s="19">
        <v>0.38292999999999999</v>
      </c>
      <c r="GB16" s="19">
        <v>90</v>
      </c>
      <c r="GC16" s="19">
        <v>87.657560000000004</v>
      </c>
      <c r="GD16" s="19">
        <v>87.657470000000004</v>
      </c>
      <c r="GE16" s="19">
        <v>2.34253</v>
      </c>
      <c r="GF16" s="19"/>
      <c r="GG16" s="19"/>
      <c r="GH16" s="19"/>
      <c r="GI16" s="19">
        <v>0</v>
      </c>
      <c r="GJ16" s="19"/>
      <c r="GK16" s="19"/>
      <c r="GL16" s="19"/>
      <c r="GM16" s="19">
        <v>0</v>
      </c>
      <c r="GN16" s="19"/>
      <c r="GO16" s="19"/>
      <c r="GP16" s="19"/>
      <c r="GQ16" s="19">
        <v>0</v>
      </c>
      <c r="GR16" s="19">
        <v>60.3</v>
      </c>
      <c r="GS16" s="19">
        <v>26.032630000000001</v>
      </c>
      <c r="GT16" s="19">
        <v>42.015059999999998</v>
      </c>
      <c r="GU16" s="19">
        <v>18.284939999999999</v>
      </c>
      <c r="GV16" s="19">
        <v>7.3</v>
      </c>
      <c r="GW16" s="19"/>
      <c r="GX16" s="19">
        <v>8.4512900000000002</v>
      </c>
      <c r="GY16" s="19">
        <v>-1.1512899999999999</v>
      </c>
      <c r="GZ16" s="19">
        <v>5.9</v>
      </c>
      <c r="HA16" s="19">
        <v>8.8668099999999992</v>
      </c>
      <c r="HB16" s="19">
        <v>8.8662200000000002</v>
      </c>
      <c r="HC16" s="19">
        <v>-2.9662199999999999</v>
      </c>
      <c r="HD16" s="19">
        <v>45.2</v>
      </c>
      <c r="HE16" s="19">
        <v>47.26634</v>
      </c>
      <c r="HF16" s="19">
        <v>47.266039999999997</v>
      </c>
      <c r="HG16" s="19">
        <v>-2.0660400000000001</v>
      </c>
      <c r="HH16" s="19">
        <v>17.899999999999999</v>
      </c>
      <c r="HI16" s="19">
        <v>16.593530000000001</v>
      </c>
      <c r="HJ16" s="19">
        <v>29.507629999999999</v>
      </c>
      <c r="HK16" s="19">
        <v>-11.60763</v>
      </c>
      <c r="HL16" s="19">
        <v>3.8</v>
      </c>
      <c r="HM16" s="19">
        <v>3.8872599999999999</v>
      </c>
      <c r="HN16" s="19">
        <v>3.8872200000000001</v>
      </c>
      <c r="HO16" s="19">
        <v>-8.7220000000000006E-2</v>
      </c>
      <c r="HP16" s="19">
        <v>36.9</v>
      </c>
      <c r="HQ16" s="19">
        <v>34.419510000000002</v>
      </c>
      <c r="HR16" s="19">
        <v>34.419469999999997</v>
      </c>
      <c r="HS16" s="19">
        <v>2.4805299999999999</v>
      </c>
      <c r="HT16" s="19">
        <v>168.3</v>
      </c>
      <c r="HU16" s="19">
        <v>171.54185000000001</v>
      </c>
      <c r="HV16" s="19">
        <v>171.54168000000001</v>
      </c>
      <c r="HW16" s="19">
        <v>-3.2416800000000001</v>
      </c>
      <c r="HX16" s="19">
        <v>94.3</v>
      </c>
      <c r="HY16" s="19">
        <v>85.482569999999996</v>
      </c>
      <c r="HZ16" s="19">
        <v>95.917929999999998</v>
      </c>
      <c r="IA16" s="19">
        <v>-1.6179300000000001</v>
      </c>
      <c r="IB16" s="19"/>
      <c r="IC16" s="19"/>
      <c r="ID16" s="19"/>
      <c r="IE16" s="19">
        <v>0</v>
      </c>
      <c r="IF16" s="19"/>
      <c r="IG16" s="19"/>
      <c r="IH16" s="19"/>
      <c r="II16" s="19">
        <v>0</v>
      </c>
      <c r="IJ16" s="19">
        <v>0</v>
      </c>
      <c r="IK16" s="19">
        <v>0</v>
      </c>
      <c r="IL16" s="19">
        <v>0</v>
      </c>
      <c r="IM16" s="19">
        <v>0</v>
      </c>
      <c r="IN16" s="19"/>
      <c r="IO16" s="19"/>
      <c r="IP16" s="19"/>
      <c r="IQ16" s="19">
        <v>0</v>
      </c>
      <c r="IR16" s="19">
        <v>0</v>
      </c>
      <c r="IS16" s="19"/>
      <c r="IT16" s="19">
        <v>0</v>
      </c>
      <c r="IU16" s="19">
        <v>0</v>
      </c>
      <c r="IV16" s="19">
        <v>0</v>
      </c>
      <c r="IW16" s="19"/>
      <c r="IX16" s="19">
        <v>0</v>
      </c>
      <c r="IY16" s="19">
        <v>0</v>
      </c>
      <c r="IZ16" s="19">
        <v>86</v>
      </c>
      <c r="JA16" s="19">
        <v>88.815569999999994</v>
      </c>
      <c r="JB16" s="19">
        <v>88.814430000000002</v>
      </c>
      <c r="JC16" s="19">
        <v>-2.8144300000000002</v>
      </c>
      <c r="JD16" s="19">
        <v>0</v>
      </c>
      <c r="JE16" s="19">
        <v>0</v>
      </c>
      <c r="JF16" s="19">
        <v>0</v>
      </c>
      <c r="JG16" s="19">
        <v>0</v>
      </c>
      <c r="JH16" s="19"/>
      <c r="JI16" s="19"/>
      <c r="JJ16" s="19"/>
      <c r="JK16" s="19">
        <v>0</v>
      </c>
      <c r="JL16" s="19"/>
      <c r="JM16" s="19"/>
      <c r="JN16" s="19">
        <v>0</v>
      </c>
      <c r="JO16" s="19">
        <v>0</v>
      </c>
      <c r="JP16" s="19"/>
      <c r="JQ16" s="19"/>
      <c r="JR16" s="19"/>
      <c r="JS16" s="19">
        <v>0</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4.5999999999999996</v>
      </c>
      <c r="LA16" s="19">
        <v>3.9931199999999998</v>
      </c>
      <c r="LB16" s="19">
        <v>3.99281</v>
      </c>
      <c r="LC16" s="19">
        <v>0.60719000000000001</v>
      </c>
      <c r="LD16" s="19">
        <v>165.7</v>
      </c>
      <c r="LE16" s="19">
        <v>171.68337</v>
      </c>
      <c r="LF16" s="19">
        <v>226.88158000000001</v>
      </c>
      <c r="LG16" s="19">
        <v>-61.181579999999997</v>
      </c>
      <c r="LH16" s="19">
        <v>125.9</v>
      </c>
      <c r="LI16" s="19">
        <v>133.67995999999999</v>
      </c>
      <c r="LJ16" s="19">
        <v>125.87483</v>
      </c>
      <c r="LK16" s="19">
        <v>2.5170000000000001E-2</v>
      </c>
      <c r="LL16" s="19">
        <v>62.4</v>
      </c>
      <c r="LM16" s="19">
        <v>67.461460000000002</v>
      </c>
      <c r="LN16" s="19">
        <v>67.461380000000005</v>
      </c>
      <c r="LO16" s="19">
        <v>-5.0613799999999998</v>
      </c>
      <c r="LP16" s="19">
        <v>76.599999999999994</v>
      </c>
      <c r="LQ16" s="19">
        <v>78.567980000000006</v>
      </c>
      <c r="LR16" s="19">
        <v>78.566379999999995</v>
      </c>
      <c r="LS16" s="19">
        <v>-1.96638</v>
      </c>
      <c r="LT16" s="19">
        <v>29.9</v>
      </c>
      <c r="LU16" s="19">
        <v>30.097560000000001</v>
      </c>
      <c r="LV16" s="19">
        <v>30.09751</v>
      </c>
      <c r="LW16" s="19">
        <v>-0.19750999999999999</v>
      </c>
      <c r="LX16" s="19">
        <v>0</v>
      </c>
      <c r="LY16" s="19"/>
      <c r="LZ16" s="19"/>
      <c r="MA16" s="19">
        <v>0</v>
      </c>
      <c r="MB16" s="19">
        <v>0</v>
      </c>
      <c r="MC16" s="19"/>
      <c r="MD16" s="19"/>
      <c r="ME16" s="19">
        <v>0</v>
      </c>
      <c r="MF16" s="19"/>
      <c r="MG16" s="19"/>
      <c r="MH16" s="19"/>
      <c r="MI16" s="19">
        <v>0</v>
      </c>
      <c r="MJ16" s="19">
        <v>102.5</v>
      </c>
      <c r="MK16" s="19">
        <v>110</v>
      </c>
      <c r="ML16" s="19">
        <v>110</v>
      </c>
      <c r="MM16" s="19">
        <v>-7.5</v>
      </c>
      <c r="MN16" s="19">
        <v>102.1</v>
      </c>
      <c r="MO16" s="19">
        <v>110</v>
      </c>
      <c r="MP16" s="19">
        <v>110</v>
      </c>
      <c r="MQ16" s="19">
        <v>-7.9</v>
      </c>
      <c r="MR16" s="19">
        <v>118.3</v>
      </c>
      <c r="MS16" s="19">
        <v>110</v>
      </c>
      <c r="MT16" s="19">
        <v>110</v>
      </c>
      <c r="MU16" s="19">
        <v>8.3000000000000007</v>
      </c>
      <c r="MV16" s="19">
        <v>0</v>
      </c>
      <c r="MW16" s="19">
        <v>0</v>
      </c>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c r="NZ16" s="19">
        <v>0</v>
      </c>
      <c r="OA16" s="19">
        <v>0</v>
      </c>
      <c r="OB16" s="19">
        <v>113.1</v>
      </c>
      <c r="OC16" s="19">
        <v>74.900000000000006</v>
      </c>
      <c r="OD16" s="19">
        <v>58.295000000000002</v>
      </c>
      <c r="OE16" s="19">
        <v>54.805</v>
      </c>
      <c r="OF16" s="19">
        <v>0</v>
      </c>
      <c r="OG16" s="19"/>
      <c r="OH16" s="19">
        <v>0</v>
      </c>
      <c r="OI16" s="19">
        <v>0</v>
      </c>
      <c r="OJ16" s="19">
        <v>16.600000000000001</v>
      </c>
      <c r="OK16" s="19">
        <v>12.13</v>
      </c>
      <c r="OL16" s="19">
        <v>12.13</v>
      </c>
      <c r="OM16" s="19">
        <v>4.47</v>
      </c>
      <c r="ON16" s="19">
        <v>0</v>
      </c>
      <c r="OO16" s="19">
        <v>0</v>
      </c>
      <c r="OP16" s="19">
        <v>0</v>
      </c>
      <c r="OQ16" s="19">
        <v>0</v>
      </c>
      <c r="OR16" s="19">
        <v>0</v>
      </c>
      <c r="OS16" s="19"/>
      <c r="OT16" s="19">
        <v>0</v>
      </c>
      <c r="OU16" s="19">
        <v>0</v>
      </c>
      <c r="OV16" s="19">
        <v>4</v>
      </c>
      <c r="OW16" s="19">
        <v>17.560980000000001</v>
      </c>
      <c r="OX16" s="19">
        <v>17.560970000000001</v>
      </c>
      <c r="OY16" s="19">
        <v>-13.560969999999999</v>
      </c>
      <c r="OZ16" s="19">
        <v>9.9</v>
      </c>
      <c r="PA16" s="19">
        <v>9.9830000000000005</v>
      </c>
      <c r="PB16" s="19">
        <v>9.9830000000000005</v>
      </c>
      <c r="PC16" s="19">
        <v>-8.3000000000000004E-2</v>
      </c>
      <c r="PD16" s="19">
        <v>5.5</v>
      </c>
      <c r="PE16" s="19">
        <v>5.67</v>
      </c>
      <c r="PF16" s="19">
        <v>5.67</v>
      </c>
      <c r="PG16" s="19">
        <v>-0.17</v>
      </c>
      <c r="PH16" s="19">
        <v>1.2</v>
      </c>
      <c r="PI16" s="19">
        <v>1.23</v>
      </c>
      <c r="PJ16" s="19">
        <v>1.23</v>
      </c>
      <c r="PK16" s="19">
        <v>-0.03</v>
      </c>
      <c r="PL16" s="19">
        <v>3.3</v>
      </c>
      <c r="PM16" s="19">
        <v>3.4</v>
      </c>
      <c r="PN16" s="19">
        <v>3.4</v>
      </c>
      <c r="PO16" s="19">
        <v>-0.1</v>
      </c>
      <c r="PP16" s="19">
        <v>4.8</v>
      </c>
      <c r="PQ16" s="19">
        <v>5</v>
      </c>
      <c r="PR16" s="19">
        <v>5</v>
      </c>
      <c r="PS16" s="19">
        <v>-0.2</v>
      </c>
      <c r="PT16" s="19">
        <v>19.899999999999999</v>
      </c>
      <c r="PU16" s="19">
        <v>19.5122</v>
      </c>
      <c r="PV16" s="19">
        <v>19.51219</v>
      </c>
      <c r="PW16" s="19">
        <v>0.38780999999999999</v>
      </c>
      <c r="PX16" s="19">
        <v>20</v>
      </c>
      <c r="PY16" s="19">
        <v>19.5122</v>
      </c>
      <c r="PZ16" s="19">
        <v>19.51219</v>
      </c>
      <c r="QA16" s="19">
        <v>0.48781000000000002</v>
      </c>
      <c r="QB16" s="19">
        <v>19</v>
      </c>
      <c r="QC16" s="19">
        <v>17.560980000000001</v>
      </c>
      <c r="QD16" s="19">
        <v>17.560970000000001</v>
      </c>
      <c r="QE16" s="19">
        <v>1.43903</v>
      </c>
      <c r="QF16" s="19">
        <v>3.6</v>
      </c>
      <c r="QG16" s="19">
        <v>3.5</v>
      </c>
      <c r="QH16" s="19">
        <v>3.5</v>
      </c>
      <c r="QI16" s="19">
        <v>0.1</v>
      </c>
      <c r="QJ16" s="19">
        <v>9.3000000000000007</v>
      </c>
      <c r="QK16" s="19">
        <v>9.1999999999999993</v>
      </c>
      <c r="QL16" s="19">
        <v>9.1999999999999993</v>
      </c>
      <c r="QM16" s="19">
        <v>0.1</v>
      </c>
      <c r="QN16" s="19">
        <v>0</v>
      </c>
      <c r="QO16" s="19"/>
      <c r="QP16" s="19">
        <v>0</v>
      </c>
      <c r="QQ16" s="19">
        <v>0</v>
      </c>
      <c r="QR16" s="19">
        <v>0</v>
      </c>
      <c r="QS16" s="19"/>
      <c r="QT16" s="19">
        <v>0</v>
      </c>
      <c r="QU16" s="19">
        <v>0</v>
      </c>
      <c r="QV16" s="19">
        <v>25.1</v>
      </c>
      <c r="QW16" s="19">
        <v>13.215</v>
      </c>
      <c r="QX16" s="19">
        <v>13.215</v>
      </c>
      <c r="QY16" s="19">
        <v>11.885</v>
      </c>
      <c r="QZ16" s="19">
        <v>45.5</v>
      </c>
      <c r="RA16" s="19">
        <v>29.3</v>
      </c>
      <c r="RB16" s="19">
        <v>29.042000000000002</v>
      </c>
      <c r="RC16" s="19">
        <v>16.457999999999998</v>
      </c>
      <c r="RD16" s="19">
        <v>4.4000000000000004</v>
      </c>
      <c r="RE16" s="19">
        <v>4.2</v>
      </c>
      <c r="RF16" s="19">
        <v>4.2</v>
      </c>
      <c r="RG16" s="19">
        <v>0.2</v>
      </c>
      <c r="RH16" s="19">
        <v>2.4</v>
      </c>
      <c r="RI16" s="19">
        <v>2.4</v>
      </c>
      <c r="RJ16" s="19">
        <v>2.4</v>
      </c>
      <c r="RK16" s="19">
        <v>0</v>
      </c>
      <c r="RL16" s="19">
        <v>2.4</v>
      </c>
      <c r="RM16" s="19">
        <v>2.4</v>
      </c>
      <c r="RN16" s="19">
        <v>2.4</v>
      </c>
      <c r="RO16" s="19">
        <v>0</v>
      </c>
      <c r="RP16" s="19"/>
      <c r="RQ16" s="19"/>
      <c r="RR16" s="19"/>
      <c r="RS16" s="19">
        <v>0</v>
      </c>
      <c r="RT16" s="19">
        <v>0</v>
      </c>
      <c r="RU16" s="19"/>
      <c r="RV16" s="19">
        <v>0</v>
      </c>
      <c r="RW16" s="19">
        <v>0</v>
      </c>
      <c r="RX16" s="19">
        <v>3.3</v>
      </c>
      <c r="RY16" s="19">
        <v>3.33</v>
      </c>
      <c r="RZ16" s="19">
        <v>3.33</v>
      </c>
      <c r="SA16" s="19">
        <v>-0.03</v>
      </c>
      <c r="SB16" s="19">
        <v>20.3</v>
      </c>
      <c r="SC16" s="19">
        <v>19.869240000000001</v>
      </c>
      <c r="SD16" s="19">
        <v>19.869240000000001</v>
      </c>
      <c r="SE16" s="19">
        <v>0.43075999999999998</v>
      </c>
      <c r="SF16" s="19">
        <v>3</v>
      </c>
      <c r="SG16" s="19">
        <v>2</v>
      </c>
      <c r="SH16" s="19">
        <v>2</v>
      </c>
      <c r="SI16" s="19">
        <v>1</v>
      </c>
      <c r="SJ16" s="19"/>
      <c r="SK16" s="19"/>
      <c r="SL16" s="19">
        <v>0.7</v>
      </c>
      <c r="SM16" s="19">
        <v>-0.7</v>
      </c>
      <c r="SN16" s="19">
        <v>19.8</v>
      </c>
      <c r="SO16" s="19">
        <v>19.21951</v>
      </c>
      <c r="SP16" s="19">
        <v>19.21951</v>
      </c>
      <c r="SQ16" s="19">
        <v>0.58048999999999995</v>
      </c>
      <c r="SR16" s="19">
        <v>9.6</v>
      </c>
      <c r="SS16" s="19">
        <v>9.6</v>
      </c>
      <c r="ST16" s="19">
        <v>9.6</v>
      </c>
      <c r="SU16" s="19">
        <v>0</v>
      </c>
      <c r="SV16" s="19">
        <v>19.3</v>
      </c>
      <c r="SW16" s="19">
        <v>19.5122</v>
      </c>
      <c r="SX16" s="19">
        <v>19.51219</v>
      </c>
      <c r="SY16" s="19">
        <v>-0.21218999999999999</v>
      </c>
      <c r="SZ16" s="19">
        <v>20.2</v>
      </c>
      <c r="TA16" s="19">
        <v>19.5122</v>
      </c>
      <c r="TB16" s="19">
        <v>19.51219</v>
      </c>
      <c r="TC16" s="19">
        <v>0.68781000000000003</v>
      </c>
      <c r="TD16" s="19">
        <v>20</v>
      </c>
      <c r="TE16" s="19">
        <v>19.317070000000001</v>
      </c>
      <c r="TF16" s="19">
        <v>19.317070000000001</v>
      </c>
      <c r="TG16" s="19">
        <v>0.68293000000000004</v>
      </c>
      <c r="TH16" s="19">
        <v>9</v>
      </c>
      <c r="TI16" s="19">
        <v>20.957000000000001</v>
      </c>
      <c r="TJ16" s="19">
        <v>20.957000000000001</v>
      </c>
      <c r="TK16" s="19">
        <v>-11.957000000000001</v>
      </c>
      <c r="TL16" s="19">
        <v>12.1</v>
      </c>
      <c r="TM16" s="19">
        <v>14.122</v>
      </c>
      <c r="TN16" s="19">
        <v>14.122</v>
      </c>
      <c r="TO16" s="19">
        <v>-2.0219999999999998</v>
      </c>
      <c r="TP16" s="19">
        <v>0</v>
      </c>
      <c r="TQ16" s="19"/>
      <c r="TR16" s="19">
        <v>0</v>
      </c>
      <c r="TS16" s="19">
        <v>0</v>
      </c>
      <c r="TT16" s="19">
        <v>3.7</v>
      </c>
      <c r="TU16" s="19">
        <v>8.1</v>
      </c>
      <c r="TV16" s="19">
        <v>23.85</v>
      </c>
      <c r="TW16" s="19">
        <v>-20.149999999999999</v>
      </c>
      <c r="TX16" s="19">
        <v>19.899999999999999</v>
      </c>
      <c r="TY16" s="19">
        <v>24.3</v>
      </c>
      <c r="TZ16" s="19">
        <v>47.210999999999999</v>
      </c>
      <c r="UA16" s="19">
        <v>-27.311</v>
      </c>
      <c r="UB16" s="19">
        <v>0</v>
      </c>
      <c r="UC16" s="19">
        <v>0.35399999999999998</v>
      </c>
      <c r="UD16" s="19">
        <v>0.35399999999999998</v>
      </c>
      <c r="UE16" s="19">
        <v>-0.35399999999999998</v>
      </c>
      <c r="UF16" s="19">
        <v>0</v>
      </c>
      <c r="UG16" s="19">
        <v>0.33500000000000002</v>
      </c>
      <c r="UH16" s="19">
        <v>0.33500000000000002</v>
      </c>
      <c r="UI16" s="19">
        <v>-0.33500000000000002</v>
      </c>
      <c r="UJ16" s="19">
        <v>21</v>
      </c>
      <c r="UK16" s="19">
        <v>20.4878</v>
      </c>
      <c r="UL16" s="19">
        <v>20.4878</v>
      </c>
      <c r="UM16" s="19">
        <v>0.51219999999999999</v>
      </c>
      <c r="UN16" s="19">
        <v>6.9</v>
      </c>
      <c r="UO16" s="19">
        <v>8</v>
      </c>
      <c r="UP16" s="19">
        <v>8</v>
      </c>
      <c r="UQ16" s="19">
        <v>-1.1000000000000001</v>
      </c>
      <c r="UR16" s="19">
        <v>8.9</v>
      </c>
      <c r="US16" s="19">
        <v>8.4</v>
      </c>
      <c r="UT16" s="19">
        <v>8.4</v>
      </c>
      <c r="UU16" s="19">
        <v>0.5</v>
      </c>
      <c r="UV16" s="19">
        <v>20.399999999999999</v>
      </c>
      <c r="UW16" s="19">
        <v>19.5122</v>
      </c>
      <c r="UX16" s="19">
        <v>19.51219</v>
      </c>
      <c r="UY16" s="19">
        <v>0.88780999999999999</v>
      </c>
      <c r="UZ16" s="19">
        <v>20.399999999999999</v>
      </c>
      <c r="VA16" s="19">
        <v>19.5122</v>
      </c>
      <c r="VB16" s="19">
        <v>19.51219</v>
      </c>
      <c r="VC16" s="19">
        <v>0.88780999999999999</v>
      </c>
      <c r="VD16" s="19">
        <v>20.2</v>
      </c>
      <c r="VE16" s="19">
        <v>19.5122</v>
      </c>
      <c r="VF16" s="19">
        <v>19.51219</v>
      </c>
      <c r="VG16" s="19">
        <v>0.68781000000000003</v>
      </c>
      <c r="VH16" s="19">
        <v>10.199999999999999</v>
      </c>
      <c r="VI16" s="19">
        <v>7.4210000000000003</v>
      </c>
      <c r="VJ16" s="19">
        <v>7.4210000000000003</v>
      </c>
      <c r="VK16" s="19">
        <v>2.7789999999999999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5.9</v>
      </c>
      <c r="WC16" s="19">
        <v>10.124000000000001</v>
      </c>
      <c r="WD16" s="19">
        <v>10.124000000000001</v>
      </c>
      <c r="WE16" s="19">
        <v>-4.2240000000000002</v>
      </c>
      <c r="WF16" s="19">
        <v>1.9</v>
      </c>
      <c r="WG16" s="19">
        <v>6.0049999999999999</v>
      </c>
      <c r="WH16" s="19">
        <v>6.0049999999999999</v>
      </c>
      <c r="WI16" s="19">
        <v>-4.1050000000000004</v>
      </c>
      <c r="WJ16" s="19">
        <v>0</v>
      </c>
      <c r="WK16" s="19"/>
      <c r="WL16" s="19">
        <v>0</v>
      </c>
      <c r="WM16" s="19">
        <v>0</v>
      </c>
      <c r="WN16" s="19">
        <v>0</v>
      </c>
      <c r="WO16" s="19"/>
      <c r="WP16" s="19">
        <v>0</v>
      </c>
      <c r="WQ16" s="19">
        <v>0</v>
      </c>
      <c r="WR16" s="19">
        <v>8.1999999999999993</v>
      </c>
      <c r="WS16" s="19">
        <v>8</v>
      </c>
      <c r="WT16" s="19">
        <v>8</v>
      </c>
      <c r="WU16" s="19">
        <v>0.2</v>
      </c>
      <c r="WV16" s="19">
        <v>20</v>
      </c>
      <c r="WW16" s="19">
        <v>19.317070000000001</v>
      </c>
      <c r="WX16" s="19">
        <v>19.317070000000001</v>
      </c>
      <c r="WY16" s="19">
        <v>0.68293000000000004</v>
      </c>
      <c r="WZ16" s="19"/>
      <c r="XA16" s="19"/>
      <c r="XB16" s="19"/>
      <c r="XC16" s="19">
        <v>0</v>
      </c>
      <c r="XD16" s="19">
        <v>43.7</v>
      </c>
      <c r="XE16" s="19">
        <v>42</v>
      </c>
      <c r="XF16" s="19">
        <v>41.23077</v>
      </c>
      <c r="XG16" s="19">
        <v>2.46923</v>
      </c>
      <c r="XH16" s="19">
        <v>0</v>
      </c>
      <c r="XI16" s="19"/>
      <c r="XJ16" s="19">
        <v>25.76923</v>
      </c>
      <c r="XK16" s="19">
        <v>-25.76923</v>
      </c>
      <c r="XL16" s="19">
        <v>29.3</v>
      </c>
      <c r="XM16" s="19">
        <v>29.184000000000001</v>
      </c>
      <c r="XN16" s="19">
        <v>29.184000000000001</v>
      </c>
      <c r="XO16" s="19">
        <v>0.11600000000000001</v>
      </c>
      <c r="XP16" s="19">
        <v>3.4</v>
      </c>
      <c r="XQ16" s="19">
        <v>2.8159999999999998</v>
      </c>
      <c r="XR16" s="19">
        <v>2.8159999999999998</v>
      </c>
      <c r="XS16" s="19">
        <v>0.58399999999999996</v>
      </c>
      <c r="XT16" s="19">
        <v>0</v>
      </c>
      <c r="XU16" s="19">
        <v>14</v>
      </c>
      <c r="XV16" s="19">
        <v>14</v>
      </c>
      <c r="XW16" s="19">
        <v>-14</v>
      </c>
      <c r="XX16" s="19"/>
      <c r="XY16" s="19"/>
      <c r="XZ16" s="19"/>
      <c r="YA16" s="19">
        <v>0</v>
      </c>
      <c r="YB16" s="19"/>
      <c r="YC16" s="19"/>
      <c r="YD16" s="19"/>
      <c r="YE16" s="19">
        <v>0</v>
      </c>
    </row>
    <row r="17" spans="1:655" ht="24" customHeight="1" x14ac:dyDescent="0.3">
      <c r="A17" s="1"/>
      <c r="B17" s="13" t="s">
        <v>41</v>
      </c>
      <c r="C17" s="13" t="s">
        <v>730</v>
      </c>
      <c r="D17" s="14"/>
      <c r="E17" s="14"/>
      <c r="F17" s="14"/>
      <c r="G17" s="14">
        <v>0</v>
      </c>
      <c r="H17" s="14"/>
      <c r="I17" s="14"/>
      <c r="J17" s="14"/>
      <c r="K17" s="14">
        <v>0</v>
      </c>
      <c r="L17" s="14">
        <v>642.9</v>
      </c>
      <c r="M17" s="14">
        <v>646.79787999999996</v>
      </c>
      <c r="N17" s="14">
        <v>633.33978000000002</v>
      </c>
      <c r="O17" s="14">
        <v>9.5602199999999993</v>
      </c>
      <c r="P17" s="14">
        <v>214.5</v>
      </c>
      <c r="Q17" s="14">
        <v>211.44123999999999</v>
      </c>
      <c r="R17" s="14">
        <v>167.44236000000001</v>
      </c>
      <c r="S17" s="14">
        <v>47.057639999999999</v>
      </c>
      <c r="T17" s="14"/>
      <c r="U17" s="14"/>
      <c r="V17" s="14"/>
      <c r="W17" s="14">
        <v>0</v>
      </c>
      <c r="X17" s="14"/>
      <c r="Y17" s="14"/>
      <c r="Z17" s="14"/>
      <c r="AA17" s="14">
        <v>0</v>
      </c>
      <c r="AB17" s="14">
        <v>89.4</v>
      </c>
      <c r="AC17" s="14">
        <v>92.226339999999993</v>
      </c>
      <c r="AD17" s="14">
        <v>92.226169999999996</v>
      </c>
      <c r="AE17" s="14">
        <v>-2.8261699999999998</v>
      </c>
      <c r="AF17" s="14">
        <v>227.5</v>
      </c>
      <c r="AG17" s="14">
        <v>235.97717</v>
      </c>
      <c r="AH17" s="14">
        <v>235.97702000000001</v>
      </c>
      <c r="AI17" s="14">
        <v>-8.4770199999999996</v>
      </c>
      <c r="AJ17" s="14">
        <v>25.7</v>
      </c>
      <c r="AK17" s="14"/>
      <c r="AL17" s="14"/>
      <c r="AM17" s="14">
        <v>25.7</v>
      </c>
      <c r="AN17" s="14"/>
      <c r="AO17" s="14"/>
      <c r="AP17" s="14"/>
      <c r="AQ17" s="14">
        <v>0</v>
      </c>
      <c r="AR17" s="14">
        <v>107.2</v>
      </c>
      <c r="AS17" s="14">
        <v>116.66667</v>
      </c>
      <c r="AT17" s="14">
        <v>111.11111</v>
      </c>
      <c r="AU17" s="14">
        <v>-3.9111099999999999</v>
      </c>
      <c r="AV17" s="14">
        <v>105.6</v>
      </c>
      <c r="AW17" s="14">
        <v>116.66667</v>
      </c>
      <c r="AX17" s="14">
        <v>111.11111</v>
      </c>
      <c r="AY17" s="14">
        <v>-5.5111100000000004</v>
      </c>
      <c r="AZ17" s="14">
        <v>104.7</v>
      </c>
      <c r="BA17" s="14">
        <v>116.66667</v>
      </c>
      <c r="BB17" s="14">
        <v>111.11111</v>
      </c>
      <c r="BC17" s="14">
        <v>-6.4111099999999999</v>
      </c>
      <c r="BD17" s="14">
        <v>206.5</v>
      </c>
      <c r="BE17" s="14">
        <v>175</v>
      </c>
      <c r="BF17" s="14">
        <v>166.66667000000001</v>
      </c>
      <c r="BG17" s="14">
        <v>39.833329999999997</v>
      </c>
      <c r="BH17" s="14"/>
      <c r="BI17" s="14"/>
      <c r="BJ17" s="14"/>
      <c r="BK17" s="14">
        <v>0</v>
      </c>
      <c r="BL17" s="14"/>
      <c r="BM17" s="14"/>
      <c r="BN17" s="14"/>
      <c r="BO17" s="14">
        <v>0</v>
      </c>
      <c r="BP17" s="14">
        <v>556</v>
      </c>
      <c r="BQ17" s="14">
        <v>568.29853000000003</v>
      </c>
      <c r="BR17" s="14">
        <v>568.29760999999996</v>
      </c>
      <c r="BS17" s="14">
        <v>-12.297610000000001</v>
      </c>
      <c r="BT17" s="14">
        <v>10.5</v>
      </c>
      <c r="BU17" s="14">
        <v>10.561999999999999</v>
      </c>
      <c r="BV17" s="14">
        <v>10.56169</v>
      </c>
      <c r="BW17" s="14">
        <v>-6.1690000000000002E-2</v>
      </c>
      <c r="BX17" s="14"/>
      <c r="BY17" s="14"/>
      <c r="BZ17" s="14"/>
      <c r="CA17" s="14">
        <v>0</v>
      </c>
      <c r="CB17" s="14"/>
      <c r="CC17" s="14"/>
      <c r="CD17" s="14"/>
      <c r="CE17" s="14">
        <v>0</v>
      </c>
      <c r="CF17" s="14"/>
      <c r="CG17" s="14"/>
      <c r="CH17" s="14"/>
      <c r="CI17" s="14">
        <v>0</v>
      </c>
      <c r="CJ17" s="14"/>
      <c r="CK17" s="14"/>
      <c r="CL17" s="14"/>
      <c r="CM17" s="14">
        <v>0</v>
      </c>
      <c r="CN17" s="14">
        <v>165</v>
      </c>
      <c r="CO17" s="14">
        <v>164.70732000000001</v>
      </c>
      <c r="CP17" s="14">
        <v>164.70722000000001</v>
      </c>
      <c r="CQ17" s="14">
        <v>0.29277999999999998</v>
      </c>
      <c r="CR17" s="14">
        <v>7.4</v>
      </c>
      <c r="CS17" s="14">
        <v>3.8486199999999999</v>
      </c>
      <c r="CT17" s="14">
        <v>3.8485999999999998</v>
      </c>
      <c r="CU17" s="14">
        <v>3.5514000000000001</v>
      </c>
      <c r="CV17" s="14">
        <v>3.4</v>
      </c>
      <c r="CW17" s="14">
        <v>2.1125600000000002</v>
      </c>
      <c r="CX17" s="14">
        <v>2.1125400000000001</v>
      </c>
      <c r="CY17" s="14">
        <v>1.28746</v>
      </c>
      <c r="CZ17" s="14">
        <v>0</v>
      </c>
      <c r="DA17" s="14">
        <v>0</v>
      </c>
      <c r="DB17" s="14">
        <v>0</v>
      </c>
      <c r="DC17" s="14">
        <v>0</v>
      </c>
      <c r="DD17" s="14">
        <v>6.6</v>
      </c>
      <c r="DE17" s="14">
        <v>6.8787000000000003</v>
      </c>
      <c r="DF17" s="14">
        <v>6.8786800000000001</v>
      </c>
      <c r="DG17" s="14">
        <v>-0.27867999999999998</v>
      </c>
      <c r="DH17" s="14">
        <v>10.199999999999999</v>
      </c>
      <c r="DI17" s="14">
        <v>9.9997900000000008</v>
      </c>
      <c r="DJ17" s="14">
        <v>9.9997699999999998</v>
      </c>
      <c r="DK17" s="14">
        <v>0.20022999999999999</v>
      </c>
      <c r="DL17" s="14">
        <v>142.80000000000001</v>
      </c>
      <c r="DM17" s="14">
        <v>142.99997999999999</v>
      </c>
      <c r="DN17" s="14">
        <v>142.99710999999999</v>
      </c>
      <c r="DO17" s="14">
        <v>-0.19711000000000001</v>
      </c>
      <c r="DP17" s="14">
        <v>7.7</v>
      </c>
      <c r="DQ17" s="14">
        <v>8.9130000000000003</v>
      </c>
      <c r="DR17" s="14">
        <v>8.9129799999999992</v>
      </c>
      <c r="DS17" s="14">
        <v>-1.2129799999999999</v>
      </c>
      <c r="DT17" s="14"/>
      <c r="DU17" s="14"/>
      <c r="DV17" s="14"/>
      <c r="DW17" s="14">
        <v>0</v>
      </c>
      <c r="DX17" s="14"/>
      <c r="DY17" s="14"/>
      <c r="DZ17" s="14"/>
      <c r="EA17" s="14">
        <v>0</v>
      </c>
      <c r="EB17" s="14"/>
      <c r="EC17" s="14"/>
      <c r="ED17" s="14"/>
      <c r="EE17" s="14">
        <v>0</v>
      </c>
      <c r="EF17" s="14">
        <v>110.7</v>
      </c>
      <c r="EG17" s="14">
        <v>112.90535</v>
      </c>
      <c r="EH17" s="14">
        <v>109.68163</v>
      </c>
      <c r="EI17" s="14">
        <v>1.01837</v>
      </c>
      <c r="EJ17" s="14">
        <v>223.8</v>
      </c>
      <c r="EK17" s="14">
        <v>221.55625000000001</v>
      </c>
      <c r="EL17" s="14">
        <v>221.2551</v>
      </c>
      <c r="EM17" s="14">
        <v>2.5449000000000002</v>
      </c>
      <c r="EN17" s="14"/>
      <c r="EO17" s="14"/>
      <c r="EP17" s="14"/>
      <c r="EQ17" s="14">
        <v>0</v>
      </c>
      <c r="ER17" s="14"/>
      <c r="ES17" s="14"/>
      <c r="ET17" s="14"/>
      <c r="EU17" s="14">
        <v>0</v>
      </c>
      <c r="EV17" s="14"/>
      <c r="EW17" s="14"/>
      <c r="EX17" s="14"/>
      <c r="EY17" s="14">
        <v>0</v>
      </c>
      <c r="EZ17" s="14">
        <v>6.5</v>
      </c>
      <c r="FA17" s="14">
        <v>6.39</v>
      </c>
      <c r="FB17" s="14">
        <v>6.39</v>
      </c>
      <c r="FC17" s="14">
        <v>0.11</v>
      </c>
      <c r="FD17" s="14">
        <v>451.5</v>
      </c>
      <c r="FE17" s="14">
        <v>451.28206</v>
      </c>
      <c r="FF17" s="14">
        <v>355.12194</v>
      </c>
      <c r="FG17" s="14">
        <v>96.378060000000005</v>
      </c>
      <c r="FH17" s="14">
        <v>31</v>
      </c>
      <c r="FI17" s="14">
        <v>8.2096</v>
      </c>
      <c r="FJ17" s="14">
        <v>0</v>
      </c>
      <c r="FK17" s="14">
        <v>31</v>
      </c>
      <c r="FL17" s="14">
        <v>149</v>
      </c>
      <c r="FM17" s="14">
        <v>148.62634</v>
      </c>
      <c r="FN17" s="14">
        <v>133.99198999999999</v>
      </c>
      <c r="FO17" s="14">
        <v>15.008010000000001</v>
      </c>
      <c r="FP17" s="14">
        <v>42.1</v>
      </c>
      <c r="FQ17" s="14">
        <v>41.498959999999997</v>
      </c>
      <c r="FR17" s="14">
        <v>41.49888</v>
      </c>
      <c r="FS17" s="14">
        <v>0.60111999999999999</v>
      </c>
      <c r="FT17" s="14">
        <v>18.600000000000001</v>
      </c>
      <c r="FU17" s="14">
        <v>19.28585</v>
      </c>
      <c r="FV17" s="14">
        <v>19.285589999999999</v>
      </c>
      <c r="FW17" s="14">
        <v>-0.68559000000000003</v>
      </c>
      <c r="FX17" s="14">
        <v>19.7</v>
      </c>
      <c r="FY17" s="14">
        <v>19.317070000000001</v>
      </c>
      <c r="FZ17" s="14">
        <v>19.317070000000001</v>
      </c>
      <c r="GA17" s="14">
        <v>0.38292999999999999</v>
      </c>
      <c r="GB17" s="14">
        <v>91.6</v>
      </c>
      <c r="GC17" s="14">
        <v>87.657560000000004</v>
      </c>
      <c r="GD17" s="14">
        <v>87.657470000000004</v>
      </c>
      <c r="GE17" s="14">
        <v>3.9425300000000001</v>
      </c>
      <c r="GF17" s="14"/>
      <c r="GG17" s="14"/>
      <c r="GH17" s="14"/>
      <c r="GI17" s="14">
        <v>0</v>
      </c>
      <c r="GJ17" s="14"/>
      <c r="GK17" s="14"/>
      <c r="GL17" s="14"/>
      <c r="GM17" s="14">
        <v>0</v>
      </c>
      <c r="GN17" s="14"/>
      <c r="GO17" s="14"/>
      <c r="GP17" s="14"/>
      <c r="GQ17" s="14">
        <v>0</v>
      </c>
      <c r="GR17" s="14">
        <v>60.4</v>
      </c>
      <c r="GS17" s="14">
        <v>29.761009999999999</v>
      </c>
      <c r="GT17" s="14">
        <v>45.862900000000003</v>
      </c>
      <c r="GU17" s="14">
        <v>14.537100000000001</v>
      </c>
      <c r="GV17" s="14">
        <v>7.3</v>
      </c>
      <c r="GW17" s="14"/>
      <c r="GX17" s="14">
        <v>8.4513499999999997</v>
      </c>
      <c r="GY17" s="14">
        <v>-1.1513500000000001</v>
      </c>
      <c r="GZ17" s="14">
        <v>5.9</v>
      </c>
      <c r="HA17" s="14">
        <v>8.8668099999999992</v>
      </c>
      <c r="HB17" s="14">
        <v>8.8662799999999997</v>
      </c>
      <c r="HC17" s="14">
        <v>-2.9662799999999998</v>
      </c>
      <c r="HD17" s="14">
        <v>45.6</v>
      </c>
      <c r="HE17" s="14">
        <v>47.26634</v>
      </c>
      <c r="HF17" s="14">
        <v>47.266080000000002</v>
      </c>
      <c r="HG17" s="14">
        <v>-1.66608</v>
      </c>
      <c r="HH17" s="14">
        <v>17.8</v>
      </c>
      <c r="HI17" s="14">
        <v>16.593530000000001</v>
      </c>
      <c r="HJ17" s="14">
        <v>29.507629999999999</v>
      </c>
      <c r="HK17" s="14">
        <v>-11.70763</v>
      </c>
      <c r="HL17" s="14">
        <v>3.8</v>
      </c>
      <c r="HM17" s="14">
        <v>3.8872599999999999</v>
      </c>
      <c r="HN17" s="14">
        <v>3.8872200000000001</v>
      </c>
      <c r="HO17" s="14">
        <v>-8.7220000000000006E-2</v>
      </c>
      <c r="HP17" s="14">
        <v>37.1</v>
      </c>
      <c r="HQ17" s="14">
        <v>34.419510000000002</v>
      </c>
      <c r="HR17" s="14">
        <v>34.419469999999997</v>
      </c>
      <c r="HS17" s="14">
        <v>2.6805300000000001</v>
      </c>
      <c r="HT17" s="14">
        <v>169.3</v>
      </c>
      <c r="HU17" s="14">
        <v>171.54185000000001</v>
      </c>
      <c r="HV17" s="14">
        <v>171.54168000000001</v>
      </c>
      <c r="HW17" s="14">
        <v>-2.2416800000000001</v>
      </c>
      <c r="HX17" s="14">
        <v>94.3</v>
      </c>
      <c r="HY17" s="14">
        <v>85.482579999999999</v>
      </c>
      <c r="HZ17" s="14">
        <v>95.917929999999998</v>
      </c>
      <c r="IA17" s="14">
        <v>-1.6179300000000001</v>
      </c>
      <c r="IB17" s="14"/>
      <c r="IC17" s="14"/>
      <c r="ID17" s="14"/>
      <c r="IE17" s="14">
        <v>0</v>
      </c>
      <c r="IF17" s="14"/>
      <c r="IG17" s="14"/>
      <c r="IH17" s="14"/>
      <c r="II17" s="14">
        <v>0</v>
      </c>
      <c r="IJ17" s="14">
        <v>0</v>
      </c>
      <c r="IK17" s="14">
        <v>0</v>
      </c>
      <c r="IL17" s="14">
        <v>0</v>
      </c>
      <c r="IM17" s="14">
        <v>0</v>
      </c>
      <c r="IN17" s="14"/>
      <c r="IO17" s="14"/>
      <c r="IP17" s="14"/>
      <c r="IQ17" s="14">
        <v>0</v>
      </c>
      <c r="IR17" s="14">
        <v>0</v>
      </c>
      <c r="IS17" s="14"/>
      <c r="IT17" s="14">
        <v>0</v>
      </c>
      <c r="IU17" s="14">
        <v>0</v>
      </c>
      <c r="IV17" s="14">
        <v>0</v>
      </c>
      <c r="IW17" s="14"/>
      <c r="IX17" s="14">
        <v>0</v>
      </c>
      <c r="IY17" s="14">
        <v>0</v>
      </c>
      <c r="IZ17" s="14">
        <v>86</v>
      </c>
      <c r="JA17" s="14">
        <v>88.815569999999994</v>
      </c>
      <c r="JB17" s="14">
        <v>88.814539999999994</v>
      </c>
      <c r="JC17" s="14">
        <v>-2.81454</v>
      </c>
      <c r="JD17" s="14">
        <v>0</v>
      </c>
      <c r="JE17" s="14">
        <v>0</v>
      </c>
      <c r="JF17" s="14">
        <v>0</v>
      </c>
      <c r="JG17" s="14">
        <v>0</v>
      </c>
      <c r="JH17" s="14"/>
      <c r="JI17" s="14"/>
      <c r="JJ17" s="14"/>
      <c r="JK17" s="14">
        <v>0</v>
      </c>
      <c r="JL17" s="14"/>
      <c r="JM17" s="14"/>
      <c r="JN17" s="14">
        <v>0</v>
      </c>
      <c r="JO17" s="14">
        <v>0</v>
      </c>
      <c r="JP17" s="14"/>
      <c r="JQ17" s="14"/>
      <c r="JR17" s="14"/>
      <c r="JS17" s="14">
        <v>0</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4.5999999999999996</v>
      </c>
      <c r="LA17" s="14">
        <v>3.9931199999999998</v>
      </c>
      <c r="LB17" s="14">
        <v>3.99282</v>
      </c>
      <c r="LC17" s="14">
        <v>0.60718000000000005</v>
      </c>
      <c r="LD17" s="14">
        <v>207.5</v>
      </c>
      <c r="LE17" s="14">
        <v>188.86537999999999</v>
      </c>
      <c r="LF17" s="14">
        <v>226.88158999999999</v>
      </c>
      <c r="LG17" s="14">
        <v>-19.381589999999999</v>
      </c>
      <c r="LH17" s="14">
        <v>126.6</v>
      </c>
      <c r="LI17" s="14">
        <v>133.67995999999999</v>
      </c>
      <c r="LJ17" s="14">
        <v>125.87484000000001</v>
      </c>
      <c r="LK17" s="14">
        <v>0.72516000000000003</v>
      </c>
      <c r="LL17" s="14">
        <v>62.5</v>
      </c>
      <c r="LM17" s="14">
        <v>67.461460000000002</v>
      </c>
      <c r="LN17" s="14">
        <v>67.461380000000005</v>
      </c>
      <c r="LO17" s="14">
        <v>-4.9613800000000001</v>
      </c>
      <c r="LP17" s="14">
        <v>76.8</v>
      </c>
      <c r="LQ17" s="14">
        <v>78.567980000000006</v>
      </c>
      <c r="LR17" s="14">
        <v>78.56653</v>
      </c>
      <c r="LS17" s="14">
        <v>-1.7665299999999999</v>
      </c>
      <c r="LT17" s="14">
        <v>30.1</v>
      </c>
      <c r="LU17" s="14">
        <v>30.097560000000001</v>
      </c>
      <c r="LV17" s="14">
        <v>30.09751</v>
      </c>
      <c r="LW17" s="14">
        <v>2.49E-3</v>
      </c>
      <c r="LX17" s="14">
        <v>0</v>
      </c>
      <c r="LY17" s="14"/>
      <c r="LZ17" s="14"/>
      <c r="MA17" s="14">
        <v>0</v>
      </c>
      <c r="MB17" s="14">
        <v>0</v>
      </c>
      <c r="MC17" s="14"/>
      <c r="MD17" s="14"/>
      <c r="ME17" s="14">
        <v>0</v>
      </c>
      <c r="MF17" s="14"/>
      <c r="MG17" s="14"/>
      <c r="MH17" s="14"/>
      <c r="MI17" s="14">
        <v>0</v>
      </c>
      <c r="MJ17" s="14">
        <v>102.8</v>
      </c>
      <c r="MK17" s="14">
        <v>110</v>
      </c>
      <c r="ML17" s="14">
        <v>110</v>
      </c>
      <c r="MM17" s="14">
        <v>-7.2</v>
      </c>
      <c r="MN17" s="14">
        <v>102.7</v>
      </c>
      <c r="MO17" s="14">
        <v>110</v>
      </c>
      <c r="MP17" s="14">
        <v>110</v>
      </c>
      <c r="MQ17" s="14">
        <v>-7.3</v>
      </c>
      <c r="MR17" s="14">
        <v>117.9</v>
      </c>
      <c r="MS17" s="14">
        <v>110</v>
      </c>
      <c r="MT17" s="14">
        <v>110</v>
      </c>
      <c r="MU17" s="14">
        <v>7.9</v>
      </c>
      <c r="MV17" s="14">
        <v>0</v>
      </c>
      <c r="MW17" s="14">
        <v>0</v>
      </c>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c r="NZ17" s="14">
        <v>0</v>
      </c>
      <c r="OA17" s="14">
        <v>0</v>
      </c>
      <c r="OB17" s="14">
        <v>102.9</v>
      </c>
      <c r="OC17" s="14">
        <v>71.400000000000006</v>
      </c>
      <c r="OD17" s="14">
        <v>56.451000000000001</v>
      </c>
      <c r="OE17" s="14">
        <v>46.448999999999998</v>
      </c>
      <c r="OF17" s="14">
        <v>0</v>
      </c>
      <c r="OG17" s="14"/>
      <c r="OH17" s="14">
        <v>0</v>
      </c>
      <c r="OI17" s="14">
        <v>0</v>
      </c>
      <c r="OJ17" s="14">
        <v>17.399999999999999</v>
      </c>
      <c r="OK17" s="14">
        <v>12.167999999999999</v>
      </c>
      <c r="OL17" s="14">
        <v>12.167999999999999</v>
      </c>
      <c r="OM17" s="14">
        <v>5.2320000000000002</v>
      </c>
      <c r="ON17" s="14">
        <v>0</v>
      </c>
      <c r="OO17" s="14">
        <v>0</v>
      </c>
      <c r="OP17" s="14">
        <v>0</v>
      </c>
      <c r="OQ17" s="14">
        <v>0</v>
      </c>
      <c r="OR17" s="14">
        <v>0</v>
      </c>
      <c r="OS17" s="14"/>
      <c r="OT17" s="14">
        <v>0</v>
      </c>
      <c r="OU17" s="14">
        <v>0</v>
      </c>
      <c r="OV17" s="14">
        <v>4</v>
      </c>
      <c r="OW17" s="14">
        <v>17.560980000000001</v>
      </c>
      <c r="OX17" s="14">
        <v>17.560970000000001</v>
      </c>
      <c r="OY17" s="14">
        <v>-13.560969999999999</v>
      </c>
      <c r="OZ17" s="14">
        <v>9.8000000000000007</v>
      </c>
      <c r="PA17" s="14">
        <v>9.9830000000000005</v>
      </c>
      <c r="PB17" s="14">
        <v>9.9830000000000005</v>
      </c>
      <c r="PC17" s="14">
        <v>-0.183</v>
      </c>
      <c r="PD17" s="14">
        <v>5.5</v>
      </c>
      <c r="PE17" s="14">
        <v>5.67</v>
      </c>
      <c r="PF17" s="14">
        <v>5.67</v>
      </c>
      <c r="PG17" s="14">
        <v>-0.17</v>
      </c>
      <c r="PH17" s="14">
        <v>1.2</v>
      </c>
      <c r="PI17" s="14">
        <v>1.23</v>
      </c>
      <c r="PJ17" s="14">
        <v>1.23</v>
      </c>
      <c r="PK17" s="14">
        <v>-0.03</v>
      </c>
      <c r="PL17" s="14">
        <v>3.4</v>
      </c>
      <c r="PM17" s="14">
        <v>3.4</v>
      </c>
      <c r="PN17" s="14">
        <v>3.4</v>
      </c>
      <c r="PO17" s="14">
        <v>0</v>
      </c>
      <c r="PP17" s="14">
        <v>4.7</v>
      </c>
      <c r="PQ17" s="14">
        <v>5</v>
      </c>
      <c r="PR17" s="14">
        <v>5</v>
      </c>
      <c r="PS17" s="14">
        <v>-0.3</v>
      </c>
      <c r="PT17" s="14">
        <v>20</v>
      </c>
      <c r="PU17" s="14">
        <v>19.5122</v>
      </c>
      <c r="PV17" s="14">
        <v>19.51219</v>
      </c>
      <c r="PW17" s="14">
        <v>0.48781000000000002</v>
      </c>
      <c r="PX17" s="14">
        <v>20</v>
      </c>
      <c r="PY17" s="14">
        <v>19.5122</v>
      </c>
      <c r="PZ17" s="14">
        <v>19.51219</v>
      </c>
      <c r="QA17" s="14">
        <v>0.48781000000000002</v>
      </c>
      <c r="QB17" s="14">
        <v>19</v>
      </c>
      <c r="QC17" s="14">
        <v>17.560980000000001</v>
      </c>
      <c r="QD17" s="14">
        <v>17.560970000000001</v>
      </c>
      <c r="QE17" s="14">
        <v>1.43903</v>
      </c>
      <c r="QF17" s="14">
        <v>3.6</v>
      </c>
      <c r="QG17" s="14">
        <v>3.5</v>
      </c>
      <c r="QH17" s="14">
        <v>3.5</v>
      </c>
      <c r="QI17" s="14">
        <v>0.1</v>
      </c>
      <c r="QJ17" s="14">
        <v>9.3000000000000007</v>
      </c>
      <c r="QK17" s="14">
        <v>9.1999999999999993</v>
      </c>
      <c r="QL17" s="14">
        <v>9.1999999999999993</v>
      </c>
      <c r="QM17" s="14">
        <v>0.1</v>
      </c>
      <c r="QN17" s="14">
        <v>0</v>
      </c>
      <c r="QO17" s="14"/>
      <c r="QP17" s="14">
        <v>0</v>
      </c>
      <c r="QQ17" s="14">
        <v>0</v>
      </c>
      <c r="QR17" s="14">
        <v>0</v>
      </c>
      <c r="QS17" s="14"/>
      <c r="QT17" s="14">
        <v>0</v>
      </c>
      <c r="QU17" s="14">
        <v>0</v>
      </c>
      <c r="QV17" s="14">
        <v>15.4</v>
      </c>
      <c r="QW17" s="14">
        <v>12.58</v>
      </c>
      <c r="QX17" s="14">
        <v>12.58</v>
      </c>
      <c r="QY17" s="14">
        <v>2.82</v>
      </c>
      <c r="QZ17" s="14">
        <v>26.2</v>
      </c>
      <c r="RA17" s="14">
        <v>27.8</v>
      </c>
      <c r="RB17" s="14">
        <v>26.475000000000001</v>
      </c>
      <c r="RC17" s="14">
        <v>-0.27500000000000002</v>
      </c>
      <c r="RD17" s="14">
        <v>4.4000000000000004</v>
      </c>
      <c r="RE17" s="14">
        <v>4.2</v>
      </c>
      <c r="RF17" s="14">
        <v>4.2</v>
      </c>
      <c r="RG17" s="14">
        <v>0.2</v>
      </c>
      <c r="RH17" s="14">
        <v>2.4</v>
      </c>
      <c r="RI17" s="14">
        <v>2.4</v>
      </c>
      <c r="RJ17" s="14">
        <v>2.4</v>
      </c>
      <c r="RK17" s="14">
        <v>0</v>
      </c>
      <c r="RL17" s="14">
        <v>2.4</v>
      </c>
      <c r="RM17" s="14">
        <v>2.4</v>
      </c>
      <c r="RN17" s="14">
        <v>2.4</v>
      </c>
      <c r="RO17" s="14">
        <v>0</v>
      </c>
      <c r="RP17" s="14"/>
      <c r="RQ17" s="14"/>
      <c r="RR17" s="14"/>
      <c r="RS17" s="14">
        <v>0</v>
      </c>
      <c r="RT17" s="14">
        <v>0</v>
      </c>
      <c r="RU17" s="14"/>
      <c r="RV17" s="14">
        <v>0</v>
      </c>
      <c r="RW17" s="14">
        <v>0</v>
      </c>
      <c r="RX17" s="14">
        <v>3.3</v>
      </c>
      <c r="RY17" s="14">
        <v>3.33</v>
      </c>
      <c r="RZ17" s="14">
        <v>3.33</v>
      </c>
      <c r="SA17" s="14">
        <v>-0.03</v>
      </c>
      <c r="SB17" s="14">
        <v>20.3</v>
      </c>
      <c r="SC17" s="14">
        <v>19.869240000000001</v>
      </c>
      <c r="SD17" s="14">
        <v>19.869240000000001</v>
      </c>
      <c r="SE17" s="14">
        <v>0.43075999999999998</v>
      </c>
      <c r="SF17" s="14">
        <v>3</v>
      </c>
      <c r="SG17" s="14">
        <v>2</v>
      </c>
      <c r="SH17" s="14">
        <v>2</v>
      </c>
      <c r="SI17" s="14">
        <v>1</v>
      </c>
      <c r="SJ17" s="14"/>
      <c r="SK17" s="14"/>
      <c r="SL17" s="14">
        <v>0.7</v>
      </c>
      <c r="SM17" s="14">
        <v>-0.7</v>
      </c>
      <c r="SN17" s="14">
        <v>19.8</v>
      </c>
      <c r="SO17" s="14">
        <v>19.21951</v>
      </c>
      <c r="SP17" s="14">
        <v>19.21951</v>
      </c>
      <c r="SQ17" s="14">
        <v>0.58048999999999995</v>
      </c>
      <c r="SR17" s="14">
        <v>9.6</v>
      </c>
      <c r="SS17" s="14">
        <v>9.6</v>
      </c>
      <c r="ST17" s="14">
        <v>9.6</v>
      </c>
      <c r="SU17" s="14">
        <v>0</v>
      </c>
      <c r="SV17" s="14">
        <v>19.3</v>
      </c>
      <c r="SW17" s="14">
        <v>19.5122</v>
      </c>
      <c r="SX17" s="14">
        <v>19.51219</v>
      </c>
      <c r="SY17" s="14">
        <v>-0.21218999999999999</v>
      </c>
      <c r="SZ17" s="14">
        <v>20.2</v>
      </c>
      <c r="TA17" s="14">
        <v>19.5122</v>
      </c>
      <c r="TB17" s="14">
        <v>19.51219</v>
      </c>
      <c r="TC17" s="14">
        <v>0.68781000000000003</v>
      </c>
      <c r="TD17" s="14">
        <v>20</v>
      </c>
      <c r="TE17" s="14">
        <v>19.317070000000001</v>
      </c>
      <c r="TF17" s="14">
        <v>19.317070000000001</v>
      </c>
      <c r="TG17" s="14">
        <v>0.68293000000000004</v>
      </c>
      <c r="TH17" s="14">
        <v>9.6999999999999993</v>
      </c>
      <c r="TI17" s="14">
        <v>20.393000000000001</v>
      </c>
      <c r="TJ17" s="14">
        <v>20.393000000000001</v>
      </c>
      <c r="TK17" s="14">
        <v>-10.693</v>
      </c>
      <c r="TL17" s="14">
        <v>9.4</v>
      </c>
      <c r="TM17" s="14">
        <v>14.23</v>
      </c>
      <c r="TN17" s="14">
        <v>14.23</v>
      </c>
      <c r="TO17" s="14">
        <v>-4.83</v>
      </c>
      <c r="TP17" s="14">
        <v>0</v>
      </c>
      <c r="TQ17" s="14"/>
      <c r="TR17" s="14">
        <v>0</v>
      </c>
      <c r="TS17" s="14">
        <v>0</v>
      </c>
      <c r="TT17" s="14">
        <v>2.8</v>
      </c>
      <c r="TU17" s="14">
        <v>7.4</v>
      </c>
      <c r="TV17" s="14">
        <v>22.562000000000001</v>
      </c>
      <c r="TW17" s="14">
        <v>-19.762</v>
      </c>
      <c r="TX17" s="14">
        <v>14.1</v>
      </c>
      <c r="TY17" s="14">
        <v>21.6</v>
      </c>
      <c r="TZ17" s="14">
        <v>44.393000000000001</v>
      </c>
      <c r="UA17" s="14">
        <v>-30.292999999999999</v>
      </c>
      <c r="UB17" s="14">
        <v>0</v>
      </c>
      <c r="UC17" s="14">
        <v>0.34</v>
      </c>
      <c r="UD17" s="14">
        <v>0.34</v>
      </c>
      <c r="UE17" s="14">
        <v>-0.34</v>
      </c>
      <c r="UF17" s="14">
        <v>0</v>
      </c>
      <c r="UG17" s="14">
        <v>0.28799999999999998</v>
      </c>
      <c r="UH17" s="14">
        <v>0.28799999999999998</v>
      </c>
      <c r="UI17" s="14">
        <v>-0.28799999999999998</v>
      </c>
      <c r="UJ17" s="14">
        <v>20.9</v>
      </c>
      <c r="UK17" s="14">
        <v>20.4878</v>
      </c>
      <c r="UL17" s="14">
        <v>20.4878</v>
      </c>
      <c r="UM17" s="14">
        <v>0.41220000000000001</v>
      </c>
      <c r="UN17" s="14">
        <v>6.9</v>
      </c>
      <c r="UO17" s="14">
        <v>8</v>
      </c>
      <c r="UP17" s="14">
        <v>8</v>
      </c>
      <c r="UQ17" s="14">
        <v>-1.1000000000000001</v>
      </c>
      <c r="UR17" s="14">
        <v>8.9</v>
      </c>
      <c r="US17" s="14">
        <v>8.4</v>
      </c>
      <c r="UT17" s="14">
        <v>8.4</v>
      </c>
      <c r="UU17" s="14">
        <v>0.5</v>
      </c>
      <c r="UV17" s="14">
        <v>20.399999999999999</v>
      </c>
      <c r="UW17" s="14">
        <v>19.5122</v>
      </c>
      <c r="UX17" s="14">
        <v>19.51219</v>
      </c>
      <c r="UY17" s="14">
        <v>0.88780999999999999</v>
      </c>
      <c r="UZ17" s="14">
        <v>20.399999999999999</v>
      </c>
      <c r="VA17" s="14">
        <v>19.5122</v>
      </c>
      <c r="VB17" s="14">
        <v>19.51219</v>
      </c>
      <c r="VC17" s="14">
        <v>0.88780999999999999</v>
      </c>
      <c r="VD17" s="14">
        <v>20.2</v>
      </c>
      <c r="VE17" s="14">
        <v>19.5122</v>
      </c>
      <c r="VF17" s="14">
        <v>19.51219</v>
      </c>
      <c r="VG17" s="14">
        <v>0.68781000000000003</v>
      </c>
      <c r="VH17" s="14">
        <v>12.1</v>
      </c>
      <c r="VI17" s="14">
        <v>7.5739999999999998</v>
      </c>
      <c r="VJ17" s="14">
        <v>7.5739999999999998</v>
      </c>
      <c r="VK17" s="14">
        <v>4.5259999999999998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10.946</v>
      </c>
      <c r="WD17" s="14">
        <v>10.946</v>
      </c>
      <c r="WE17" s="14">
        <v>-10.946</v>
      </c>
      <c r="WF17" s="14">
        <v>0.7</v>
      </c>
      <c r="WG17" s="14">
        <v>7.1959999999999997</v>
      </c>
      <c r="WH17" s="14">
        <v>7.1959999999999997</v>
      </c>
      <c r="WI17" s="14">
        <v>-6.4960000000000004</v>
      </c>
      <c r="WJ17" s="14">
        <v>0</v>
      </c>
      <c r="WK17" s="14"/>
      <c r="WL17" s="14">
        <v>0</v>
      </c>
      <c r="WM17" s="14">
        <v>0</v>
      </c>
      <c r="WN17" s="14">
        <v>0</v>
      </c>
      <c r="WO17" s="14"/>
      <c r="WP17" s="14">
        <v>0</v>
      </c>
      <c r="WQ17" s="14">
        <v>0</v>
      </c>
      <c r="WR17" s="14">
        <v>8.3000000000000007</v>
      </c>
      <c r="WS17" s="14">
        <v>8</v>
      </c>
      <c r="WT17" s="14">
        <v>8</v>
      </c>
      <c r="WU17" s="14">
        <v>0.3</v>
      </c>
      <c r="WV17" s="14">
        <v>20</v>
      </c>
      <c r="WW17" s="14">
        <v>19.317070000000001</v>
      </c>
      <c r="WX17" s="14">
        <v>19.317070000000001</v>
      </c>
      <c r="WY17" s="14">
        <v>0.68293000000000004</v>
      </c>
      <c r="WZ17" s="14"/>
      <c r="XA17" s="14"/>
      <c r="XB17" s="14"/>
      <c r="XC17" s="14">
        <v>0</v>
      </c>
      <c r="XD17" s="14">
        <v>42.2</v>
      </c>
      <c r="XE17" s="14">
        <v>42</v>
      </c>
      <c r="XF17" s="14">
        <v>41.23077</v>
      </c>
      <c r="XG17" s="14">
        <v>0.96923000000000004</v>
      </c>
      <c r="XH17" s="14">
        <v>0</v>
      </c>
      <c r="XI17" s="14"/>
      <c r="XJ17" s="14">
        <v>25.76923</v>
      </c>
      <c r="XK17" s="14">
        <v>-25.76923</v>
      </c>
      <c r="XL17" s="14">
        <v>29.3</v>
      </c>
      <c r="XM17" s="14">
        <v>29.184000000000001</v>
      </c>
      <c r="XN17" s="14">
        <v>29.184000000000001</v>
      </c>
      <c r="XO17" s="14">
        <v>0.11600000000000001</v>
      </c>
      <c r="XP17" s="14">
        <v>3.4</v>
      </c>
      <c r="XQ17" s="14">
        <v>2.8159999999999998</v>
      </c>
      <c r="XR17" s="14">
        <v>2.8159999999999998</v>
      </c>
      <c r="XS17" s="14">
        <v>0.58399999999999996</v>
      </c>
      <c r="XT17" s="14">
        <v>0</v>
      </c>
      <c r="XU17" s="14">
        <v>14</v>
      </c>
      <c r="XV17" s="14">
        <v>14</v>
      </c>
      <c r="XW17" s="14">
        <v>-14</v>
      </c>
      <c r="XX17" s="14"/>
      <c r="XY17" s="14"/>
      <c r="XZ17" s="14"/>
      <c r="YA17" s="14">
        <v>0</v>
      </c>
      <c r="YB17" s="14"/>
      <c r="YC17" s="14"/>
      <c r="YD17" s="14"/>
      <c r="YE17" s="14">
        <v>0</v>
      </c>
    </row>
    <row r="18" spans="1:655" ht="24" customHeight="1" x14ac:dyDescent="0.3">
      <c r="A18" s="1"/>
      <c r="B18" s="16" t="s">
        <v>41</v>
      </c>
      <c r="C18" s="16" t="s">
        <v>731</v>
      </c>
      <c r="D18" s="17"/>
      <c r="E18" s="17"/>
      <c r="F18" s="17"/>
      <c r="G18" s="17">
        <v>0</v>
      </c>
      <c r="H18" s="17"/>
      <c r="I18" s="17"/>
      <c r="J18" s="17"/>
      <c r="K18" s="17">
        <v>0</v>
      </c>
      <c r="L18" s="17">
        <v>647.5</v>
      </c>
      <c r="M18" s="17">
        <v>646.79787999999996</v>
      </c>
      <c r="N18" s="17">
        <v>638.07177999999999</v>
      </c>
      <c r="O18" s="17">
        <v>9.4282199999999996</v>
      </c>
      <c r="P18" s="17">
        <v>215.2</v>
      </c>
      <c r="Q18" s="17">
        <v>211.44125</v>
      </c>
      <c r="R18" s="17">
        <v>182.88093000000001</v>
      </c>
      <c r="S18" s="17">
        <v>32.319070000000004</v>
      </c>
      <c r="T18" s="17"/>
      <c r="U18" s="17"/>
      <c r="V18" s="17"/>
      <c r="W18" s="17">
        <v>0</v>
      </c>
      <c r="X18" s="17"/>
      <c r="Y18" s="17"/>
      <c r="Z18" s="17"/>
      <c r="AA18" s="17">
        <v>0</v>
      </c>
      <c r="AB18" s="17">
        <v>90.2</v>
      </c>
      <c r="AC18" s="17">
        <v>92.226339999999993</v>
      </c>
      <c r="AD18" s="17">
        <v>92.226169999999996</v>
      </c>
      <c r="AE18" s="17">
        <v>-2.02617</v>
      </c>
      <c r="AF18" s="17">
        <v>229.5</v>
      </c>
      <c r="AG18" s="17">
        <v>235.97717</v>
      </c>
      <c r="AH18" s="17">
        <v>235.97703000000001</v>
      </c>
      <c r="AI18" s="17">
        <v>-6.4770300000000001</v>
      </c>
      <c r="AJ18" s="17">
        <v>25.5</v>
      </c>
      <c r="AK18" s="17"/>
      <c r="AL18" s="17"/>
      <c r="AM18" s="17">
        <v>25.5</v>
      </c>
      <c r="AN18" s="17"/>
      <c r="AO18" s="17"/>
      <c r="AP18" s="17"/>
      <c r="AQ18" s="17">
        <v>0</v>
      </c>
      <c r="AR18" s="17">
        <v>104.9</v>
      </c>
      <c r="AS18" s="17">
        <v>116.66667</v>
      </c>
      <c r="AT18" s="17">
        <v>111.11111</v>
      </c>
      <c r="AU18" s="17">
        <v>-6.2111099999999997</v>
      </c>
      <c r="AV18" s="17">
        <v>105.9</v>
      </c>
      <c r="AW18" s="17">
        <v>116.66667</v>
      </c>
      <c r="AX18" s="17">
        <v>111.11111</v>
      </c>
      <c r="AY18" s="17">
        <v>-5.2111099999999997</v>
      </c>
      <c r="AZ18" s="17">
        <v>104.5</v>
      </c>
      <c r="BA18" s="17">
        <v>116.66667</v>
      </c>
      <c r="BB18" s="17">
        <v>111.11111</v>
      </c>
      <c r="BC18" s="17">
        <v>-6.61111</v>
      </c>
      <c r="BD18" s="17">
        <v>208.2</v>
      </c>
      <c r="BE18" s="17">
        <v>175</v>
      </c>
      <c r="BF18" s="17">
        <v>166.66667000000001</v>
      </c>
      <c r="BG18" s="17">
        <v>41.533329999999999</v>
      </c>
      <c r="BH18" s="17"/>
      <c r="BI18" s="17"/>
      <c r="BJ18" s="17"/>
      <c r="BK18" s="17">
        <v>0</v>
      </c>
      <c r="BL18" s="17"/>
      <c r="BM18" s="17"/>
      <c r="BN18" s="17"/>
      <c r="BO18" s="17">
        <v>0</v>
      </c>
      <c r="BP18" s="17">
        <v>556.4</v>
      </c>
      <c r="BQ18" s="17">
        <v>568.29853000000003</v>
      </c>
      <c r="BR18" s="17">
        <v>568.29764</v>
      </c>
      <c r="BS18" s="17">
        <v>-11.897640000000001</v>
      </c>
      <c r="BT18" s="17">
        <v>10.5</v>
      </c>
      <c r="BU18" s="17">
        <v>10.561999999999999</v>
      </c>
      <c r="BV18" s="17">
        <v>10.5617</v>
      </c>
      <c r="BW18" s="17">
        <v>-6.1699999999999998E-2</v>
      </c>
      <c r="BX18" s="17"/>
      <c r="BY18" s="17"/>
      <c r="BZ18" s="17"/>
      <c r="CA18" s="17">
        <v>0</v>
      </c>
      <c r="CB18" s="17"/>
      <c r="CC18" s="17"/>
      <c r="CD18" s="17"/>
      <c r="CE18" s="17">
        <v>0</v>
      </c>
      <c r="CF18" s="17"/>
      <c r="CG18" s="17"/>
      <c r="CH18" s="17"/>
      <c r="CI18" s="17">
        <v>0</v>
      </c>
      <c r="CJ18" s="17"/>
      <c r="CK18" s="17"/>
      <c r="CL18" s="17"/>
      <c r="CM18" s="17">
        <v>0</v>
      </c>
      <c r="CN18" s="17">
        <v>168</v>
      </c>
      <c r="CO18" s="17">
        <v>164.70732000000001</v>
      </c>
      <c r="CP18" s="17">
        <v>164.70723000000001</v>
      </c>
      <c r="CQ18" s="17">
        <v>3.29277</v>
      </c>
      <c r="CR18" s="17">
        <v>7.8</v>
      </c>
      <c r="CS18" s="17">
        <v>3.8486199999999999</v>
      </c>
      <c r="CT18" s="17">
        <v>3.8485999999999998</v>
      </c>
      <c r="CU18" s="17">
        <v>3.9514</v>
      </c>
      <c r="CV18" s="17">
        <v>3.5</v>
      </c>
      <c r="CW18" s="17">
        <v>2.1125600000000002</v>
      </c>
      <c r="CX18" s="17">
        <v>2.1125400000000001</v>
      </c>
      <c r="CY18" s="17">
        <v>1.3874599999999999</v>
      </c>
      <c r="CZ18" s="17">
        <v>0</v>
      </c>
      <c r="DA18" s="17">
        <v>0</v>
      </c>
      <c r="DB18" s="17">
        <v>0</v>
      </c>
      <c r="DC18" s="17">
        <v>0</v>
      </c>
      <c r="DD18" s="17">
        <v>6.6</v>
      </c>
      <c r="DE18" s="17">
        <v>6.8787000000000003</v>
      </c>
      <c r="DF18" s="17">
        <v>6.8786800000000001</v>
      </c>
      <c r="DG18" s="17">
        <v>-0.27867999999999998</v>
      </c>
      <c r="DH18" s="17">
        <v>10.199999999999999</v>
      </c>
      <c r="DI18" s="17">
        <v>9.9997900000000008</v>
      </c>
      <c r="DJ18" s="17">
        <v>9.9997699999999998</v>
      </c>
      <c r="DK18" s="17">
        <v>0.20022999999999999</v>
      </c>
      <c r="DL18" s="17">
        <v>143.1</v>
      </c>
      <c r="DM18" s="17">
        <v>142.99999</v>
      </c>
      <c r="DN18" s="17">
        <v>142.99869000000001</v>
      </c>
      <c r="DO18" s="17">
        <v>0.10131</v>
      </c>
      <c r="DP18" s="17">
        <v>7.7</v>
      </c>
      <c r="DQ18" s="17">
        <v>8.9130000000000003</v>
      </c>
      <c r="DR18" s="17">
        <v>8.9129799999999992</v>
      </c>
      <c r="DS18" s="17">
        <v>-1.2129799999999999</v>
      </c>
      <c r="DT18" s="17"/>
      <c r="DU18" s="17"/>
      <c r="DV18" s="17"/>
      <c r="DW18" s="17">
        <v>0</v>
      </c>
      <c r="DX18" s="17"/>
      <c r="DY18" s="17"/>
      <c r="DZ18" s="17"/>
      <c r="EA18" s="17">
        <v>0</v>
      </c>
      <c r="EB18" s="17"/>
      <c r="EC18" s="17"/>
      <c r="ED18" s="17"/>
      <c r="EE18" s="17">
        <v>0</v>
      </c>
      <c r="EF18" s="17">
        <v>110.8</v>
      </c>
      <c r="EG18" s="17">
        <v>112.90535</v>
      </c>
      <c r="EH18" s="17">
        <v>110.60343</v>
      </c>
      <c r="EI18" s="17">
        <v>0.19656999999999999</v>
      </c>
      <c r="EJ18" s="17">
        <v>222.8</v>
      </c>
      <c r="EK18" s="17">
        <v>221.55625000000001</v>
      </c>
      <c r="EL18" s="17">
        <v>221.2551</v>
      </c>
      <c r="EM18" s="17">
        <v>1.5448999999999999</v>
      </c>
      <c r="EN18" s="17"/>
      <c r="EO18" s="17"/>
      <c r="EP18" s="17"/>
      <c r="EQ18" s="17">
        <v>0</v>
      </c>
      <c r="ER18" s="17"/>
      <c r="ES18" s="17"/>
      <c r="ET18" s="17"/>
      <c r="EU18" s="17">
        <v>0</v>
      </c>
      <c r="EV18" s="17"/>
      <c r="EW18" s="17"/>
      <c r="EX18" s="17"/>
      <c r="EY18" s="17">
        <v>0</v>
      </c>
      <c r="EZ18" s="17">
        <v>6.5</v>
      </c>
      <c r="FA18" s="17">
        <v>6.39</v>
      </c>
      <c r="FB18" s="17">
        <v>6.39</v>
      </c>
      <c r="FC18" s="17">
        <v>0.11</v>
      </c>
      <c r="FD18" s="17">
        <v>363.7</v>
      </c>
      <c r="FE18" s="17">
        <v>451.28206</v>
      </c>
      <c r="FF18" s="17">
        <v>355.12194</v>
      </c>
      <c r="FG18" s="17">
        <v>8.5780600000000007</v>
      </c>
      <c r="FH18" s="17">
        <v>31</v>
      </c>
      <c r="FI18" s="17">
        <v>9.8655799999999996</v>
      </c>
      <c r="FJ18" s="17">
        <v>0</v>
      </c>
      <c r="FK18" s="17">
        <v>31</v>
      </c>
      <c r="FL18" s="17">
        <v>150.1</v>
      </c>
      <c r="FM18" s="17">
        <v>148.62634</v>
      </c>
      <c r="FN18" s="17">
        <v>133.99199999999999</v>
      </c>
      <c r="FO18" s="17">
        <v>16.108000000000001</v>
      </c>
      <c r="FP18" s="17">
        <v>42.2</v>
      </c>
      <c r="FQ18" s="17">
        <v>41.498959999999997</v>
      </c>
      <c r="FR18" s="17">
        <v>41.49888</v>
      </c>
      <c r="FS18" s="17">
        <v>0.70111999999999997</v>
      </c>
      <c r="FT18" s="17">
        <v>18.5</v>
      </c>
      <c r="FU18" s="17">
        <v>19.28585</v>
      </c>
      <c r="FV18" s="17">
        <v>19.285589999999999</v>
      </c>
      <c r="FW18" s="17">
        <v>-0.78559000000000001</v>
      </c>
      <c r="FX18" s="17">
        <v>19.7</v>
      </c>
      <c r="FY18" s="17">
        <v>19.317070000000001</v>
      </c>
      <c r="FZ18" s="17">
        <v>19.317070000000001</v>
      </c>
      <c r="GA18" s="17">
        <v>0.38292999999999999</v>
      </c>
      <c r="GB18" s="17">
        <v>89</v>
      </c>
      <c r="GC18" s="17">
        <v>87.657560000000004</v>
      </c>
      <c r="GD18" s="17">
        <v>87.657470000000004</v>
      </c>
      <c r="GE18" s="17">
        <v>1.34253</v>
      </c>
      <c r="GF18" s="17"/>
      <c r="GG18" s="17"/>
      <c r="GH18" s="17"/>
      <c r="GI18" s="17">
        <v>0</v>
      </c>
      <c r="GJ18" s="17"/>
      <c r="GK18" s="17"/>
      <c r="GL18" s="17"/>
      <c r="GM18" s="17">
        <v>0</v>
      </c>
      <c r="GN18" s="17"/>
      <c r="GO18" s="17"/>
      <c r="GP18" s="17"/>
      <c r="GQ18" s="17">
        <v>0</v>
      </c>
      <c r="GR18" s="17">
        <v>61.6</v>
      </c>
      <c r="GS18" s="17">
        <v>34.657380000000003</v>
      </c>
      <c r="GT18" s="17">
        <v>49.485840000000003</v>
      </c>
      <c r="GU18" s="17">
        <v>12.11416</v>
      </c>
      <c r="GV18" s="17">
        <v>7.3</v>
      </c>
      <c r="GW18" s="17"/>
      <c r="GX18" s="17">
        <v>8.4513599999999993</v>
      </c>
      <c r="GY18" s="17">
        <v>-1.1513599999999999</v>
      </c>
      <c r="GZ18" s="17">
        <v>6</v>
      </c>
      <c r="HA18" s="17">
        <v>8.8668099999999992</v>
      </c>
      <c r="HB18" s="17">
        <v>8.8662899999999993</v>
      </c>
      <c r="HC18" s="17">
        <v>-2.8662899999999998</v>
      </c>
      <c r="HD18" s="17">
        <v>46.3</v>
      </c>
      <c r="HE18" s="17">
        <v>47.26634</v>
      </c>
      <c r="HF18" s="17">
        <v>47.266080000000002</v>
      </c>
      <c r="HG18" s="17">
        <v>-0.96608000000000005</v>
      </c>
      <c r="HH18" s="17">
        <v>19.3</v>
      </c>
      <c r="HI18" s="17">
        <v>16.593530000000001</v>
      </c>
      <c r="HJ18" s="17">
        <v>29.507629999999999</v>
      </c>
      <c r="HK18" s="17">
        <v>-10.20763</v>
      </c>
      <c r="HL18" s="17">
        <v>3.8</v>
      </c>
      <c r="HM18" s="17">
        <v>3.8872599999999999</v>
      </c>
      <c r="HN18" s="17">
        <v>3.8872200000000001</v>
      </c>
      <c r="HO18" s="17">
        <v>-8.7220000000000006E-2</v>
      </c>
      <c r="HP18" s="17">
        <v>37.799999999999997</v>
      </c>
      <c r="HQ18" s="17">
        <v>34.419510000000002</v>
      </c>
      <c r="HR18" s="17">
        <v>34.419469999999997</v>
      </c>
      <c r="HS18" s="17">
        <v>3.3805299999999998</v>
      </c>
      <c r="HT18" s="17">
        <v>170.6</v>
      </c>
      <c r="HU18" s="17">
        <v>171.54185000000001</v>
      </c>
      <c r="HV18" s="17">
        <v>171.54168000000001</v>
      </c>
      <c r="HW18" s="17">
        <v>-0.94167999999999996</v>
      </c>
      <c r="HX18" s="17">
        <v>95.4</v>
      </c>
      <c r="HY18" s="17">
        <v>85.482579999999999</v>
      </c>
      <c r="HZ18" s="17">
        <v>95.917940000000002</v>
      </c>
      <c r="IA18" s="17">
        <v>-0.51793999999999996</v>
      </c>
      <c r="IB18" s="17"/>
      <c r="IC18" s="17"/>
      <c r="ID18" s="17"/>
      <c r="IE18" s="17">
        <v>0</v>
      </c>
      <c r="IF18" s="17"/>
      <c r="IG18" s="17"/>
      <c r="IH18" s="17"/>
      <c r="II18" s="17">
        <v>0</v>
      </c>
      <c r="IJ18" s="17">
        <v>0</v>
      </c>
      <c r="IK18" s="17">
        <v>0</v>
      </c>
      <c r="IL18" s="17">
        <v>0</v>
      </c>
      <c r="IM18" s="17">
        <v>0</v>
      </c>
      <c r="IN18" s="17"/>
      <c r="IO18" s="17"/>
      <c r="IP18" s="17"/>
      <c r="IQ18" s="17">
        <v>0</v>
      </c>
      <c r="IR18" s="17">
        <v>0</v>
      </c>
      <c r="IS18" s="17"/>
      <c r="IT18" s="17">
        <v>0</v>
      </c>
      <c r="IU18" s="17">
        <v>0</v>
      </c>
      <c r="IV18" s="17">
        <v>0</v>
      </c>
      <c r="IW18" s="17"/>
      <c r="IX18" s="17">
        <v>0</v>
      </c>
      <c r="IY18" s="17">
        <v>0</v>
      </c>
      <c r="IZ18" s="17">
        <v>86.7</v>
      </c>
      <c r="JA18" s="17">
        <v>88.815579999999997</v>
      </c>
      <c r="JB18" s="17">
        <v>88.814620000000005</v>
      </c>
      <c r="JC18" s="17">
        <v>-2.1146199999999999</v>
      </c>
      <c r="JD18" s="17">
        <v>0</v>
      </c>
      <c r="JE18" s="17">
        <v>0</v>
      </c>
      <c r="JF18" s="17">
        <v>0</v>
      </c>
      <c r="JG18" s="17">
        <v>0</v>
      </c>
      <c r="JH18" s="17"/>
      <c r="JI18" s="17"/>
      <c r="JJ18" s="17"/>
      <c r="JK18" s="17">
        <v>0</v>
      </c>
      <c r="JL18" s="17"/>
      <c r="JM18" s="17"/>
      <c r="JN18" s="17">
        <v>0</v>
      </c>
      <c r="JO18" s="17">
        <v>0</v>
      </c>
      <c r="JP18" s="17"/>
      <c r="JQ18" s="17"/>
      <c r="JR18" s="17"/>
      <c r="JS18" s="17">
        <v>0</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4.7</v>
      </c>
      <c r="LA18" s="17">
        <v>3.9931199999999998</v>
      </c>
      <c r="LB18" s="17">
        <v>3.9928300000000001</v>
      </c>
      <c r="LC18" s="17">
        <v>0.70716999999999997</v>
      </c>
      <c r="LD18" s="17">
        <v>200.1</v>
      </c>
      <c r="LE18" s="17">
        <v>204.75725</v>
      </c>
      <c r="LF18" s="17">
        <v>226.88159999999999</v>
      </c>
      <c r="LG18" s="17">
        <v>-26.781600000000001</v>
      </c>
      <c r="LH18" s="17">
        <v>128.9</v>
      </c>
      <c r="LI18" s="17">
        <v>133.67995999999999</v>
      </c>
      <c r="LJ18" s="17">
        <v>125.87485</v>
      </c>
      <c r="LK18" s="17">
        <v>3.02515</v>
      </c>
      <c r="LL18" s="17">
        <v>63.3</v>
      </c>
      <c r="LM18" s="17">
        <v>67.461460000000002</v>
      </c>
      <c r="LN18" s="17">
        <v>67.461380000000005</v>
      </c>
      <c r="LO18" s="17">
        <v>-4.1613800000000003</v>
      </c>
      <c r="LP18" s="17">
        <v>76.8</v>
      </c>
      <c r="LQ18" s="17">
        <v>78.567980000000006</v>
      </c>
      <c r="LR18" s="17">
        <v>78.566599999999994</v>
      </c>
      <c r="LS18" s="17">
        <v>-1.7665999999999999</v>
      </c>
      <c r="LT18" s="17">
        <v>30.5</v>
      </c>
      <c r="LU18" s="17">
        <v>30.097560000000001</v>
      </c>
      <c r="LV18" s="17">
        <v>30.09751</v>
      </c>
      <c r="LW18" s="17">
        <v>0.40249000000000001</v>
      </c>
      <c r="LX18" s="17">
        <v>0</v>
      </c>
      <c r="LY18" s="17"/>
      <c r="LZ18" s="17"/>
      <c r="MA18" s="17">
        <v>0</v>
      </c>
      <c r="MB18" s="17">
        <v>0</v>
      </c>
      <c r="MC18" s="17"/>
      <c r="MD18" s="17"/>
      <c r="ME18" s="17">
        <v>0</v>
      </c>
      <c r="MF18" s="17"/>
      <c r="MG18" s="17"/>
      <c r="MH18" s="17"/>
      <c r="MI18" s="17">
        <v>0</v>
      </c>
      <c r="MJ18" s="17">
        <v>104.3</v>
      </c>
      <c r="MK18" s="17">
        <v>110</v>
      </c>
      <c r="ML18" s="17">
        <v>110</v>
      </c>
      <c r="MM18" s="17">
        <v>-5.7</v>
      </c>
      <c r="MN18" s="17">
        <v>103</v>
      </c>
      <c r="MO18" s="17">
        <v>110</v>
      </c>
      <c r="MP18" s="17">
        <v>110</v>
      </c>
      <c r="MQ18" s="17">
        <v>-7</v>
      </c>
      <c r="MR18" s="17">
        <v>119.7</v>
      </c>
      <c r="MS18" s="17">
        <v>110</v>
      </c>
      <c r="MT18" s="17">
        <v>110</v>
      </c>
      <c r="MU18" s="17">
        <v>9.6999999999999993</v>
      </c>
      <c r="MV18" s="17">
        <v>0</v>
      </c>
      <c r="MW18" s="17">
        <v>0</v>
      </c>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c r="NZ18" s="17">
        <v>0</v>
      </c>
      <c r="OA18" s="17">
        <v>0</v>
      </c>
      <c r="OB18" s="17">
        <v>84.9</v>
      </c>
      <c r="OC18" s="17">
        <v>67.3</v>
      </c>
      <c r="OD18" s="17">
        <v>52.488</v>
      </c>
      <c r="OE18" s="17">
        <v>32.411999999999999</v>
      </c>
      <c r="OF18" s="17">
        <v>0</v>
      </c>
      <c r="OG18" s="17"/>
      <c r="OH18" s="17">
        <v>0</v>
      </c>
      <c r="OI18" s="17">
        <v>0</v>
      </c>
      <c r="OJ18" s="17">
        <v>16.100000000000001</v>
      </c>
      <c r="OK18" s="17">
        <v>12.38</v>
      </c>
      <c r="OL18" s="17">
        <v>12.38</v>
      </c>
      <c r="OM18" s="17">
        <v>3.72</v>
      </c>
      <c r="ON18" s="17">
        <v>0</v>
      </c>
      <c r="OO18" s="17">
        <v>0</v>
      </c>
      <c r="OP18" s="17">
        <v>0</v>
      </c>
      <c r="OQ18" s="17">
        <v>0</v>
      </c>
      <c r="OR18" s="17">
        <v>0</v>
      </c>
      <c r="OS18" s="17"/>
      <c r="OT18" s="17">
        <v>0</v>
      </c>
      <c r="OU18" s="17">
        <v>0</v>
      </c>
      <c r="OV18" s="17">
        <v>4</v>
      </c>
      <c r="OW18" s="17">
        <v>17.560980000000001</v>
      </c>
      <c r="OX18" s="17">
        <v>17.560970000000001</v>
      </c>
      <c r="OY18" s="17">
        <v>-13.560969999999999</v>
      </c>
      <c r="OZ18" s="17">
        <v>9.9</v>
      </c>
      <c r="PA18" s="17">
        <v>9.9830000000000005</v>
      </c>
      <c r="PB18" s="17">
        <v>9.9830000000000005</v>
      </c>
      <c r="PC18" s="17">
        <v>-8.3000000000000004E-2</v>
      </c>
      <c r="PD18" s="17">
        <v>5.6</v>
      </c>
      <c r="PE18" s="17">
        <v>5.67</v>
      </c>
      <c r="PF18" s="17">
        <v>5.67</v>
      </c>
      <c r="PG18" s="17">
        <v>-7.0000000000000007E-2</v>
      </c>
      <c r="PH18" s="17">
        <v>1.2</v>
      </c>
      <c r="PI18" s="17">
        <v>1.23</v>
      </c>
      <c r="PJ18" s="17">
        <v>1.23</v>
      </c>
      <c r="PK18" s="17">
        <v>-0.03</v>
      </c>
      <c r="PL18" s="17">
        <v>3.4</v>
      </c>
      <c r="PM18" s="17">
        <v>3.4</v>
      </c>
      <c r="PN18" s="17">
        <v>3.4</v>
      </c>
      <c r="PO18" s="17">
        <v>0</v>
      </c>
      <c r="PP18" s="17">
        <v>4.7</v>
      </c>
      <c r="PQ18" s="17">
        <v>5</v>
      </c>
      <c r="PR18" s="17">
        <v>5</v>
      </c>
      <c r="PS18" s="17">
        <v>-0.3</v>
      </c>
      <c r="PT18" s="17">
        <v>20.5</v>
      </c>
      <c r="PU18" s="17">
        <v>19.5122</v>
      </c>
      <c r="PV18" s="17">
        <v>19.51219</v>
      </c>
      <c r="PW18" s="17">
        <v>0.98780999999999997</v>
      </c>
      <c r="PX18" s="17">
        <v>20</v>
      </c>
      <c r="PY18" s="17">
        <v>19.5122</v>
      </c>
      <c r="PZ18" s="17">
        <v>19.51219</v>
      </c>
      <c r="QA18" s="17">
        <v>0.48781000000000002</v>
      </c>
      <c r="QB18" s="17">
        <v>18.899999999999999</v>
      </c>
      <c r="QC18" s="17">
        <v>17.560980000000001</v>
      </c>
      <c r="QD18" s="17">
        <v>17.560970000000001</v>
      </c>
      <c r="QE18" s="17">
        <v>1.3390299999999999</v>
      </c>
      <c r="QF18" s="17">
        <v>3.6</v>
      </c>
      <c r="QG18" s="17">
        <v>3.5</v>
      </c>
      <c r="QH18" s="17">
        <v>3.5</v>
      </c>
      <c r="QI18" s="17">
        <v>0.1</v>
      </c>
      <c r="QJ18" s="17">
        <v>9.3000000000000007</v>
      </c>
      <c r="QK18" s="17">
        <v>9.1999999999999993</v>
      </c>
      <c r="QL18" s="17">
        <v>9.1999999999999993</v>
      </c>
      <c r="QM18" s="17">
        <v>0.1</v>
      </c>
      <c r="QN18" s="17">
        <v>0</v>
      </c>
      <c r="QO18" s="17"/>
      <c r="QP18" s="17">
        <v>0</v>
      </c>
      <c r="QQ18" s="17">
        <v>0</v>
      </c>
      <c r="QR18" s="17">
        <v>0</v>
      </c>
      <c r="QS18" s="17"/>
      <c r="QT18" s="17">
        <v>0</v>
      </c>
      <c r="QU18" s="17">
        <v>0</v>
      </c>
      <c r="QV18" s="17">
        <v>13.5</v>
      </c>
      <c r="QW18" s="17">
        <v>11.651999999999999</v>
      </c>
      <c r="QX18" s="17">
        <v>11.651999999999999</v>
      </c>
      <c r="QY18" s="17">
        <v>1.8480000000000001</v>
      </c>
      <c r="QZ18" s="17">
        <v>28.9</v>
      </c>
      <c r="RA18" s="17">
        <v>26.7</v>
      </c>
      <c r="RB18" s="17">
        <v>24.917000000000002</v>
      </c>
      <c r="RC18" s="17">
        <v>3.9830000000000001</v>
      </c>
      <c r="RD18" s="17">
        <v>4.4000000000000004</v>
      </c>
      <c r="RE18" s="17">
        <v>4.2</v>
      </c>
      <c r="RF18" s="17">
        <v>4.2</v>
      </c>
      <c r="RG18" s="17">
        <v>0.2</v>
      </c>
      <c r="RH18" s="17">
        <v>2.4</v>
      </c>
      <c r="RI18" s="17">
        <v>2.4</v>
      </c>
      <c r="RJ18" s="17">
        <v>2.4</v>
      </c>
      <c r="RK18" s="17">
        <v>0</v>
      </c>
      <c r="RL18" s="17">
        <v>2.4</v>
      </c>
      <c r="RM18" s="17">
        <v>2.4</v>
      </c>
      <c r="RN18" s="17">
        <v>2.4</v>
      </c>
      <c r="RO18" s="17">
        <v>0</v>
      </c>
      <c r="RP18" s="17"/>
      <c r="RQ18" s="17"/>
      <c r="RR18" s="17"/>
      <c r="RS18" s="17">
        <v>0</v>
      </c>
      <c r="RT18" s="17">
        <v>0</v>
      </c>
      <c r="RU18" s="17"/>
      <c r="RV18" s="17">
        <v>0</v>
      </c>
      <c r="RW18" s="17">
        <v>0</v>
      </c>
      <c r="RX18" s="17">
        <v>3.3</v>
      </c>
      <c r="RY18" s="17">
        <v>3.33</v>
      </c>
      <c r="RZ18" s="17">
        <v>3.33</v>
      </c>
      <c r="SA18" s="17">
        <v>-0.03</v>
      </c>
      <c r="SB18" s="17">
        <v>20.3</v>
      </c>
      <c r="SC18" s="17">
        <v>19.869240000000001</v>
      </c>
      <c r="SD18" s="17">
        <v>19.869240000000001</v>
      </c>
      <c r="SE18" s="17">
        <v>0.43075999999999998</v>
      </c>
      <c r="SF18" s="17">
        <v>3</v>
      </c>
      <c r="SG18" s="17">
        <v>2</v>
      </c>
      <c r="SH18" s="17">
        <v>2</v>
      </c>
      <c r="SI18" s="17">
        <v>1</v>
      </c>
      <c r="SJ18" s="17"/>
      <c r="SK18" s="17"/>
      <c r="SL18" s="17">
        <v>0.7</v>
      </c>
      <c r="SM18" s="17">
        <v>-0.7</v>
      </c>
      <c r="SN18" s="17">
        <v>19.8</v>
      </c>
      <c r="SO18" s="17">
        <v>19.21951</v>
      </c>
      <c r="SP18" s="17">
        <v>19.21951</v>
      </c>
      <c r="SQ18" s="17">
        <v>0.58048999999999995</v>
      </c>
      <c r="SR18" s="17">
        <v>9.6</v>
      </c>
      <c r="SS18" s="17">
        <v>9.6</v>
      </c>
      <c r="ST18" s="17">
        <v>9.6</v>
      </c>
      <c r="SU18" s="17">
        <v>0</v>
      </c>
      <c r="SV18" s="17">
        <v>19.2</v>
      </c>
      <c r="SW18" s="17">
        <v>19.5122</v>
      </c>
      <c r="SX18" s="17">
        <v>19.51219</v>
      </c>
      <c r="SY18" s="17">
        <v>-0.31219000000000002</v>
      </c>
      <c r="SZ18" s="17">
        <v>20.3</v>
      </c>
      <c r="TA18" s="17">
        <v>19.5122</v>
      </c>
      <c r="TB18" s="17">
        <v>19.51219</v>
      </c>
      <c r="TC18" s="17">
        <v>0.78781000000000001</v>
      </c>
      <c r="TD18" s="17">
        <v>20</v>
      </c>
      <c r="TE18" s="17">
        <v>19.317070000000001</v>
      </c>
      <c r="TF18" s="17">
        <v>19.317070000000001</v>
      </c>
      <c r="TG18" s="17">
        <v>0.68293000000000004</v>
      </c>
      <c r="TH18" s="17">
        <v>12.7</v>
      </c>
      <c r="TI18" s="17">
        <v>19.800999999999998</v>
      </c>
      <c r="TJ18" s="17">
        <v>19.800999999999998</v>
      </c>
      <c r="TK18" s="17">
        <v>-7.101</v>
      </c>
      <c r="TL18" s="17">
        <v>16.399999999999999</v>
      </c>
      <c r="TM18" s="17">
        <v>14.021000000000001</v>
      </c>
      <c r="TN18" s="17">
        <v>14.021000000000001</v>
      </c>
      <c r="TO18" s="17">
        <v>2.379</v>
      </c>
      <c r="TP18" s="17">
        <v>0</v>
      </c>
      <c r="TQ18" s="17"/>
      <c r="TR18" s="17">
        <v>0</v>
      </c>
      <c r="TS18" s="17">
        <v>0</v>
      </c>
      <c r="TT18" s="17">
        <v>5.6</v>
      </c>
      <c r="TU18" s="17">
        <v>6.5</v>
      </c>
      <c r="TV18" s="17">
        <v>20.225999999999999</v>
      </c>
      <c r="TW18" s="17">
        <v>-14.625999999999999</v>
      </c>
      <c r="TX18" s="17">
        <v>21.1</v>
      </c>
      <c r="TY18" s="17">
        <v>17.399999999999999</v>
      </c>
      <c r="TZ18" s="17">
        <v>40.359000000000002</v>
      </c>
      <c r="UA18" s="17">
        <v>-19.259</v>
      </c>
      <c r="UB18" s="17">
        <v>0.1</v>
      </c>
      <c r="UC18" s="17">
        <v>0.30099999999999999</v>
      </c>
      <c r="UD18" s="17">
        <v>0.30099999999999999</v>
      </c>
      <c r="UE18" s="17">
        <v>-0.20100000000000001</v>
      </c>
      <c r="UF18" s="17">
        <v>0</v>
      </c>
      <c r="UG18" s="17">
        <v>0.25900000000000001</v>
      </c>
      <c r="UH18" s="17">
        <v>0.25900000000000001</v>
      </c>
      <c r="UI18" s="17">
        <v>-0.25900000000000001</v>
      </c>
      <c r="UJ18" s="17">
        <v>20.8</v>
      </c>
      <c r="UK18" s="17">
        <v>20.4878</v>
      </c>
      <c r="UL18" s="17">
        <v>20.4878</v>
      </c>
      <c r="UM18" s="17">
        <v>0.31219999999999998</v>
      </c>
      <c r="UN18" s="17">
        <v>6.9</v>
      </c>
      <c r="UO18" s="17">
        <v>8</v>
      </c>
      <c r="UP18" s="17">
        <v>8</v>
      </c>
      <c r="UQ18" s="17">
        <v>-1.1000000000000001</v>
      </c>
      <c r="UR18" s="17">
        <v>8.9</v>
      </c>
      <c r="US18" s="17">
        <v>8.4</v>
      </c>
      <c r="UT18" s="17">
        <v>8.4</v>
      </c>
      <c r="UU18" s="17">
        <v>0.5</v>
      </c>
      <c r="UV18" s="17">
        <v>20.399999999999999</v>
      </c>
      <c r="UW18" s="17">
        <v>19.5122</v>
      </c>
      <c r="UX18" s="17">
        <v>19.51219</v>
      </c>
      <c r="UY18" s="17">
        <v>0.88780999999999999</v>
      </c>
      <c r="UZ18" s="17">
        <v>20.399999999999999</v>
      </c>
      <c r="VA18" s="17">
        <v>19.5122</v>
      </c>
      <c r="VB18" s="17">
        <v>19.51219</v>
      </c>
      <c r="VC18" s="17">
        <v>0.88780999999999999</v>
      </c>
      <c r="VD18" s="17">
        <v>20.2</v>
      </c>
      <c r="VE18" s="17">
        <v>19.5122</v>
      </c>
      <c r="VF18" s="17">
        <v>19.51219</v>
      </c>
      <c r="VG18" s="17">
        <v>0.68781000000000003</v>
      </c>
      <c r="VH18" s="17">
        <v>10.1</v>
      </c>
      <c r="VI18" s="17">
        <v>7.8339999999999996</v>
      </c>
      <c r="VJ18" s="17">
        <v>7.8339999999999996</v>
      </c>
      <c r="VK18" s="17">
        <v>2.266</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10.119</v>
      </c>
      <c r="WD18" s="17">
        <v>10.119</v>
      </c>
      <c r="WE18" s="17">
        <v>-10.119</v>
      </c>
      <c r="WF18" s="17">
        <v>0</v>
      </c>
      <c r="WG18" s="17">
        <v>6.56</v>
      </c>
      <c r="WH18" s="17">
        <v>6.56</v>
      </c>
      <c r="WI18" s="17">
        <v>-6.56</v>
      </c>
      <c r="WJ18" s="17">
        <v>0</v>
      </c>
      <c r="WK18" s="17"/>
      <c r="WL18" s="17">
        <v>0</v>
      </c>
      <c r="WM18" s="17">
        <v>0</v>
      </c>
      <c r="WN18" s="17">
        <v>0</v>
      </c>
      <c r="WO18" s="17"/>
      <c r="WP18" s="17">
        <v>0</v>
      </c>
      <c r="WQ18" s="17">
        <v>0</v>
      </c>
      <c r="WR18" s="17">
        <v>8.3000000000000007</v>
      </c>
      <c r="WS18" s="17">
        <v>8</v>
      </c>
      <c r="WT18" s="17">
        <v>8</v>
      </c>
      <c r="WU18" s="17">
        <v>0.3</v>
      </c>
      <c r="WV18" s="17">
        <v>20</v>
      </c>
      <c r="WW18" s="17">
        <v>19.317070000000001</v>
      </c>
      <c r="WX18" s="17">
        <v>19.317070000000001</v>
      </c>
      <c r="WY18" s="17">
        <v>0.68293000000000004</v>
      </c>
      <c r="WZ18" s="17"/>
      <c r="XA18" s="17"/>
      <c r="XB18" s="17"/>
      <c r="XC18" s="17">
        <v>0</v>
      </c>
      <c r="XD18" s="17">
        <v>42.9</v>
      </c>
      <c r="XE18" s="17">
        <v>42</v>
      </c>
      <c r="XF18" s="17">
        <v>41.23077</v>
      </c>
      <c r="XG18" s="17">
        <v>1.66923</v>
      </c>
      <c r="XH18" s="17">
        <v>0</v>
      </c>
      <c r="XI18" s="17"/>
      <c r="XJ18" s="17">
        <v>25.76923</v>
      </c>
      <c r="XK18" s="17">
        <v>-25.76923</v>
      </c>
      <c r="XL18" s="17">
        <v>29.1</v>
      </c>
      <c r="XM18" s="17">
        <v>29.184000000000001</v>
      </c>
      <c r="XN18" s="17">
        <v>29.184000000000001</v>
      </c>
      <c r="XO18" s="17">
        <v>-8.4000000000000005E-2</v>
      </c>
      <c r="XP18" s="17">
        <v>3.4</v>
      </c>
      <c r="XQ18" s="17">
        <v>2.8159999999999998</v>
      </c>
      <c r="XR18" s="17">
        <v>2.8159999999999998</v>
      </c>
      <c r="XS18" s="17">
        <v>0.58399999999999996</v>
      </c>
      <c r="XT18" s="17">
        <v>0</v>
      </c>
      <c r="XU18" s="17">
        <v>14</v>
      </c>
      <c r="XV18" s="17">
        <v>14</v>
      </c>
      <c r="XW18" s="17">
        <v>-14</v>
      </c>
      <c r="XX18" s="17"/>
      <c r="XY18" s="17"/>
      <c r="XZ18" s="17"/>
      <c r="YA18" s="17">
        <v>0</v>
      </c>
      <c r="YB18" s="17"/>
      <c r="YC18" s="17"/>
      <c r="YD18" s="17"/>
      <c r="YE18" s="17">
        <v>0</v>
      </c>
    </row>
    <row r="19" spans="1:655" ht="24" customHeight="1" x14ac:dyDescent="0.3">
      <c r="A19" s="1"/>
      <c r="B19" s="16" t="s">
        <v>41</v>
      </c>
      <c r="C19" s="16" t="s">
        <v>732</v>
      </c>
      <c r="D19" s="17"/>
      <c r="E19" s="17"/>
      <c r="F19" s="17"/>
      <c r="G19" s="17">
        <v>0</v>
      </c>
      <c r="H19" s="17"/>
      <c r="I19" s="17"/>
      <c r="J19" s="17"/>
      <c r="K19" s="17">
        <v>0</v>
      </c>
      <c r="L19" s="17">
        <v>646</v>
      </c>
      <c r="M19" s="17">
        <v>646.79787999999996</v>
      </c>
      <c r="N19" s="17">
        <v>646.79744000000005</v>
      </c>
      <c r="O19" s="17">
        <v>-0.79744000000000004</v>
      </c>
      <c r="P19" s="17">
        <v>215</v>
      </c>
      <c r="Q19" s="17">
        <v>211.44126</v>
      </c>
      <c r="R19" s="17">
        <v>211.44053</v>
      </c>
      <c r="S19" s="17">
        <v>3.5594700000000001</v>
      </c>
      <c r="T19" s="17"/>
      <c r="U19" s="17"/>
      <c r="V19" s="17"/>
      <c r="W19" s="17">
        <v>0</v>
      </c>
      <c r="X19" s="17"/>
      <c r="Y19" s="17"/>
      <c r="Z19" s="17"/>
      <c r="AA19" s="17">
        <v>0</v>
      </c>
      <c r="AB19" s="17">
        <v>89.3</v>
      </c>
      <c r="AC19" s="17">
        <v>92.226339999999993</v>
      </c>
      <c r="AD19" s="17">
        <v>92.226200000000006</v>
      </c>
      <c r="AE19" s="17">
        <v>-2.9262000000000001</v>
      </c>
      <c r="AF19" s="17">
        <v>227</v>
      </c>
      <c r="AG19" s="17">
        <v>235.97717</v>
      </c>
      <c r="AH19" s="17">
        <v>235.97707</v>
      </c>
      <c r="AI19" s="17">
        <v>-8.9770699999999994</v>
      </c>
      <c r="AJ19" s="17">
        <v>27.1</v>
      </c>
      <c r="AK19" s="17"/>
      <c r="AL19" s="17"/>
      <c r="AM19" s="17">
        <v>27.1</v>
      </c>
      <c r="AN19" s="17"/>
      <c r="AO19" s="17"/>
      <c r="AP19" s="17"/>
      <c r="AQ19" s="17">
        <v>0</v>
      </c>
      <c r="AR19" s="17">
        <v>115.7</v>
      </c>
      <c r="AS19" s="17">
        <v>116.66667</v>
      </c>
      <c r="AT19" s="17">
        <v>111.11111</v>
      </c>
      <c r="AU19" s="17">
        <v>4.5888900000000001</v>
      </c>
      <c r="AV19" s="17">
        <v>116.4</v>
      </c>
      <c r="AW19" s="17">
        <v>116.66667</v>
      </c>
      <c r="AX19" s="17">
        <v>111.11111</v>
      </c>
      <c r="AY19" s="17">
        <v>5.2888900000000003</v>
      </c>
      <c r="AZ19" s="17">
        <v>116</v>
      </c>
      <c r="BA19" s="17">
        <v>116.66667</v>
      </c>
      <c r="BB19" s="17">
        <v>111.11111</v>
      </c>
      <c r="BC19" s="17">
        <v>4.88889</v>
      </c>
      <c r="BD19" s="17">
        <v>216.6</v>
      </c>
      <c r="BE19" s="17">
        <v>175</v>
      </c>
      <c r="BF19" s="17">
        <v>166.66667000000001</v>
      </c>
      <c r="BG19" s="17">
        <v>49.933329999999998</v>
      </c>
      <c r="BH19" s="17"/>
      <c r="BI19" s="17"/>
      <c r="BJ19" s="17"/>
      <c r="BK19" s="17">
        <v>0</v>
      </c>
      <c r="BL19" s="17"/>
      <c r="BM19" s="17"/>
      <c r="BN19" s="17"/>
      <c r="BO19" s="17">
        <v>0</v>
      </c>
      <c r="BP19" s="17">
        <v>559.20000000000005</v>
      </c>
      <c r="BQ19" s="17">
        <v>568.29853000000003</v>
      </c>
      <c r="BR19" s="17">
        <v>568.29795999999999</v>
      </c>
      <c r="BS19" s="17">
        <v>-9.0979600000000005</v>
      </c>
      <c r="BT19" s="17">
        <v>10.199999999999999</v>
      </c>
      <c r="BU19" s="17">
        <v>10.561999999999999</v>
      </c>
      <c r="BV19" s="17">
        <v>10.561809999999999</v>
      </c>
      <c r="BW19" s="17">
        <v>-0.36181000000000002</v>
      </c>
      <c r="BX19" s="17"/>
      <c r="BY19" s="17"/>
      <c r="BZ19" s="17"/>
      <c r="CA19" s="17">
        <v>0</v>
      </c>
      <c r="CB19" s="17"/>
      <c r="CC19" s="17"/>
      <c r="CD19" s="17"/>
      <c r="CE19" s="17">
        <v>0</v>
      </c>
      <c r="CF19" s="17"/>
      <c r="CG19" s="17"/>
      <c r="CH19" s="17"/>
      <c r="CI19" s="17">
        <v>0</v>
      </c>
      <c r="CJ19" s="17"/>
      <c r="CK19" s="17"/>
      <c r="CL19" s="17"/>
      <c r="CM19" s="17">
        <v>0</v>
      </c>
      <c r="CN19" s="17">
        <v>162.30000000000001</v>
      </c>
      <c r="CO19" s="17">
        <v>164.70732000000001</v>
      </c>
      <c r="CP19" s="17">
        <v>164.70724000000001</v>
      </c>
      <c r="CQ19" s="17">
        <v>-2.4072399999999998</v>
      </c>
      <c r="CR19" s="17">
        <v>7.2</v>
      </c>
      <c r="CS19" s="17">
        <v>3.8486199999999999</v>
      </c>
      <c r="CT19" s="17">
        <v>3.8485999999999998</v>
      </c>
      <c r="CU19" s="17">
        <v>3.3513999999999999</v>
      </c>
      <c r="CV19" s="17">
        <v>3.3</v>
      </c>
      <c r="CW19" s="17">
        <v>2.1125600000000002</v>
      </c>
      <c r="CX19" s="17">
        <v>2.1125400000000001</v>
      </c>
      <c r="CY19" s="17">
        <v>1.18746</v>
      </c>
      <c r="CZ19" s="17">
        <v>0</v>
      </c>
      <c r="DA19" s="17">
        <v>0</v>
      </c>
      <c r="DB19" s="17">
        <v>0</v>
      </c>
      <c r="DC19" s="17">
        <v>0</v>
      </c>
      <c r="DD19" s="17">
        <v>6.8</v>
      </c>
      <c r="DE19" s="17">
        <v>6.8787000000000003</v>
      </c>
      <c r="DF19" s="17">
        <v>6.8786800000000001</v>
      </c>
      <c r="DG19" s="17">
        <v>-7.868E-2</v>
      </c>
      <c r="DH19" s="17">
        <v>10.199999999999999</v>
      </c>
      <c r="DI19" s="17">
        <v>9.9997900000000008</v>
      </c>
      <c r="DJ19" s="17">
        <v>9.9997699999999998</v>
      </c>
      <c r="DK19" s="17">
        <v>0.20022999999999999</v>
      </c>
      <c r="DL19" s="17">
        <v>142.69999999999999</v>
      </c>
      <c r="DM19" s="17">
        <v>142.99999</v>
      </c>
      <c r="DN19" s="17">
        <v>142.99970999999999</v>
      </c>
      <c r="DO19" s="17">
        <v>-0.29970999999999998</v>
      </c>
      <c r="DP19" s="17">
        <v>7.6</v>
      </c>
      <c r="DQ19" s="17">
        <v>8.9130000000000003</v>
      </c>
      <c r="DR19" s="17">
        <v>8.9129799999999992</v>
      </c>
      <c r="DS19" s="17">
        <v>-1.31298</v>
      </c>
      <c r="DT19" s="17"/>
      <c r="DU19" s="17"/>
      <c r="DV19" s="17"/>
      <c r="DW19" s="17">
        <v>0</v>
      </c>
      <c r="DX19" s="17"/>
      <c r="DY19" s="17"/>
      <c r="DZ19" s="17"/>
      <c r="EA19" s="17">
        <v>0</v>
      </c>
      <c r="EB19" s="17"/>
      <c r="EC19" s="17"/>
      <c r="ED19" s="17"/>
      <c r="EE19" s="17">
        <v>0</v>
      </c>
      <c r="EF19" s="17">
        <v>110.5</v>
      </c>
      <c r="EG19" s="17">
        <v>112.90536</v>
      </c>
      <c r="EH19" s="17">
        <v>112.90443</v>
      </c>
      <c r="EI19" s="17">
        <v>-2.4044300000000001</v>
      </c>
      <c r="EJ19" s="17">
        <v>223.3</v>
      </c>
      <c r="EK19" s="17">
        <v>221.55625000000001</v>
      </c>
      <c r="EL19" s="17">
        <v>221.25511</v>
      </c>
      <c r="EM19" s="17">
        <v>2.0448900000000001</v>
      </c>
      <c r="EN19" s="17"/>
      <c r="EO19" s="17"/>
      <c r="EP19" s="17"/>
      <c r="EQ19" s="17">
        <v>0</v>
      </c>
      <c r="ER19" s="17"/>
      <c r="ES19" s="17"/>
      <c r="ET19" s="17"/>
      <c r="EU19" s="17">
        <v>0</v>
      </c>
      <c r="EV19" s="17"/>
      <c r="EW19" s="17"/>
      <c r="EX19" s="17"/>
      <c r="EY19" s="17">
        <v>0</v>
      </c>
      <c r="EZ19" s="17">
        <v>6.5</v>
      </c>
      <c r="FA19" s="17">
        <v>6.39</v>
      </c>
      <c r="FB19" s="17">
        <v>6.39</v>
      </c>
      <c r="FC19" s="17">
        <v>0.11</v>
      </c>
      <c r="FD19" s="17">
        <v>460.1</v>
      </c>
      <c r="FE19" s="17">
        <v>451.28206</v>
      </c>
      <c r="FF19" s="17">
        <v>355.12194</v>
      </c>
      <c r="FG19" s="17">
        <v>104.97806</v>
      </c>
      <c r="FH19" s="17">
        <v>48.2</v>
      </c>
      <c r="FI19" s="17">
        <v>15.92611</v>
      </c>
      <c r="FJ19" s="17">
        <v>15.60913</v>
      </c>
      <c r="FK19" s="17">
        <v>32.590870000000002</v>
      </c>
      <c r="FL19" s="17">
        <v>147.4</v>
      </c>
      <c r="FM19" s="17">
        <v>148.62634</v>
      </c>
      <c r="FN19" s="17">
        <v>133.99204</v>
      </c>
      <c r="FO19" s="17">
        <v>13.407959999999999</v>
      </c>
      <c r="FP19" s="17">
        <v>42.2</v>
      </c>
      <c r="FQ19" s="17">
        <v>41.498959999999997</v>
      </c>
      <c r="FR19" s="17">
        <v>41.498890000000003</v>
      </c>
      <c r="FS19" s="17">
        <v>0.70111000000000001</v>
      </c>
      <c r="FT19" s="17">
        <v>18.5</v>
      </c>
      <c r="FU19" s="17">
        <v>19.28585</v>
      </c>
      <c r="FV19" s="17">
        <v>19.28565</v>
      </c>
      <c r="FW19" s="17">
        <v>-0.78564999999999996</v>
      </c>
      <c r="FX19" s="17">
        <v>19.7</v>
      </c>
      <c r="FY19" s="17">
        <v>19.317070000000001</v>
      </c>
      <c r="FZ19" s="17">
        <v>19.317070000000001</v>
      </c>
      <c r="GA19" s="17">
        <v>0.38292999999999999</v>
      </c>
      <c r="GB19" s="17">
        <v>90.7</v>
      </c>
      <c r="GC19" s="17">
        <v>87.657560000000004</v>
      </c>
      <c r="GD19" s="17">
        <v>87.657489999999996</v>
      </c>
      <c r="GE19" s="17">
        <v>3.04251</v>
      </c>
      <c r="GF19" s="17"/>
      <c r="GG19" s="17"/>
      <c r="GH19" s="17"/>
      <c r="GI19" s="17">
        <v>0</v>
      </c>
      <c r="GJ19" s="17"/>
      <c r="GK19" s="17"/>
      <c r="GL19" s="17"/>
      <c r="GM19" s="17">
        <v>0</v>
      </c>
      <c r="GN19" s="17"/>
      <c r="GO19" s="17"/>
      <c r="GP19" s="17"/>
      <c r="GQ19" s="17">
        <v>0</v>
      </c>
      <c r="GR19" s="17">
        <v>80.3</v>
      </c>
      <c r="GS19" s="17">
        <v>50.612990000000003</v>
      </c>
      <c r="GT19" s="17">
        <v>77.704620000000006</v>
      </c>
      <c r="GU19" s="17">
        <v>2.59538</v>
      </c>
      <c r="GV19" s="17">
        <v>7.3</v>
      </c>
      <c r="GW19" s="17"/>
      <c r="GX19" s="17">
        <v>8.4514700000000005</v>
      </c>
      <c r="GY19" s="17">
        <v>-1.15147</v>
      </c>
      <c r="GZ19" s="17">
        <v>6</v>
      </c>
      <c r="HA19" s="17">
        <v>8.8668099999999992</v>
      </c>
      <c r="HB19" s="17">
        <v>8.8664100000000001</v>
      </c>
      <c r="HC19" s="17">
        <v>-2.8664100000000001</v>
      </c>
      <c r="HD19" s="17">
        <v>45.9</v>
      </c>
      <c r="HE19" s="17">
        <v>47.26634</v>
      </c>
      <c r="HF19" s="17">
        <v>47.26614</v>
      </c>
      <c r="HG19" s="17">
        <v>-1.3661399999999999</v>
      </c>
      <c r="HH19" s="17">
        <v>19.600000000000001</v>
      </c>
      <c r="HI19" s="17">
        <v>16.593530000000001</v>
      </c>
      <c r="HJ19" s="17">
        <v>29.507639999999999</v>
      </c>
      <c r="HK19" s="17">
        <v>-9.9076400000000007</v>
      </c>
      <c r="HL19" s="17">
        <v>3.8</v>
      </c>
      <c r="HM19" s="17">
        <v>3.8872599999999999</v>
      </c>
      <c r="HN19" s="17">
        <v>3.8872200000000001</v>
      </c>
      <c r="HO19" s="17">
        <v>-8.7220000000000006E-2</v>
      </c>
      <c r="HP19" s="17">
        <v>36.700000000000003</v>
      </c>
      <c r="HQ19" s="17">
        <v>34.419510000000002</v>
      </c>
      <c r="HR19" s="17">
        <v>34.41948</v>
      </c>
      <c r="HS19" s="17">
        <v>2.2805200000000001</v>
      </c>
      <c r="HT19" s="17">
        <v>171</v>
      </c>
      <c r="HU19" s="17">
        <v>171.54185000000001</v>
      </c>
      <c r="HV19" s="17">
        <v>171.54170999999999</v>
      </c>
      <c r="HW19" s="17">
        <v>-0.54171000000000002</v>
      </c>
      <c r="HX19" s="17">
        <v>94.9</v>
      </c>
      <c r="HY19" s="17">
        <v>85.482579999999999</v>
      </c>
      <c r="HZ19" s="17">
        <v>95.917959999999994</v>
      </c>
      <c r="IA19" s="17">
        <v>-1.01796</v>
      </c>
      <c r="IB19" s="17"/>
      <c r="IC19" s="17"/>
      <c r="ID19" s="17"/>
      <c r="IE19" s="17">
        <v>0</v>
      </c>
      <c r="IF19" s="17"/>
      <c r="IG19" s="17"/>
      <c r="IH19" s="17"/>
      <c r="II19" s="17">
        <v>0</v>
      </c>
      <c r="IJ19" s="17">
        <v>0</v>
      </c>
      <c r="IK19" s="17">
        <v>0</v>
      </c>
      <c r="IL19" s="17">
        <v>0</v>
      </c>
      <c r="IM19" s="17">
        <v>0</v>
      </c>
      <c r="IN19" s="17"/>
      <c r="IO19" s="17"/>
      <c r="IP19" s="17"/>
      <c r="IQ19" s="17">
        <v>0</v>
      </c>
      <c r="IR19" s="17">
        <v>0</v>
      </c>
      <c r="IS19" s="17"/>
      <c r="IT19" s="17">
        <v>0</v>
      </c>
      <c r="IU19" s="17">
        <v>0</v>
      </c>
      <c r="IV19" s="17">
        <v>0</v>
      </c>
      <c r="IW19" s="17"/>
      <c r="IX19" s="17">
        <v>0</v>
      </c>
      <c r="IY19" s="17">
        <v>0</v>
      </c>
      <c r="IZ19" s="17">
        <v>85.2</v>
      </c>
      <c r="JA19" s="17">
        <v>88.81559</v>
      </c>
      <c r="JB19" s="17">
        <v>88.815010000000001</v>
      </c>
      <c r="JC19" s="17">
        <v>-3.6150099999999998</v>
      </c>
      <c r="JD19" s="17">
        <v>0</v>
      </c>
      <c r="JE19" s="17">
        <v>0</v>
      </c>
      <c r="JF19" s="17">
        <v>0</v>
      </c>
      <c r="JG19" s="17">
        <v>0</v>
      </c>
      <c r="JH19" s="17"/>
      <c r="JI19" s="17"/>
      <c r="JJ19" s="17"/>
      <c r="JK19" s="17">
        <v>0</v>
      </c>
      <c r="JL19" s="17"/>
      <c r="JM19" s="17"/>
      <c r="JN19" s="17">
        <v>0</v>
      </c>
      <c r="JO19" s="17">
        <v>0</v>
      </c>
      <c r="JP19" s="17"/>
      <c r="JQ19" s="17"/>
      <c r="JR19" s="17"/>
      <c r="JS19" s="17">
        <v>0</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4.5</v>
      </c>
      <c r="LA19" s="17">
        <v>3.9931199999999998</v>
      </c>
      <c r="LB19" s="17">
        <v>3.9929100000000002</v>
      </c>
      <c r="LC19" s="17">
        <v>0.50709000000000004</v>
      </c>
      <c r="LD19" s="17">
        <v>257.8</v>
      </c>
      <c r="LE19" s="17">
        <v>262.98538000000002</v>
      </c>
      <c r="LF19" s="17">
        <v>226.88166000000001</v>
      </c>
      <c r="LG19" s="17">
        <v>30.918340000000001</v>
      </c>
      <c r="LH19" s="17">
        <v>126.1</v>
      </c>
      <c r="LI19" s="17">
        <v>133.67995999999999</v>
      </c>
      <c r="LJ19" s="17">
        <v>125.8749</v>
      </c>
      <c r="LK19" s="17">
        <v>0.22509999999999999</v>
      </c>
      <c r="LL19" s="17">
        <v>62.2</v>
      </c>
      <c r="LM19" s="17">
        <v>67.461460000000002</v>
      </c>
      <c r="LN19" s="17">
        <v>67.461399999999998</v>
      </c>
      <c r="LO19" s="17">
        <v>-5.2614000000000001</v>
      </c>
      <c r="LP19" s="17">
        <v>76.400000000000006</v>
      </c>
      <c r="LQ19" s="17">
        <v>78.567989999999995</v>
      </c>
      <c r="LR19" s="17">
        <v>78.567130000000006</v>
      </c>
      <c r="LS19" s="17">
        <v>-2.1671299999999998</v>
      </c>
      <c r="LT19" s="17">
        <v>30</v>
      </c>
      <c r="LU19" s="17">
        <v>30.097560000000001</v>
      </c>
      <c r="LV19" s="17">
        <v>30.097519999999999</v>
      </c>
      <c r="LW19" s="17">
        <v>-9.7519999999999996E-2</v>
      </c>
      <c r="LX19" s="17">
        <v>0</v>
      </c>
      <c r="LY19" s="17"/>
      <c r="LZ19" s="17"/>
      <c r="MA19" s="17">
        <v>0</v>
      </c>
      <c r="MB19" s="17">
        <v>0</v>
      </c>
      <c r="MC19" s="17"/>
      <c r="MD19" s="17"/>
      <c r="ME19" s="17">
        <v>0</v>
      </c>
      <c r="MF19" s="17"/>
      <c r="MG19" s="17"/>
      <c r="MH19" s="17"/>
      <c r="MI19" s="17">
        <v>0</v>
      </c>
      <c r="MJ19" s="17">
        <v>105.2</v>
      </c>
      <c r="MK19" s="17">
        <v>110</v>
      </c>
      <c r="ML19" s="17">
        <v>110</v>
      </c>
      <c r="MM19" s="17">
        <v>-4.8</v>
      </c>
      <c r="MN19" s="17">
        <v>103.8</v>
      </c>
      <c r="MO19" s="17">
        <v>110</v>
      </c>
      <c r="MP19" s="17">
        <v>110</v>
      </c>
      <c r="MQ19" s="17">
        <v>-6.2</v>
      </c>
      <c r="MR19" s="17">
        <v>121</v>
      </c>
      <c r="MS19" s="17">
        <v>110</v>
      </c>
      <c r="MT19" s="17">
        <v>110</v>
      </c>
      <c r="MU19" s="17">
        <v>11</v>
      </c>
      <c r="MV19" s="17">
        <v>0</v>
      </c>
      <c r="MW19" s="17">
        <v>0</v>
      </c>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c r="NZ19" s="17">
        <v>0</v>
      </c>
      <c r="OA19" s="17">
        <v>0</v>
      </c>
      <c r="OB19" s="17">
        <v>88.9</v>
      </c>
      <c r="OC19" s="17">
        <v>63.2</v>
      </c>
      <c r="OD19" s="17">
        <v>48.771000000000001</v>
      </c>
      <c r="OE19" s="17">
        <v>40.128999999999998</v>
      </c>
      <c r="OF19" s="17">
        <v>0</v>
      </c>
      <c r="OG19" s="17"/>
      <c r="OH19" s="17">
        <v>0</v>
      </c>
      <c r="OI19" s="17">
        <v>0</v>
      </c>
      <c r="OJ19" s="17">
        <v>15.9</v>
      </c>
      <c r="OK19" s="17">
        <v>12.648</v>
      </c>
      <c r="OL19" s="17">
        <v>12.648</v>
      </c>
      <c r="OM19" s="17">
        <v>3.2519999999999998</v>
      </c>
      <c r="ON19" s="17">
        <v>0</v>
      </c>
      <c r="OO19" s="17">
        <v>0</v>
      </c>
      <c r="OP19" s="17">
        <v>0</v>
      </c>
      <c r="OQ19" s="17">
        <v>0</v>
      </c>
      <c r="OR19" s="17">
        <v>0</v>
      </c>
      <c r="OS19" s="17"/>
      <c r="OT19" s="17">
        <v>0</v>
      </c>
      <c r="OU19" s="17">
        <v>0</v>
      </c>
      <c r="OV19" s="17">
        <v>4</v>
      </c>
      <c r="OW19" s="17">
        <v>17.560980000000001</v>
      </c>
      <c r="OX19" s="17">
        <v>17.560970000000001</v>
      </c>
      <c r="OY19" s="17">
        <v>-13.560969999999999</v>
      </c>
      <c r="OZ19" s="17">
        <v>10</v>
      </c>
      <c r="PA19" s="17">
        <v>9.9830000000000005</v>
      </c>
      <c r="PB19" s="17">
        <v>9.9830000000000005</v>
      </c>
      <c r="PC19" s="17">
        <v>1.7000000000000001E-2</v>
      </c>
      <c r="PD19" s="17">
        <v>5.6</v>
      </c>
      <c r="PE19" s="17">
        <v>5.67</v>
      </c>
      <c r="PF19" s="17">
        <v>5.67</v>
      </c>
      <c r="PG19" s="17">
        <v>-7.0000000000000007E-2</v>
      </c>
      <c r="PH19" s="17">
        <v>1.2</v>
      </c>
      <c r="PI19" s="17">
        <v>1.23</v>
      </c>
      <c r="PJ19" s="17">
        <v>1.23</v>
      </c>
      <c r="PK19" s="17">
        <v>-0.03</v>
      </c>
      <c r="PL19" s="17">
        <v>3.3</v>
      </c>
      <c r="PM19" s="17">
        <v>3.4</v>
      </c>
      <c r="PN19" s="17">
        <v>3.4</v>
      </c>
      <c r="PO19" s="17">
        <v>-0.1</v>
      </c>
      <c r="PP19" s="17">
        <v>4.7</v>
      </c>
      <c r="PQ19" s="17">
        <v>5</v>
      </c>
      <c r="PR19" s="17">
        <v>5</v>
      </c>
      <c r="PS19" s="17">
        <v>-0.3</v>
      </c>
      <c r="PT19" s="17">
        <v>20.3</v>
      </c>
      <c r="PU19" s="17">
        <v>19.5122</v>
      </c>
      <c r="PV19" s="17">
        <v>19.51219</v>
      </c>
      <c r="PW19" s="17">
        <v>0.78781000000000001</v>
      </c>
      <c r="PX19" s="17">
        <v>20</v>
      </c>
      <c r="PY19" s="17">
        <v>19.5122</v>
      </c>
      <c r="PZ19" s="17">
        <v>19.51219</v>
      </c>
      <c r="QA19" s="17">
        <v>0.48781000000000002</v>
      </c>
      <c r="QB19" s="17">
        <v>18.899999999999999</v>
      </c>
      <c r="QC19" s="17">
        <v>17.560980000000001</v>
      </c>
      <c r="QD19" s="17">
        <v>17.560970000000001</v>
      </c>
      <c r="QE19" s="17">
        <v>1.3390299999999999</v>
      </c>
      <c r="QF19" s="17">
        <v>3.6</v>
      </c>
      <c r="QG19" s="17">
        <v>3.5</v>
      </c>
      <c r="QH19" s="17">
        <v>3.5</v>
      </c>
      <c r="QI19" s="17">
        <v>0.1</v>
      </c>
      <c r="QJ19" s="17">
        <v>9.3000000000000007</v>
      </c>
      <c r="QK19" s="17">
        <v>9.1999999999999993</v>
      </c>
      <c r="QL19" s="17">
        <v>9.1999999999999993</v>
      </c>
      <c r="QM19" s="17">
        <v>0.1</v>
      </c>
      <c r="QN19" s="17">
        <v>0</v>
      </c>
      <c r="QO19" s="17"/>
      <c r="QP19" s="17">
        <v>0</v>
      </c>
      <c r="QQ19" s="17">
        <v>0</v>
      </c>
      <c r="QR19" s="17">
        <v>0</v>
      </c>
      <c r="QS19" s="17"/>
      <c r="QT19" s="17">
        <v>0</v>
      </c>
      <c r="QU19" s="17">
        <v>0</v>
      </c>
      <c r="QV19" s="17">
        <v>10.7</v>
      </c>
      <c r="QW19" s="17">
        <v>10.71</v>
      </c>
      <c r="QX19" s="17">
        <v>10.71</v>
      </c>
      <c r="QY19" s="17">
        <v>-0.01</v>
      </c>
      <c r="QZ19" s="17">
        <v>22</v>
      </c>
      <c r="RA19" s="17">
        <v>25.7</v>
      </c>
      <c r="RB19" s="17">
        <v>23.268999999999998</v>
      </c>
      <c r="RC19" s="17">
        <v>-1.2689999999999999</v>
      </c>
      <c r="RD19" s="17">
        <v>4.4000000000000004</v>
      </c>
      <c r="RE19" s="17">
        <v>4.2</v>
      </c>
      <c r="RF19" s="17">
        <v>4.2</v>
      </c>
      <c r="RG19" s="17">
        <v>0.2</v>
      </c>
      <c r="RH19" s="17">
        <v>2.4</v>
      </c>
      <c r="RI19" s="17">
        <v>2.4</v>
      </c>
      <c r="RJ19" s="17">
        <v>2.4</v>
      </c>
      <c r="RK19" s="17">
        <v>0</v>
      </c>
      <c r="RL19" s="17">
        <v>2.4</v>
      </c>
      <c r="RM19" s="17">
        <v>2.4</v>
      </c>
      <c r="RN19" s="17">
        <v>2.4</v>
      </c>
      <c r="RO19" s="17">
        <v>0</v>
      </c>
      <c r="RP19" s="17"/>
      <c r="RQ19" s="17"/>
      <c r="RR19" s="17"/>
      <c r="RS19" s="17">
        <v>0</v>
      </c>
      <c r="RT19" s="17">
        <v>0</v>
      </c>
      <c r="RU19" s="17"/>
      <c r="RV19" s="17">
        <v>0</v>
      </c>
      <c r="RW19" s="17">
        <v>0</v>
      </c>
      <c r="RX19" s="17">
        <v>3.3</v>
      </c>
      <c r="RY19" s="17">
        <v>3.33</v>
      </c>
      <c r="RZ19" s="17">
        <v>3.33</v>
      </c>
      <c r="SA19" s="17">
        <v>-0.03</v>
      </c>
      <c r="SB19" s="17">
        <v>20.3</v>
      </c>
      <c r="SC19" s="17">
        <v>19.869240000000001</v>
      </c>
      <c r="SD19" s="17">
        <v>19.869240000000001</v>
      </c>
      <c r="SE19" s="17">
        <v>0.43075999999999998</v>
      </c>
      <c r="SF19" s="17">
        <v>3</v>
      </c>
      <c r="SG19" s="17">
        <v>2</v>
      </c>
      <c r="SH19" s="17">
        <v>2</v>
      </c>
      <c r="SI19" s="17">
        <v>1</v>
      </c>
      <c r="SJ19" s="17"/>
      <c r="SK19" s="17"/>
      <c r="SL19" s="17">
        <v>0.7</v>
      </c>
      <c r="SM19" s="17">
        <v>-0.7</v>
      </c>
      <c r="SN19" s="17">
        <v>19.8</v>
      </c>
      <c r="SO19" s="17">
        <v>19.21951</v>
      </c>
      <c r="SP19" s="17">
        <v>19.21951</v>
      </c>
      <c r="SQ19" s="17">
        <v>0.58048999999999995</v>
      </c>
      <c r="SR19" s="17">
        <v>9.6</v>
      </c>
      <c r="SS19" s="17">
        <v>9.6</v>
      </c>
      <c r="ST19" s="17">
        <v>9.6</v>
      </c>
      <c r="SU19" s="17">
        <v>0</v>
      </c>
      <c r="SV19" s="17">
        <v>19.2</v>
      </c>
      <c r="SW19" s="17">
        <v>19.5122</v>
      </c>
      <c r="SX19" s="17">
        <v>19.51219</v>
      </c>
      <c r="SY19" s="17">
        <v>-0.31219000000000002</v>
      </c>
      <c r="SZ19" s="17">
        <v>20.2</v>
      </c>
      <c r="TA19" s="17">
        <v>19.5122</v>
      </c>
      <c r="TB19" s="17">
        <v>19.51219</v>
      </c>
      <c r="TC19" s="17">
        <v>0.68781000000000003</v>
      </c>
      <c r="TD19" s="17">
        <v>20</v>
      </c>
      <c r="TE19" s="17">
        <v>19.317070000000001</v>
      </c>
      <c r="TF19" s="17">
        <v>19.317070000000001</v>
      </c>
      <c r="TG19" s="17">
        <v>0.68293000000000004</v>
      </c>
      <c r="TH19" s="17">
        <v>18</v>
      </c>
      <c r="TI19" s="17">
        <v>19.074000000000002</v>
      </c>
      <c r="TJ19" s="17">
        <v>19.074000000000002</v>
      </c>
      <c r="TK19" s="17">
        <v>-1.0740000000000001</v>
      </c>
      <c r="TL19" s="17">
        <v>28.8</v>
      </c>
      <c r="TM19" s="17">
        <v>14.351000000000001</v>
      </c>
      <c r="TN19" s="17">
        <v>14.351000000000001</v>
      </c>
      <c r="TO19" s="17">
        <v>14.449</v>
      </c>
      <c r="TP19" s="17">
        <v>0</v>
      </c>
      <c r="TQ19" s="17"/>
      <c r="TR19" s="17">
        <v>0</v>
      </c>
      <c r="TS19" s="17">
        <v>0</v>
      </c>
      <c r="TT19" s="17">
        <v>0.2</v>
      </c>
      <c r="TU19" s="17">
        <v>5.3</v>
      </c>
      <c r="TV19" s="17">
        <v>17.725999999999999</v>
      </c>
      <c r="TW19" s="17">
        <v>-17.526</v>
      </c>
      <c r="TX19" s="17">
        <v>4.4000000000000004</v>
      </c>
      <c r="TY19" s="17">
        <v>12.6</v>
      </c>
      <c r="TZ19" s="17">
        <v>36.222999999999999</v>
      </c>
      <c r="UA19" s="17">
        <v>-31.823</v>
      </c>
      <c r="UB19" s="17">
        <v>0</v>
      </c>
      <c r="UC19" s="17">
        <v>0.26</v>
      </c>
      <c r="UD19" s="17">
        <v>0.26</v>
      </c>
      <c r="UE19" s="17">
        <v>-0.26</v>
      </c>
      <c r="UF19" s="17">
        <v>0</v>
      </c>
      <c r="UG19" s="17">
        <v>0.22900000000000001</v>
      </c>
      <c r="UH19" s="17">
        <v>0.22900000000000001</v>
      </c>
      <c r="UI19" s="17">
        <v>-0.22900000000000001</v>
      </c>
      <c r="UJ19" s="17">
        <v>20.9</v>
      </c>
      <c r="UK19" s="17">
        <v>20.4878</v>
      </c>
      <c r="UL19" s="17">
        <v>20.4878</v>
      </c>
      <c r="UM19" s="17">
        <v>0.41220000000000001</v>
      </c>
      <c r="UN19" s="17">
        <v>6.9</v>
      </c>
      <c r="UO19" s="17">
        <v>8</v>
      </c>
      <c r="UP19" s="17">
        <v>8</v>
      </c>
      <c r="UQ19" s="17">
        <v>-1.1000000000000001</v>
      </c>
      <c r="UR19" s="17">
        <v>8.9</v>
      </c>
      <c r="US19" s="17">
        <v>8.4</v>
      </c>
      <c r="UT19" s="17">
        <v>8.4</v>
      </c>
      <c r="UU19" s="17">
        <v>0.5</v>
      </c>
      <c r="UV19" s="17">
        <v>20.399999999999999</v>
      </c>
      <c r="UW19" s="17">
        <v>19.5122</v>
      </c>
      <c r="UX19" s="17">
        <v>19.51219</v>
      </c>
      <c r="UY19" s="17">
        <v>0.88780999999999999</v>
      </c>
      <c r="UZ19" s="17">
        <v>20.399999999999999</v>
      </c>
      <c r="VA19" s="17">
        <v>19.5122</v>
      </c>
      <c r="VB19" s="17">
        <v>19.51219</v>
      </c>
      <c r="VC19" s="17">
        <v>0.88780999999999999</v>
      </c>
      <c r="VD19" s="17">
        <v>20.2</v>
      </c>
      <c r="VE19" s="17">
        <v>19.5122</v>
      </c>
      <c r="VF19" s="17">
        <v>19.51219</v>
      </c>
      <c r="VG19" s="17">
        <v>0.68781000000000003</v>
      </c>
      <c r="VH19" s="17">
        <v>11.2</v>
      </c>
      <c r="VI19" s="17">
        <v>8.1769999999999996</v>
      </c>
      <c r="VJ19" s="17">
        <v>8.1769999999999996</v>
      </c>
      <c r="VK19" s="17">
        <v>3.0230000000000001</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9.3109999999999999</v>
      </c>
      <c r="WD19" s="17">
        <v>9.3109999999999999</v>
      </c>
      <c r="WE19" s="17">
        <v>-9.3109999999999999</v>
      </c>
      <c r="WF19" s="17">
        <v>0</v>
      </c>
      <c r="WG19" s="17">
        <v>6.3540000000000001</v>
      </c>
      <c r="WH19" s="17">
        <v>6.3540000000000001</v>
      </c>
      <c r="WI19" s="17">
        <v>-6.3540000000000001</v>
      </c>
      <c r="WJ19" s="17">
        <v>0</v>
      </c>
      <c r="WK19" s="17"/>
      <c r="WL19" s="17">
        <v>0</v>
      </c>
      <c r="WM19" s="17">
        <v>0</v>
      </c>
      <c r="WN19" s="17">
        <v>0</v>
      </c>
      <c r="WO19" s="17"/>
      <c r="WP19" s="17">
        <v>0</v>
      </c>
      <c r="WQ19" s="17">
        <v>0</v>
      </c>
      <c r="WR19" s="17">
        <v>8.1</v>
      </c>
      <c r="WS19" s="17">
        <v>8</v>
      </c>
      <c r="WT19" s="17">
        <v>8</v>
      </c>
      <c r="WU19" s="17">
        <v>0.1</v>
      </c>
      <c r="WV19" s="17">
        <v>20</v>
      </c>
      <c r="WW19" s="17">
        <v>19.317070000000001</v>
      </c>
      <c r="WX19" s="17">
        <v>19.317070000000001</v>
      </c>
      <c r="WY19" s="17">
        <v>0.68293000000000004</v>
      </c>
      <c r="WZ19" s="17"/>
      <c r="XA19" s="17"/>
      <c r="XB19" s="17"/>
      <c r="XC19" s="17">
        <v>0</v>
      </c>
      <c r="XD19" s="17">
        <v>43.2</v>
      </c>
      <c r="XE19" s="17">
        <v>42</v>
      </c>
      <c r="XF19" s="17">
        <v>41.23077</v>
      </c>
      <c r="XG19" s="17">
        <v>1.96923</v>
      </c>
      <c r="XH19" s="17">
        <v>0</v>
      </c>
      <c r="XI19" s="17"/>
      <c r="XJ19" s="17">
        <v>25.76923</v>
      </c>
      <c r="XK19" s="17">
        <v>-25.76923</v>
      </c>
      <c r="XL19" s="17">
        <v>29.1</v>
      </c>
      <c r="XM19" s="17">
        <v>29.184000000000001</v>
      </c>
      <c r="XN19" s="17">
        <v>29.184000000000001</v>
      </c>
      <c r="XO19" s="17">
        <v>-8.4000000000000005E-2</v>
      </c>
      <c r="XP19" s="17">
        <v>3.4</v>
      </c>
      <c r="XQ19" s="17">
        <v>2.8159999999999998</v>
      </c>
      <c r="XR19" s="17">
        <v>2.8159999999999998</v>
      </c>
      <c r="XS19" s="17">
        <v>0.58399999999999996</v>
      </c>
      <c r="XT19" s="17">
        <v>0</v>
      </c>
      <c r="XU19" s="17">
        <v>14</v>
      </c>
      <c r="XV19" s="17">
        <v>14</v>
      </c>
      <c r="XW19" s="17">
        <v>-14</v>
      </c>
      <c r="XX19" s="17"/>
      <c r="XY19" s="17"/>
      <c r="XZ19" s="17"/>
      <c r="YA19" s="17">
        <v>0</v>
      </c>
      <c r="YB19" s="17"/>
      <c r="YC19" s="17"/>
      <c r="YD19" s="17"/>
      <c r="YE19" s="17">
        <v>0</v>
      </c>
    </row>
    <row r="20" spans="1:655" ht="24" customHeight="1" x14ac:dyDescent="0.3">
      <c r="A20" s="1"/>
      <c r="B20" s="16" t="s">
        <v>41</v>
      </c>
      <c r="C20" s="16" t="s">
        <v>733</v>
      </c>
      <c r="D20" s="17"/>
      <c r="E20" s="17"/>
      <c r="F20" s="17"/>
      <c r="G20" s="17">
        <v>0</v>
      </c>
      <c r="H20" s="17"/>
      <c r="I20" s="17"/>
      <c r="J20" s="17"/>
      <c r="K20" s="17">
        <v>0</v>
      </c>
      <c r="L20" s="17">
        <v>646.6</v>
      </c>
      <c r="M20" s="17">
        <v>646.79787999999996</v>
      </c>
      <c r="N20" s="17">
        <v>646.79767000000004</v>
      </c>
      <c r="O20" s="17">
        <v>-0.19767000000000001</v>
      </c>
      <c r="P20" s="17">
        <v>215.2</v>
      </c>
      <c r="Q20" s="17">
        <v>211.44126</v>
      </c>
      <c r="R20" s="17">
        <v>211.4409</v>
      </c>
      <c r="S20" s="17">
        <v>3.7591000000000001</v>
      </c>
      <c r="T20" s="17"/>
      <c r="U20" s="17"/>
      <c r="V20" s="17"/>
      <c r="W20" s="17">
        <v>0</v>
      </c>
      <c r="X20" s="17"/>
      <c r="Y20" s="17"/>
      <c r="Z20" s="17"/>
      <c r="AA20" s="17">
        <v>0</v>
      </c>
      <c r="AB20" s="17">
        <v>90.9</v>
      </c>
      <c r="AC20" s="17">
        <v>92.226339999999993</v>
      </c>
      <c r="AD20" s="17">
        <v>92.226209999999995</v>
      </c>
      <c r="AE20" s="17">
        <v>-1.3262100000000001</v>
      </c>
      <c r="AF20" s="17">
        <v>227.9</v>
      </c>
      <c r="AG20" s="17">
        <v>235.97717</v>
      </c>
      <c r="AH20" s="17">
        <v>235.97708</v>
      </c>
      <c r="AI20" s="17">
        <v>-8.0770800000000005</v>
      </c>
      <c r="AJ20" s="17">
        <v>25.9</v>
      </c>
      <c r="AK20" s="17"/>
      <c r="AL20" s="17"/>
      <c r="AM20" s="17">
        <v>25.9</v>
      </c>
      <c r="AN20" s="17"/>
      <c r="AO20" s="17"/>
      <c r="AP20" s="17"/>
      <c r="AQ20" s="17">
        <v>0</v>
      </c>
      <c r="AR20" s="17">
        <v>109.6</v>
      </c>
      <c r="AS20" s="17">
        <v>116.66667</v>
      </c>
      <c r="AT20" s="17">
        <v>111.11111</v>
      </c>
      <c r="AU20" s="17">
        <v>-1.51111</v>
      </c>
      <c r="AV20" s="17">
        <v>108.8</v>
      </c>
      <c r="AW20" s="17">
        <v>116.66667</v>
      </c>
      <c r="AX20" s="17">
        <v>111.11111</v>
      </c>
      <c r="AY20" s="17">
        <v>-2.3111100000000002</v>
      </c>
      <c r="AZ20" s="17">
        <v>108.6</v>
      </c>
      <c r="BA20" s="17">
        <v>116.66667</v>
      </c>
      <c r="BB20" s="17">
        <v>111.11111</v>
      </c>
      <c r="BC20" s="17">
        <v>-2.51111</v>
      </c>
      <c r="BD20" s="17">
        <v>209.7</v>
      </c>
      <c r="BE20" s="17">
        <v>175</v>
      </c>
      <c r="BF20" s="17">
        <v>166.66667000000001</v>
      </c>
      <c r="BG20" s="17">
        <v>43.033329999999999</v>
      </c>
      <c r="BH20" s="17"/>
      <c r="BI20" s="17"/>
      <c r="BJ20" s="17"/>
      <c r="BK20" s="17">
        <v>0</v>
      </c>
      <c r="BL20" s="17"/>
      <c r="BM20" s="17"/>
      <c r="BN20" s="17"/>
      <c r="BO20" s="17">
        <v>0</v>
      </c>
      <c r="BP20" s="17">
        <v>557.5</v>
      </c>
      <c r="BQ20" s="17">
        <v>568.29853000000003</v>
      </c>
      <c r="BR20" s="17">
        <v>568.29810999999995</v>
      </c>
      <c r="BS20" s="17">
        <v>-10.798109999999999</v>
      </c>
      <c r="BT20" s="17">
        <v>10.5</v>
      </c>
      <c r="BU20" s="17">
        <v>10.561999999999999</v>
      </c>
      <c r="BV20" s="17">
        <v>10.561859999999999</v>
      </c>
      <c r="BW20" s="17">
        <v>-6.1859999999999998E-2</v>
      </c>
      <c r="BX20" s="17"/>
      <c r="BY20" s="17"/>
      <c r="BZ20" s="17"/>
      <c r="CA20" s="17">
        <v>0</v>
      </c>
      <c r="CB20" s="17"/>
      <c r="CC20" s="17"/>
      <c r="CD20" s="17"/>
      <c r="CE20" s="17">
        <v>0</v>
      </c>
      <c r="CF20" s="17"/>
      <c r="CG20" s="17"/>
      <c r="CH20" s="17"/>
      <c r="CI20" s="17">
        <v>0</v>
      </c>
      <c r="CJ20" s="17"/>
      <c r="CK20" s="17"/>
      <c r="CL20" s="17"/>
      <c r="CM20" s="17">
        <v>0</v>
      </c>
      <c r="CN20" s="17">
        <v>165.5</v>
      </c>
      <c r="CO20" s="17">
        <v>164.70732000000001</v>
      </c>
      <c r="CP20" s="17">
        <v>164.70724999999999</v>
      </c>
      <c r="CQ20" s="17">
        <v>0.79274999999999995</v>
      </c>
      <c r="CR20" s="17">
        <v>7.8</v>
      </c>
      <c r="CS20" s="17">
        <v>3.8486199999999999</v>
      </c>
      <c r="CT20" s="17">
        <v>3.8485999999999998</v>
      </c>
      <c r="CU20" s="17">
        <v>3.9514</v>
      </c>
      <c r="CV20" s="17">
        <v>3.6</v>
      </c>
      <c r="CW20" s="17">
        <v>2.1125600000000002</v>
      </c>
      <c r="CX20" s="17">
        <v>2.1125400000000001</v>
      </c>
      <c r="CY20" s="17">
        <v>1.48746</v>
      </c>
      <c r="CZ20" s="17">
        <v>0</v>
      </c>
      <c r="DA20" s="17">
        <v>0</v>
      </c>
      <c r="DB20" s="17">
        <v>0</v>
      </c>
      <c r="DC20" s="17">
        <v>0</v>
      </c>
      <c r="DD20" s="17">
        <v>6.6</v>
      </c>
      <c r="DE20" s="17">
        <v>6.8787000000000003</v>
      </c>
      <c r="DF20" s="17">
        <v>6.8786800000000001</v>
      </c>
      <c r="DG20" s="17">
        <v>-0.27867999999999998</v>
      </c>
      <c r="DH20" s="17">
        <v>10.199999999999999</v>
      </c>
      <c r="DI20" s="17">
        <v>9.9997900000000008</v>
      </c>
      <c r="DJ20" s="17">
        <v>9.9997699999999998</v>
      </c>
      <c r="DK20" s="17">
        <v>0.20022999999999999</v>
      </c>
      <c r="DL20" s="17">
        <v>143.30000000000001</v>
      </c>
      <c r="DM20" s="17">
        <v>143</v>
      </c>
      <c r="DN20" s="17">
        <v>142.99983</v>
      </c>
      <c r="DO20" s="17">
        <v>0.30016999999999999</v>
      </c>
      <c r="DP20" s="17">
        <v>7.3</v>
      </c>
      <c r="DQ20" s="17">
        <v>8.9130000000000003</v>
      </c>
      <c r="DR20" s="17">
        <v>8.9129799999999992</v>
      </c>
      <c r="DS20" s="17">
        <v>-1.6129800000000001</v>
      </c>
      <c r="DT20" s="17"/>
      <c r="DU20" s="17"/>
      <c r="DV20" s="17"/>
      <c r="DW20" s="17">
        <v>0</v>
      </c>
      <c r="DX20" s="17"/>
      <c r="DY20" s="17"/>
      <c r="DZ20" s="17"/>
      <c r="EA20" s="17">
        <v>0</v>
      </c>
      <c r="EB20" s="17"/>
      <c r="EC20" s="17"/>
      <c r="ED20" s="17"/>
      <c r="EE20" s="17">
        <v>0</v>
      </c>
      <c r="EF20" s="17">
        <v>110.7</v>
      </c>
      <c r="EG20" s="17">
        <v>112.90536</v>
      </c>
      <c r="EH20" s="17">
        <v>112.90508</v>
      </c>
      <c r="EI20" s="17">
        <v>-2.2050800000000002</v>
      </c>
      <c r="EJ20" s="17">
        <v>223.8</v>
      </c>
      <c r="EK20" s="17">
        <v>221.55625000000001</v>
      </c>
      <c r="EL20" s="17">
        <v>221.25511</v>
      </c>
      <c r="EM20" s="17">
        <v>2.5448900000000001</v>
      </c>
      <c r="EN20" s="17"/>
      <c r="EO20" s="17"/>
      <c r="EP20" s="17"/>
      <c r="EQ20" s="17">
        <v>0</v>
      </c>
      <c r="ER20" s="17"/>
      <c r="ES20" s="17"/>
      <c r="ET20" s="17"/>
      <c r="EU20" s="17">
        <v>0</v>
      </c>
      <c r="EV20" s="17"/>
      <c r="EW20" s="17"/>
      <c r="EX20" s="17"/>
      <c r="EY20" s="17">
        <v>0</v>
      </c>
      <c r="EZ20" s="17">
        <v>6.5</v>
      </c>
      <c r="FA20" s="17">
        <v>6.39</v>
      </c>
      <c r="FB20" s="17">
        <v>6.39</v>
      </c>
      <c r="FC20" s="17">
        <v>0.11</v>
      </c>
      <c r="FD20" s="17">
        <v>462.5</v>
      </c>
      <c r="FE20" s="17">
        <v>451.28206</v>
      </c>
      <c r="FF20" s="17">
        <v>355.12194</v>
      </c>
      <c r="FG20" s="17">
        <v>107.37806</v>
      </c>
      <c r="FH20" s="17">
        <v>60</v>
      </c>
      <c r="FI20" s="17">
        <v>21.677689999999998</v>
      </c>
      <c r="FJ20" s="17">
        <v>24.755649999999999</v>
      </c>
      <c r="FK20" s="17">
        <v>35.244349999999997</v>
      </c>
      <c r="FL20" s="17">
        <v>149.19999999999999</v>
      </c>
      <c r="FM20" s="17">
        <v>148.62634</v>
      </c>
      <c r="FN20" s="17">
        <v>133.99206000000001</v>
      </c>
      <c r="FO20" s="17">
        <v>15.207940000000001</v>
      </c>
      <c r="FP20" s="17">
        <v>42.1</v>
      </c>
      <c r="FQ20" s="17">
        <v>41.498959999999997</v>
      </c>
      <c r="FR20" s="17">
        <v>41.498899999999999</v>
      </c>
      <c r="FS20" s="17">
        <v>0.60109999999999997</v>
      </c>
      <c r="FT20" s="17">
        <v>18.7</v>
      </c>
      <c r="FU20" s="17">
        <v>19.28585</v>
      </c>
      <c r="FV20" s="17">
        <v>19.285679999999999</v>
      </c>
      <c r="FW20" s="17">
        <v>-0.58567999999999998</v>
      </c>
      <c r="FX20" s="17">
        <v>19.7</v>
      </c>
      <c r="FY20" s="17">
        <v>19.317070000000001</v>
      </c>
      <c r="FZ20" s="17">
        <v>19.317070000000001</v>
      </c>
      <c r="GA20" s="17">
        <v>0.38292999999999999</v>
      </c>
      <c r="GB20" s="17">
        <v>90</v>
      </c>
      <c r="GC20" s="17">
        <v>87.657560000000004</v>
      </c>
      <c r="GD20" s="17">
        <v>87.657499999999999</v>
      </c>
      <c r="GE20" s="17">
        <v>2.3424999999999998</v>
      </c>
      <c r="GF20" s="17"/>
      <c r="GG20" s="17"/>
      <c r="GH20" s="17"/>
      <c r="GI20" s="17">
        <v>0</v>
      </c>
      <c r="GJ20" s="17"/>
      <c r="GK20" s="17"/>
      <c r="GL20" s="17"/>
      <c r="GM20" s="17">
        <v>0</v>
      </c>
      <c r="GN20" s="17"/>
      <c r="GO20" s="17"/>
      <c r="GP20" s="17"/>
      <c r="GQ20" s="17">
        <v>0</v>
      </c>
      <c r="GR20" s="17">
        <v>81.3</v>
      </c>
      <c r="GS20" s="17">
        <v>63.294829999999997</v>
      </c>
      <c r="GT20" s="17">
        <v>97.868269999999995</v>
      </c>
      <c r="GU20" s="17">
        <v>-16.568269999999998</v>
      </c>
      <c r="GV20" s="17">
        <v>7.3</v>
      </c>
      <c r="GW20" s="17"/>
      <c r="GX20" s="17">
        <v>8.4515399999999996</v>
      </c>
      <c r="GY20" s="17">
        <v>-1.15154</v>
      </c>
      <c r="GZ20" s="17">
        <v>5.9</v>
      </c>
      <c r="HA20" s="17">
        <v>8.8668099999999992</v>
      </c>
      <c r="HB20" s="17">
        <v>8.8664699999999996</v>
      </c>
      <c r="HC20" s="17">
        <v>-2.9664700000000002</v>
      </c>
      <c r="HD20" s="17">
        <v>46.1</v>
      </c>
      <c r="HE20" s="17">
        <v>47.26634</v>
      </c>
      <c r="HF20" s="17">
        <v>47.266170000000002</v>
      </c>
      <c r="HG20" s="17">
        <v>-1.1661699999999999</v>
      </c>
      <c r="HH20" s="17">
        <v>20.6</v>
      </c>
      <c r="HI20" s="17">
        <v>16.593530000000001</v>
      </c>
      <c r="HJ20" s="17">
        <v>29.507650000000002</v>
      </c>
      <c r="HK20" s="17">
        <v>-8.9076500000000003</v>
      </c>
      <c r="HL20" s="17">
        <v>3.8</v>
      </c>
      <c r="HM20" s="17">
        <v>3.8872599999999999</v>
      </c>
      <c r="HN20" s="17">
        <v>3.8872200000000001</v>
      </c>
      <c r="HO20" s="17">
        <v>-8.7220000000000006E-2</v>
      </c>
      <c r="HP20" s="17">
        <v>37.299999999999997</v>
      </c>
      <c r="HQ20" s="17">
        <v>34.419510000000002</v>
      </c>
      <c r="HR20" s="17">
        <v>34.41948</v>
      </c>
      <c r="HS20" s="17">
        <v>2.8805200000000002</v>
      </c>
      <c r="HT20" s="17">
        <v>169.6</v>
      </c>
      <c r="HU20" s="17">
        <v>171.54185000000001</v>
      </c>
      <c r="HV20" s="17">
        <v>171.54173</v>
      </c>
      <c r="HW20" s="17">
        <v>-1.94173</v>
      </c>
      <c r="HX20" s="17">
        <v>95.1</v>
      </c>
      <c r="HY20" s="17">
        <v>85.482579999999999</v>
      </c>
      <c r="HZ20" s="17">
        <v>95.917969999999997</v>
      </c>
      <c r="IA20" s="17">
        <v>-0.81796999999999997</v>
      </c>
      <c r="IB20" s="17"/>
      <c r="IC20" s="17"/>
      <c r="ID20" s="17"/>
      <c r="IE20" s="17">
        <v>0</v>
      </c>
      <c r="IF20" s="17"/>
      <c r="IG20" s="17"/>
      <c r="IH20" s="17"/>
      <c r="II20" s="17">
        <v>0</v>
      </c>
      <c r="IJ20" s="17">
        <v>0</v>
      </c>
      <c r="IK20" s="17">
        <v>0</v>
      </c>
      <c r="IL20" s="17">
        <v>0</v>
      </c>
      <c r="IM20" s="17">
        <v>0</v>
      </c>
      <c r="IN20" s="17"/>
      <c r="IO20" s="17"/>
      <c r="IP20" s="17"/>
      <c r="IQ20" s="17">
        <v>0</v>
      </c>
      <c r="IR20" s="17">
        <v>0</v>
      </c>
      <c r="IS20" s="17"/>
      <c r="IT20" s="17">
        <v>0</v>
      </c>
      <c r="IU20" s="17">
        <v>0</v>
      </c>
      <c r="IV20" s="17">
        <v>0</v>
      </c>
      <c r="IW20" s="17"/>
      <c r="IX20" s="17">
        <v>0</v>
      </c>
      <c r="IY20" s="17">
        <v>0</v>
      </c>
      <c r="IZ20" s="17">
        <v>86.6</v>
      </c>
      <c r="JA20" s="17">
        <v>88.81559</v>
      </c>
      <c r="JB20" s="17">
        <v>88.815150000000003</v>
      </c>
      <c r="JC20" s="17">
        <v>-2.21515</v>
      </c>
      <c r="JD20" s="17">
        <v>0</v>
      </c>
      <c r="JE20" s="17">
        <v>0</v>
      </c>
      <c r="JF20" s="17">
        <v>0</v>
      </c>
      <c r="JG20" s="17">
        <v>0</v>
      </c>
      <c r="JH20" s="17"/>
      <c r="JI20" s="17"/>
      <c r="JJ20" s="17"/>
      <c r="JK20" s="17">
        <v>0</v>
      </c>
      <c r="JL20" s="17"/>
      <c r="JM20" s="17"/>
      <c r="JN20" s="17">
        <v>0</v>
      </c>
      <c r="JO20" s="17">
        <v>0</v>
      </c>
      <c r="JP20" s="17"/>
      <c r="JQ20" s="17"/>
      <c r="JR20" s="17"/>
      <c r="JS20" s="17">
        <v>0</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4.7</v>
      </c>
      <c r="LA20" s="17">
        <v>3.9931199999999998</v>
      </c>
      <c r="LB20" s="17">
        <v>3.9929399999999999</v>
      </c>
      <c r="LC20" s="17">
        <v>0.70706000000000002</v>
      </c>
      <c r="LD20" s="17">
        <v>269.10000000000002</v>
      </c>
      <c r="LE20" s="17">
        <v>271.12187</v>
      </c>
      <c r="LF20" s="17">
        <v>226.88168999999999</v>
      </c>
      <c r="LG20" s="17">
        <v>42.218310000000002</v>
      </c>
      <c r="LH20" s="17">
        <v>128.5</v>
      </c>
      <c r="LI20" s="17">
        <v>133.67995999999999</v>
      </c>
      <c r="LJ20" s="17">
        <v>125.87492</v>
      </c>
      <c r="LK20" s="17">
        <v>2.6250800000000001</v>
      </c>
      <c r="LL20" s="17">
        <v>63.1</v>
      </c>
      <c r="LM20" s="17">
        <v>67.461460000000002</v>
      </c>
      <c r="LN20" s="17">
        <v>67.461399999999998</v>
      </c>
      <c r="LO20" s="17">
        <v>-4.3613999999999997</v>
      </c>
      <c r="LP20" s="17">
        <v>77</v>
      </c>
      <c r="LQ20" s="17">
        <v>78.567989999999995</v>
      </c>
      <c r="LR20" s="17">
        <v>78.567310000000006</v>
      </c>
      <c r="LS20" s="17">
        <v>-1.56731</v>
      </c>
      <c r="LT20" s="17">
        <v>30.4</v>
      </c>
      <c r="LU20" s="17">
        <v>30.097560000000001</v>
      </c>
      <c r="LV20" s="17">
        <v>30.097519999999999</v>
      </c>
      <c r="LW20" s="17">
        <v>0.30248000000000003</v>
      </c>
      <c r="LX20" s="17">
        <v>0</v>
      </c>
      <c r="LY20" s="17"/>
      <c r="LZ20" s="17"/>
      <c r="MA20" s="17">
        <v>0</v>
      </c>
      <c r="MB20" s="17">
        <v>0</v>
      </c>
      <c r="MC20" s="17"/>
      <c r="MD20" s="17"/>
      <c r="ME20" s="17">
        <v>0</v>
      </c>
      <c r="MF20" s="17"/>
      <c r="MG20" s="17"/>
      <c r="MH20" s="17"/>
      <c r="MI20" s="17">
        <v>0</v>
      </c>
      <c r="MJ20" s="17">
        <v>103</v>
      </c>
      <c r="MK20" s="17">
        <v>110</v>
      </c>
      <c r="ML20" s="17">
        <v>110</v>
      </c>
      <c r="MM20" s="17">
        <v>-7</v>
      </c>
      <c r="MN20" s="17">
        <v>103</v>
      </c>
      <c r="MO20" s="17">
        <v>110</v>
      </c>
      <c r="MP20" s="17">
        <v>110</v>
      </c>
      <c r="MQ20" s="17">
        <v>-7</v>
      </c>
      <c r="MR20" s="17">
        <v>118.3</v>
      </c>
      <c r="MS20" s="17">
        <v>110</v>
      </c>
      <c r="MT20" s="17">
        <v>110</v>
      </c>
      <c r="MU20" s="17">
        <v>8.3000000000000007</v>
      </c>
      <c r="MV20" s="17">
        <v>0</v>
      </c>
      <c r="MW20" s="17">
        <v>0</v>
      </c>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c r="NZ20" s="17">
        <v>0</v>
      </c>
      <c r="OA20" s="17">
        <v>0</v>
      </c>
      <c r="OB20" s="17">
        <v>96.4</v>
      </c>
      <c r="OC20" s="17">
        <v>61.5</v>
      </c>
      <c r="OD20" s="17">
        <v>45.796999999999997</v>
      </c>
      <c r="OE20" s="17">
        <v>50.603000000000002</v>
      </c>
      <c r="OF20" s="17">
        <v>0</v>
      </c>
      <c r="OG20" s="17"/>
      <c r="OH20" s="17">
        <v>0</v>
      </c>
      <c r="OI20" s="17">
        <v>0</v>
      </c>
      <c r="OJ20" s="17">
        <v>17.5</v>
      </c>
      <c r="OK20" s="17">
        <v>13.085000000000001</v>
      </c>
      <c r="OL20" s="17">
        <v>13.085000000000001</v>
      </c>
      <c r="OM20" s="17">
        <v>4.415</v>
      </c>
      <c r="ON20" s="17">
        <v>0</v>
      </c>
      <c r="OO20" s="17">
        <v>0</v>
      </c>
      <c r="OP20" s="17">
        <v>0</v>
      </c>
      <c r="OQ20" s="17">
        <v>0</v>
      </c>
      <c r="OR20" s="17">
        <v>0</v>
      </c>
      <c r="OS20" s="17"/>
      <c r="OT20" s="17">
        <v>0</v>
      </c>
      <c r="OU20" s="17">
        <v>0</v>
      </c>
      <c r="OV20" s="17">
        <v>4</v>
      </c>
      <c r="OW20" s="17">
        <v>17.560980000000001</v>
      </c>
      <c r="OX20" s="17">
        <v>17.560970000000001</v>
      </c>
      <c r="OY20" s="17">
        <v>-13.560969999999999</v>
      </c>
      <c r="OZ20" s="17">
        <v>9.9</v>
      </c>
      <c r="PA20" s="17">
        <v>9.9830000000000005</v>
      </c>
      <c r="PB20" s="17">
        <v>9.9830000000000005</v>
      </c>
      <c r="PC20" s="17">
        <v>-8.3000000000000004E-2</v>
      </c>
      <c r="PD20" s="17">
        <v>5.5</v>
      </c>
      <c r="PE20" s="17">
        <v>5.67</v>
      </c>
      <c r="PF20" s="17">
        <v>5.67</v>
      </c>
      <c r="PG20" s="17">
        <v>-0.17</v>
      </c>
      <c r="PH20" s="17">
        <v>1.2</v>
      </c>
      <c r="PI20" s="17">
        <v>1.23</v>
      </c>
      <c r="PJ20" s="17">
        <v>1.23</v>
      </c>
      <c r="PK20" s="17">
        <v>-0.03</v>
      </c>
      <c r="PL20" s="17">
        <v>3.4</v>
      </c>
      <c r="PM20" s="17">
        <v>3.4</v>
      </c>
      <c r="PN20" s="17">
        <v>3.4</v>
      </c>
      <c r="PO20" s="17">
        <v>0</v>
      </c>
      <c r="PP20" s="17">
        <v>4.5999999999999996</v>
      </c>
      <c r="PQ20" s="17">
        <v>5</v>
      </c>
      <c r="PR20" s="17">
        <v>5</v>
      </c>
      <c r="PS20" s="17">
        <v>-0.4</v>
      </c>
      <c r="PT20" s="17">
        <v>20.399999999999999</v>
      </c>
      <c r="PU20" s="17">
        <v>19.5122</v>
      </c>
      <c r="PV20" s="17">
        <v>19.51219</v>
      </c>
      <c r="PW20" s="17">
        <v>0.88780999999999999</v>
      </c>
      <c r="PX20" s="17">
        <v>20</v>
      </c>
      <c r="PY20" s="17">
        <v>19.5122</v>
      </c>
      <c r="PZ20" s="17">
        <v>19.51219</v>
      </c>
      <c r="QA20" s="17">
        <v>0.48781000000000002</v>
      </c>
      <c r="QB20" s="17">
        <v>18.899999999999999</v>
      </c>
      <c r="QC20" s="17">
        <v>17.560980000000001</v>
      </c>
      <c r="QD20" s="17">
        <v>17.560970000000001</v>
      </c>
      <c r="QE20" s="17">
        <v>1.3390299999999999</v>
      </c>
      <c r="QF20" s="17">
        <v>3.6</v>
      </c>
      <c r="QG20" s="17">
        <v>3.5</v>
      </c>
      <c r="QH20" s="17">
        <v>3.5</v>
      </c>
      <c r="QI20" s="17">
        <v>0.1</v>
      </c>
      <c r="QJ20" s="17">
        <v>9.3000000000000007</v>
      </c>
      <c r="QK20" s="17">
        <v>9.1999999999999993</v>
      </c>
      <c r="QL20" s="17">
        <v>9.1999999999999993</v>
      </c>
      <c r="QM20" s="17">
        <v>0.1</v>
      </c>
      <c r="QN20" s="17">
        <v>1.3</v>
      </c>
      <c r="QO20" s="17"/>
      <c r="QP20" s="17">
        <v>2.9000000000000001E-2</v>
      </c>
      <c r="QQ20" s="17">
        <v>1.2709999999999999</v>
      </c>
      <c r="QR20" s="17">
        <v>1.3</v>
      </c>
      <c r="QS20" s="17"/>
      <c r="QT20" s="17">
        <v>1.0999999999999999E-2</v>
      </c>
      <c r="QU20" s="17">
        <v>1.2889999999999999</v>
      </c>
      <c r="QV20" s="17">
        <v>10.199999999999999</v>
      </c>
      <c r="QW20" s="17">
        <v>9.7189999999999994</v>
      </c>
      <c r="QX20" s="17">
        <v>9.7189999999999994</v>
      </c>
      <c r="QY20" s="17">
        <v>0.48099999999999998</v>
      </c>
      <c r="QZ20" s="17">
        <v>15.5</v>
      </c>
      <c r="RA20" s="17">
        <v>20.3</v>
      </c>
      <c r="RB20" s="17">
        <v>21.346</v>
      </c>
      <c r="RC20" s="17">
        <v>-5.8460000000000001</v>
      </c>
      <c r="RD20" s="17">
        <v>4.4000000000000004</v>
      </c>
      <c r="RE20" s="17">
        <v>4.2</v>
      </c>
      <c r="RF20" s="17">
        <v>4.2</v>
      </c>
      <c r="RG20" s="17">
        <v>0.2</v>
      </c>
      <c r="RH20" s="17">
        <v>2.4</v>
      </c>
      <c r="RI20" s="17">
        <v>2.4</v>
      </c>
      <c r="RJ20" s="17">
        <v>2.4</v>
      </c>
      <c r="RK20" s="17">
        <v>0</v>
      </c>
      <c r="RL20" s="17">
        <v>2.4</v>
      </c>
      <c r="RM20" s="17">
        <v>2.4</v>
      </c>
      <c r="RN20" s="17">
        <v>2.4</v>
      </c>
      <c r="RO20" s="17">
        <v>0</v>
      </c>
      <c r="RP20" s="17"/>
      <c r="RQ20" s="17"/>
      <c r="RR20" s="17"/>
      <c r="RS20" s="17">
        <v>0</v>
      </c>
      <c r="RT20" s="17">
        <v>1.2</v>
      </c>
      <c r="RU20" s="17"/>
      <c r="RV20" s="17">
        <v>0.16300000000000001</v>
      </c>
      <c r="RW20" s="17">
        <v>1.0369999999999999</v>
      </c>
      <c r="RX20" s="17">
        <v>3.3</v>
      </c>
      <c r="RY20" s="17">
        <v>3.33</v>
      </c>
      <c r="RZ20" s="17">
        <v>3.33</v>
      </c>
      <c r="SA20" s="17">
        <v>-0.03</v>
      </c>
      <c r="SB20" s="17">
        <v>20.3</v>
      </c>
      <c r="SC20" s="17">
        <v>19.869240000000001</v>
      </c>
      <c r="SD20" s="17">
        <v>19.869240000000001</v>
      </c>
      <c r="SE20" s="17">
        <v>0.43075999999999998</v>
      </c>
      <c r="SF20" s="17">
        <v>3</v>
      </c>
      <c r="SG20" s="17">
        <v>2</v>
      </c>
      <c r="SH20" s="17">
        <v>2</v>
      </c>
      <c r="SI20" s="17">
        <v>1</v>
      </c>
      <c r="SJ20" s="17"/>
      <c r="SK20" s="17"/>
      <c r="SL20" s="17">
        <v>0.7</v>
      </c>
      <c r="SM20" s="17">
        <v>-0.7</v>
      </c>
      <c r="SN20" s="17">
        <v>19.8</v>
      </c>
      <c r="SO20" s="17">
        <v>19.21951</v>
      </c>
      <c r="SP20" s="17">
        <v>19.21951</v>
      </c>
      <c r="SQ20" s="17">
        <v>0.58048999999999995</v>
      </c>
      <c r="SR20" s="17">
        <v>9.6</v>
      </c>
      <c r="SS20" s="17">
        <v>9.6</v>
      </c>
      <c r="ST20" s="17">
        <v>9.6</v>
      </c>
      <c r="SU20" s="17">
        <v>0</v>
      </c>
      <c r="SV20" s="17">
        <v>19.2</v>
      </c>
      <c r="SW20" s="17">
        <v>19.5122</v>
      </c>
      <c r="SX20" s="17">
        <v>19.51219</v>
      </c>
      <c r="SY20" s="17">
        <v>-0.31219000000000002</v>
      </c>
      <c r="SZ20" s="17">
        <v>20.3</v>
      </c>
      <c r="TA20" s="17">
        <v>19.5122</v>
      </c>
      <c r="TB20" s="17">
        <v>19.51219</v>
      </c>
      <c r="TC20" s="17">
        <v>0.78781000000000001</v>
      </c>
      <c r="TD20" s="17">
        <v>20</v>
      </c>
      <c r="TE20" s="17">
        <v>19.317070000000001</v>
      </c>
      <c r="TF20" s="17">
        <v>19.317070000000001</v>
      </c>
      <c r="TG20" s="17">
        <v>0.68293000000000004</v>
      </c>
      <c r="TH20" s="17">
        <v>14.1</v>
      </c>
      <c r="TI20" s="17">
        <v>17.943999999999999</v>
      </c>
      <c r="TJ20" s="17">
        <v>17.943999999999999</v>
      </c>
      <c r="TK20" s="17">
        <v>-3.8439999999999999</v>
      </c>
      <c r="TL20" s="17">
        <v>37.1</v>
      </c>
      <c r="TM20" s="17">
        <v>16.297999999999998</v>
      </c>
      <c r="TN20" s="17">
        <v>16.297999999999998</v>
      </c>
      <c r="TO20" s="17">
        <v>20.802</v>
      </c>
      <c r="TP20" s="17">
        <v>0.2</v>
      </c>
      <c r="TQ20" s="17"/>
      <c r="TR20" s="17">
        <v>0.20300000000000001</v>
      </c>
      <c r="TS20" s="17">
        <v>-3.0000000000000001E-3</v>
      </c>
      <c r="TT20" s="17">
        <v>0</v>
      </c>
      <c r="TU20" s="17">
        <v>3.9</v>
      </c>
      <c r="TV20" s="17">
        <v>14.734999999999999</v>
      </c>
      <c r="TW20" s="17">
        <v>-14.734999999999999</v>
      </c>
      <c r="TX20" s="17">
        <v>0.3</v>
      </c>
      <c r="TY20" s="17">
        <v>11.2</v>
      </c>
      <c r="TZ20" s="17">
        <v>31.776</v>
      </c>
      <c r="UA20" s="17">
        <v>-31.475999999999999</v>
      </c>
      <c r="UB20" s="17">
        <v>0</v>
      </c>
      <c r="UC20" s="17">
        <v>0.21099999999999999</v>
      </c>
      <c r="UD20" s="17">
        <v>0.21099999999999999</v>
      </c>
      <c r="UE20" s="17">
        <v>-0.21099999999999999</v>
      </c>
      <c r="UF20" s="17">
        <v>0</v>
      </c>
      <c r="UG20" s="17">
        <v>0.19900000000000001</v>
      </c>
      <c r="UH20" s="17">
        <v>0.19900000000000001</v>
      </c>
      <c r="UI20" s="17">
        <v>-0.19900000000000001</v>
      </c>
      <c r="UJ20" s="17">
        <v>21</v>
      </c>
      <c r="UK20" s="17">
        <v>20.4878</v>
      </c>
      <c r="UL20" s="17">
        <v>20.4878</v>
      </c>
      <c r="UM20" s="17">
        <v>0.51219999999999999</v>
      </c>
      <c r="UN20" s="17">
        <v>6.9</v>
      </c>
      <c r="UO20" s="17">
        <v>8</v>
      </c>
      <c r="UP20" s="17">
        <v>8</v>
      </c>
      <c r="UQ20" s="17">
        <v>-1.1000000000000001</v>
      </c>
      <c r="UR20" s="17">
        <v>8.8000000000000007</v>
      </c>
      <c r="US20" s="17">
        <v>8.4</v>
      </c>
      <c r="UT20" s="17">
        <v>8.4</v>
      </c>
      <c r="UU20" s="17">
        <v>0.4</v>
      </c>
      <c r="UV20" s="17">
        <v>20.399999999999999</v>
      </c>
      <c r="UW20" s="17">
        <v>19.5122</v>
      </c>
      <c r="UX20" s="17">
        <v>19.51219</v>
      </c>
      <c r="UY20" s="17">
        <v>0.88780999999999999</v>
      </c>
      <c r="UZ20" s="17">
        <v>20.399999999999999</v>
      </c>
      <c r="VA20" s="17">
        <v>19.5122</v>
      </c>
      <c r="VB20" s="17">
        <v>19.51219</v>
      </c>
      <c r="VC20" s="17">
        <v>0.88780999999999999</v>
      </c>
      <c r="VD20" s="17">
        <v>20.2</v>
      </c>
      <c r="VE20" s="17">
        <v>19.5122</v>
      </c>
      <c r="VF20" s="17">
        <v>19.51219</v>
      </c>
      <c r="VG20" s="17">
        <v>0.68781000000000003</v>
      </c>
      <c r="VH20" s="17">
        <v>10</v>
      </c>
      <c r="VI20" s="17">
        <v>8.7680000000000007</v>
      </c>
      <c r="VJ20" s="17">
        <v>8.7680000000000007</v>
      </c>
      <c r="VK20" s="17">
        <v>1.232</v>
      </c>
      <c r="VL20" s="17">
        <v>1.1100000000000001</v>
      </c>
      <c r="VM20" s="17"/>
      <c r="VN20" s="17">
        <v>0</v>
      </c>
      <c r="VO20" s="17">
        <v>1.1100000000000001</v>
      </c>
      <c r="VP20" s="17">
        <v>0</v>
      </c>
      <c r="VQ20" s="17"/>
      <c r="VR20" s="17">
        <v>0</v>
      </c>
      <c r="VS20" s="17">
        <v>0</v>
      </c>
      <c r="VT20" s="17">
        <v>0.6</v>
      </c>
      <c r="VU20" s="17"/>
      <c r="VV20" s="17">
        <v>0.33100000000000002</v>
      </c>
      <c r="VW20" s="17">
        <v>0.26900000000000002</v>
      </c>
      <c r="VX20" s="17">
        <v>0.6</v>
      </c>
      <c r="VY20" s="17">
        <v>0.6</v>
      </c>
      <c r="VZ20" s="17">
        <v>0.6</v>
      </c>
      <c r="WA20" s="17">
        <v>0</v>
      </c>
      <c r="WB20" s="17">
        <v>0</v>
      </c>
      <c r="WC20" s="17">
        <v>8.5630000000000006</v>
      </c>
      <c r="WD20" s="17">
        <v>8.5630000000000006</v>
      </c>
      <c r="WE20" s="17">
        <v>-8.5630000000000006</v>
      </c>
      <c r="WF20" s="17">
        <v>0</v>
      </c>
      <c r="WG20" s="17">
        <v>7.4450000000000003</v>
      </c>
      <c r="WH20" s="17">
        <v>7.4450000000000003</v>
      </c>
      <c r="WI20" s="17">
        <v>-7.4450000000000003</v>
      </c>
      <c r="WJ20" s="17">
        <v>0.3</v>
      </c>
      <c r="WK20" s="17"/>
      <c r="WL20" s="17">
        <v>0.433</v>
      </c>
      <c r="WM20" s="17">
        <v>-0.13300000000000001</v>
      </c>
      <c r="WN20" s="17">
        <v>0</v>
      </c>
      <c r="WO20" s="17"/>
      <c r="WP20" s="17">
        <v>0</v>
      </c>
      <c r="WQ20" s="17">
        <v>0</v>
      </c>
      <c r="WR20" s="17">
        <v>8.1999999999999993</v>
      </c>
      <c r="WS20" s="17">
        <v>8</v>
      </c>
      <c r="WT20" s="17">
        <v>8</v>
      </c>
      <c r="WU20" s="17">
        <v>0.2</v>
      </c>
      <c r="WV20" s="17">
        <v>20</v>
      </c>
      <c r="WW20" s="17">
        <v>19.317070000000001</v>
      </c>
      <c r="WX20" s="17">
        <v>19.317070000000001</v>
      </c>
      <c r="WY20" s="17">
        <v>0.68293000000000004</v>
      </c>
      <c r="WZ20" s="17"/>
      <c r="XA20" s="17"/>
      <c r="XB20" s="17"/>
      <c r="XC20" s="17">
        <v>0</v>
      </c>
      <c r="XD20" s="17">
        <v>42.9</v>
      </c>
      <c r="XE20" s="17">
        <v>42</v>
      </c>
      <c r="XF20" s="17">
        <v>41.23077</v>
      </c>
      <c r="XG20" s="17">
        <v>1.66923</v>
      </c>
      <c r="XH20" s="17">
        <v>0</v>
      </c>
      <c r="XI20" s="17"/>
      <c r="XJ20" s="17">
        <v>25.76923</v>
      </c>
      <c r="XK20" s="17">
        <v>-25.76923</v>
      </c>
      <c r="XL20" s="17">
        <v>29.1</v>
      </c>
      <c r="XM20" s="17">
        <v>29.184000000000001</v>
      </c>
      <c r="XN20" s="17">
        <v>29.184000000000001</v>
      </c>
      <c r="XO20" s="17">
        <v>-8.4000000000000005E-2</v>
      </c>
      <c r="XP20" s="17">
        <v>3.4</v>
      </c>
      <c r="XQ20" s="17">
        <v>2.8159999999999998</v>
      </c>
      <c r="XR20" s="17">
        <v>2.8159999999999998</v>
      </c>
      <c r="XS20" s="17">
        <v>0.58399999999999996</v>
      </c>
      <c r="XT20" s="17">
        <v>0</v>
      </c>
      <c r="XU20" s="17">
        <v>14</v>
      </c>
      <c r="XV20" s="17">
        <v>14</v>
      </c>
      <c r="XW20" s="17">
        <v>-14</v>
      </c>
      <c r="XX20" s="17"/>
      <c r="XY20" s="17"/>
      <c r="XZ20" s="17"/>
      <c r="YA20" s="17">
        <v>0</v>
      </c>
      <c r="YB20" s="17"/>
      <c r="YC20" s="17"/>
      <c r="YD20" s="17"/>
      <c r="YE20" s="17">
        <v>0</v>
      </c>
    </row>
    <row r="21" spans="1:655" ht="24" customHeight="1" x14ac:dyDescent="0.3">
      <c r="A21" s="1"/>
      <c r="B21" s="16" t="s">
        <v>41</v>
      </c>
      <c r="C21" s="16" t="s">
        <v>734</v>
      </c>
      <c r="D21" s="17"/>
      <c r="E21" s="17"/>
      <c r="F21" s="17"/>
      <c r="G21" s="17">
        <v>0</v>
      </c>
      <c r="H21" s="17"/>
      <c r="I21" s="17"/>
      <c r="J21" s="17"/>
      <c r="K21" s="17">
        <v>0</v>
      </c>
      <c r="L21" s="17">
        <v>647.70000000000005</v>
      </c>
      <c r="M21" s="17">
        <v>646.79787999999996</v>
      </c>
      <c r="N21" s="17">
        <v>646.79759000000001</v>
      </c>
      <c r="O21" s="17">
        <v>0.90241000000000005</v>
      </c>
      <c r="P21" s="17">
        <v>215.4</v>
      </c>
      <c r="Q21" s="17">
        <v>211.44125</v>
      </c>
      <c r="R21" s="17">
        <v>211.44076999999999</v>
      </c>
      <c r="S21" s="17">
        <v>3.9592299999999998</v>
      </c>
      <c r="T21" s="17"/>
      <c r="U21" s="17"/>
      <c r="V21" s="17"/>
      <c r="W21" s="17">
        <v>0</v>
      </c>
      <c r="X21" s="17"/>
      <c r="Y21" s="17"/>
      <c r="Z21" s="17"/>
      <c r="AA21" s="17">
        <v>0</v>
      </c>
      <c r="AB21" s="17">
        <v>90.5</v>
      </c>
      <c r="AC21" s="17">
        <v>92.226339999999993</v>
      </c>
      <c r="AD21" s="17">
        <v>92.226200000000006</v>
      </c>
      <c r="AE21" s="17">
        <v>-1.7262</v>
      </c>
      <c r="AF21" s="17">
        <v>228.7</v>
      </c>
      <c r="AG21" s="17">
        <v>235.97717</v>
      </c>
      <c r="AH21" s="17">
        <v>235.97707</v>
      </c>
      <c r="AI21" s="17">
        <v>-7.2770700000000001</v>
      </c>
      <c r="AJ21" s="17">
        <v>26.3</v>
      </c>
      <c r="AK21" s="17"/>
      <c r="AL21" s="17"/>
      <c r="AM21" s="17">
        <v>26.3</v>
      </c>
      <c r="AN21" s="17"/>
      <c r="AO21" s="17"/>
      <c r="AP21" s="17"/>
      <c r="AQ21" s="17">
        <v>0</v>
      </c>
      <c r="AR21" s="17">
        <v>105.7</v>
      </c>
      <c r="AS21" s="17">
        <v>116.66667</v>
      </c>
      <c r="AT21" s="17">
        <v>116.66667</v>
      </c>
      <c r="AU21" s="17">
        <v>-10.966670000000001</v>
      </c>
      <c r="AV21" s="17">
        <v>106.5</v>
      </c>
      <c r="AW21" s="17">
        <v>116.66667</v>
      </c>
      <c r="AX21" s="17">
        <v>116.66667</v>
      </c>
      <c r="AY21" s="17">
        <v>-10.16667</v>
      </c>
      <c r="AZ21" s="17">
        <v>106.2</v>
      </c>
      <c r="BA21" s="17">
        <v>116.66667</v>
      </c>
      <c r="BB21" s="17">
        <v>116.66667</v>
      </c>
      <c r="BC21" s="17">
        <v>-10.466670000000001</v>
      </c>
      <c r="BD21" s="17">
        <v>208.6</v>
      </c>
      <c r="BE21" s="17">
        <v>175</v>
      </c>
      <c r="BF21" s="17">
        <v>175</v>
      </c>
      <c r="BG21" s="17">
        <v>33.6</v>
      </c>
      <c r="BH21" s="17"/>
      <c r="BI21" s="17"/>
      <c r="BJ21" s="17"/>
      <c r="BK21" s="17">
        <v>0</v>
      </c>
      <c r="BL21" s="17"/>
      <c r="BM21" s="17"/>
      <c r="BN21" s="17"/>
      <c r="BO21" s="17">
        <v>0</v>
      </c>
      <c r="BP21" s="17">
        <v>560.9</v>
      </c>
      <c r="BQ21" s="17">
        <v>568.29853000000003</v>
      </c>
      <c r="BR21" s="17">
        <v>568.29804000000001</v>
      </c>
      <c r="BS21" s="17">
        <v>-7.3980399999999999</v>
      </c>
      <c r="BT21" s="17">
        <v>10.6</v>
      </c>
      <c r="BU21" s="17">
        <v>10.561999999999999</v>
      </c>
      <c r="BV21" s="17">
        <v>10.56184</v>
      </c>
      <c r="BW21" s="17">
        <v>3.8159999999999999E-2</v>
      </c>
      <c r="BX21" s="17"/>
      <c r="BY21" s="17"/>
      <c r="BZ21" s="17"/>
      <c r="CA21" s="17">
        <v>0</v>
      </c>
      <c r="CB21" s="17"/>
      <c r="CC21" s="17"/>
      <c r="CD21" s="17"/>
      <c r="CE21" s="17">
        <v>0</v>
      </c>
      <c r="CF21" s="17"/>
      <c r="CG21" s="17"/>
      <c r="CH21" s="17"/>
      <c r="CI21" s="17">
        <v>0</v>
      </c>
      <c r="CJ21" s="17"/>
      <c r="CK21" s="17"/>
      <c r="CL21" s="17"/>
      <c r="CM21" s="17">
        <v>0</v>
      </c>
      <c r="CN21" s="17">
        <v>168.3</v>
      </c>
      <c r="CO21" s="17">
        <v>164.70732000000001</v>
      </c>
      <c r="CP21" s="17">
        <v>164.70726999999999</v>
      </c>
      <c r="CQ21" s="17">
        <v>3.59273</v>
      </c>
      <c r="CR21" s="17">
        <v>7.9</v>
      </c>
      <c r="CS21" s="17">
        <v>3.8486199999999999</v>
      </c>
      <c r="CT21" s="17">
        <v>3.8485999999999998</v>
      </c>
      <c r="CU21" s="17">
        <v>4.0514000000000001</v>
      </c>
      <c r="CV21" s="17">
        <v>3.6</v>
      </c>
      <c r="CW21" s="17">
        <v>2.1125600000000002</v>
      </c>
      <c r="CX21" s="17">
        <v>2.1125400000000001</v>
      </c>
      <c r="CY21" s="17">
        <v>1.48746</v>
      </c>
      <c r="CZ21" s="17">
        <v>0</v>
      </c>
      <c r="DA21" s="17">
        <v>0</v>
      </c>
      <c r="DB21" s="17">
        <v>0</v>
      </c>
      <c r="DC21" s="17">
        <v>0</v>
      </c>
      <c r="DD21" s="17">
        <v>6.6</v>
      </c>
      <c r="DE21" s="17">
        <v>6.8787000000000003</v>
      </c>
      <c r="DF21" s="17">
        <v>6.8786800000000001</v>
      </c>
      <c r="DG21" s="17">
        <v>-0.27867999999999998</v>
      </c>
      <c r="DH21" s="17">
        <v>10.199999999999999</v>
      </c>
      <c r="DI21" s="17">
        <v>9.9997900000000008</v>
      </c>
      <c r="DJ21" s="17">
        <v>9.9997799999999994</v>
      </c>
      <c r="DK21" s="17">
        <v>0.20022000000000001</v>
      </c>
      <c r="DL21" s="17">
        <v>143</v>
      </c>
      <c r="DM21" s="17">
        <v>143</v>
      </c>
      <c r="DN21" s="17">
        <v>142.99995000000001</v>
      </c>
      <c r="DO21" s="17">
        <v>5.0000000000000002E-5</v>
      </c>
      <c r="DP21" s="17">
        <v>7.7</v>
      </c>
      <c r="DQ21" s="17">
        <v>8.9130000000000003</v>
      </c>
      <c r="DR21" s="17">
        <v>8.9129799999999992</v>
      </c>
      <c r="DS21" s="17">
        <v>-1.2129799999999999</v>
      </c>
      <c r="DT21" s="17"/>
      <c r="DU21" s="17"/>
      <c r="DV21" s="17"/>
      <c r="DW21" s="17">
        <v>0</v>
      </c>
      <c r="DX21" s="17"/>
      <c r="DY21" s="17"/>
      <c r="DZ21" s="17"/>
      <c r="EA21" s="17">
        <v>0</v>
      </c>
      <c r="EB21" s="17"/>
      <c r="EC21" s="17"/>
      <c r="ED21" s="17"/>
      <c r="EE21" s="17">
        <v>0</v>
      </c>
      <c r="EF21" s="17">
        <v>110.7</v>
      </c>
      <c r="EG21" s="17">
        <v>112.90536</v>
      </c>
      <c r="EH21" s="17">
        <v>112.9053</v>
      </c>
      <c r="EI21" s="17">
        <v>-2.2052999999999998</v>
      </c>
      <c r="EJ21" s="17">
        <v>223.3</v>
      </c>
      <c r="EK21" s="17">
        <v>221.55625000000001</v>
      </c>
      <c r="EL21" s="17">
        <v>221.25505000000001</v>
      </c>
      <c r="EM21" s="17">
        <v>2.04495</v>
      </c>
      <c r="EN21" s="17"/>
      <c r="EO21" s="17"/>
      <c r="EP21" s="17"/>
      <c r="EQ21" s="17">
        <v>0</v>
      </c>
      <c r="ER21" s="17"/>
      <c r="ES21" s="17"/>
      <c r="ET21" s="17"/>
      <c r="EU21" s="17">
        <v>0</v>
      </c>
      <c r="EV21" s="17"/>
      <c r="EW21" s="17"/>
      <c r="EX21" s="17"/>
      <c r="EY21" s="17">
        <v>0</v>
      </c>
      <c r="EZ21" s="17">
        <v>6.5</v>
      </c>
      <c r="FA21" s="17">
        <v>6.39</v>
      </c>
      <c r="FB21" s="17">
        <v>6.39</v>
      </c>
      <c r="FC21" s="17">
        <v>0.11</v>
      </c>
      <c r="FD21" s="17">
        <v>381.1</v>
      </c>
      <c r="FE21" s="17">
        <v>435.84089</v>
      </c>
      <c r="FF21" s="17">
        <v>212.81831</v>
      </c>
      <c r="FG21" s="17">
        <v>168.28169</v>
      </c>
      <c r="FH21" s="17">
        <v>60</v>
      </c>
      <c r="FI21" s="17">
        <v>10.58217</v>
      </c>
      <c r="FJ21" s="17">
        <v>25.543610000000001</v>
      </c>
      <c r="FK21" s="17">
        <v>34.456389999999999</v>
      </c>
      <c r="FL21" s="17">
        <v>141.6</v>
      </c>
      <c r="FM21" s="17">
        <v>148.62634</v>
      </c>
      <c r="FN21" s="17">
        <v>148.62618000000001</v>
      </c>
      <c r="FO21" s="17">
        <v>-7.0261800000000001</v>
      </c>
      <c r="FP21" s="17">
        <v>42.1</v>
      </c>
      <c r="FQ21" s="17">
        <v>41.498959999999997</v>
      </c>
      <c r="FR21" s="17">
        <v>41.498890000000003</v>
      </c>
      <c r="FS21" s="17">
        <v>0.60111000000000003</v>
      </c>
      <c r="FT21" s="17">
        <v>18.7</v>
      </c>
      <c r="FU21" s="17">
        <v>19.28585</v>
      </c>
      <c r="FV21" s="17">
        <v>19.28566</v>
      </c>
      <c r="FW21" s="17">
        <v>-0.58565999999999996</v>
      </c>
      <c r="FX21" s="17">
        <v>19.7</v>
      </c>
      <c r="FY21" s="17">
        <v>19.317070000000001</v>
      </c>
      <c r="FZ21" s="17">
        <v>19.317070000000001</v>
      </c>
      <c r="GA21" s="17">
        <v>0.38292999999999999</v>
      </c>
      <c r="GB21" s="17">
        <v>91.2</v>
      </c>
      <c r="GC21" s="17">
        <v>87.657560000000004</v>
      </c>
      <c r="GD21" s="17">
        <v>87.657520000000005</v>
      </c>
      <c r="GE21" s="17">
        <v>3.5424799999999999</v>
      </c>
      <c r="GF21" s="17"/>
      <c r="GG21" s="17"/>
      <c r="GH21" s="17"/>
      <c r="GI21" s="17">
        <v>0</v>
      </c>
      <c r="GJ21" s="17"/>
      <c r="GK21" s="17"/>
      <c r="GL21" s="17"/>
      <c r="GM21" s="17">
        <v>0</v>
      </c>
      <c r="GN21" s="17"/>
      <c r="GO21" s="17"/>
      <c r="GP21" s="17"/>
      <c r="GQ21" s="17">
        <v>0</v>
      </c>
      <c r="GR21" s="17">
        <v>82.7</v>
      </c>
      <c r="GS21" s="17">
        <v>41.481070000000003</v>
      </c>
      <c r="GT21" s="17">
        <v>110.91234</v>
      </c>
      <c r="GU21" s="17">
        <v>-28.212340000000001</v>
      </c>
      <c r="GV21" s="17">
        <v>7.3</v>
      </c>
      <c r="GW21" s="17"/>
      <c r="GX21" s="17">
        <v>8.4514999999999993</v>
      </c>
      <c r="GY21" s="17">
        <v>-1.1515</v>
      </c>
      <c r="GZ21" s="17">
        <v>5.9</v>
      </c>
      <c r="HA21" s="17">
        <v>8.8668099999999992</v>
      </c>
      <c r="HB21" s="17">
        <v>8.8664400000000008</v>
      </c>
      <c r="HC21" s="17">
        <v>-2.96644</v>
      </c>
      <c r="HD21" s="17">
        <v>46.7</v>
      </c>
      <c r="HE21" s="17">
        <v>47.26634</v>
      </c>
      <c r="HF21" s="17">
        <v>47.266150000000003</v>
      </c>
      <c r="HG21" s="17">
        <v>-0.56615000000000004</v>
      </c>
      <c r="HH21" s="17">
        <v>20.399999999999999</v>
      </c>
      <c r="HI21" s="17">
        <v>16.593530000000001</v>
      </c>
      <c r="HJ21" s="17">
        <v>29.507650000000002</v>
      </c>
      <c r="HK21" s="17">
        <v>-9.1076499999999996</v>
      </c>
      <c r="HL21" s="17">
        <v>3.8</v>
      </c>
      <c r="HM21" s="17">
        <v>3.8872599999999999</v>
      </c>
      <c r="HN21" s="17">
        <v>3.8872300000000002</v>
      </c>
      <c r="HO21" s="17">
        <v>-8.7230000000000002E-2</v>
      </c>
      <c r="HP21" s="17">
        <v>38</v>
      </c>
      <c r="HQ21" s="17">
        <v>34.419510000000002</v>
      </c>
      <c r="HR21" s="17">
        <v>34.41948</v>
      </c>
      <c r="HS21" s="17">
        <v>3.5805199999999999</v>
      </c>
      <c r="HT21" s="17">
        <v>170.7</v>
      </c>
      <c r="HU21" s="17">
        <v>171.54185000000001</v>
      </c>
      <c r="HV21" s="17">
        <v>171.54172</v>
      </c>
      <c r="HW21" s="17">
        <v>-0.84172000000000002</v>
      </c>
      <c r="HX21" s="17">
        <v>95.5</v>
      </c>
      <c r="HY21" s="17">
        <v>85.482579999999999</v>
      </c>
      <c r="HZ21" s="17">
        <v>95.917959999999994</v>
      </c>
      <c r="IA21" s="17">
        <v>-0.41796</v>
      </c>
      <c r="IB21" s="17"/>
      <c r="IC21" s="17"/>
      <c r="ID21" s="17"/>
      <c r="IE21" s="17">
        <v>0</v>
      </c>
      <c r="IF21" s="17"/>
      <c r="IG21" s="17"/>
      <c r="IH21" s="17"/>
      <c r="II21" s="17">
        <v>0</v>
      </c>
      <c r="IJ21" s="17">
        <v>0</v>
      </c>
      <c r="IK21" s="17">
        <v>0</v>
      </c>
      <c r="IL21" s="17">
        <v>0</v>
      </c>
      <c r="IM21" s="17">
        <v>0</v>
      </c>
      <c r="IN21" s="17"/>
      <c r="IO21" s="17"/>
      <c r="IP21" s="17"/>
      <c r="IQ21" s="17">
        <v>0</v>
      </c>
      <c r="IR21" s="17">
        <v>0</v>
      </c>
      <c r="IS21" s="17"/>
      <c r="IT21" s="17">
        <v>0</v>
      </c>
      <c r="IU21" s="17">
        <v>0</v>
      </c>
      <c r="IV21" s="17">
        <v>0</v>
      </c>
      <c r="IW21" s="17"/>
      <c r="IX21" s="17">
        <v>0</v>
      </c>
      <c r="IY21" s="17">
        <v>0</v>
      </c>
      <c r="IZ21" s="17">
        <v>86.8</v>
      </c>
      <c r="JA21" s="17">
        <v>88.815579999999997</v>
      </c>
      <c r="JB21" s="17">
        <v>88.815330000000003</v>
      </c>
      <c r="JC21" s="17">
        <v>-2.0153300000000001</v>
      </c>
      <c r="JD21" s="17">
        <v>0</v>
      </c>
      <c r="JE21" s="17">
        <v>0</v>
      </c>
      <c r="JF21" s="17">
        <v>0</v>
      </c>
      <c r="JG21" s="17">
        <v>0</v>
      </c>
      <c r="JH21" s="17"/>
      <c r="JI21" s="17"/>
      <c r="JJ21" s="17"/>
      <c r="JK21" s="17">
        <v>0</v>
      </c>
      <c r="JL21" s="17"/>
      <c r="JM21" s="17"/>
      <c r="JN21" s="17">
        <v>0</v>
      </c>
      <c r="JO21" s="17">
        <v>0</v>
      </c>
      <c r="JP21" s="17"/>
      <c r="JQ21" s="17"/>
      <c r="JR21" s="17"/>
      <c r="JS21" s="17">
        <v>0</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4.7</v>
      </c>
      <c r="LA21" s="17">
        <v>3.9931199999999998</v>
      </c>
      <c r="LB21" s="17">
        <v>3.9929199999999998</v>
      </c>
      <c r="LC21" s="17">
        <v>0.70708000000000004</v>
      </c>
      <c r="LD21" s="17">
        <v>168.6</v>
      </c>
      <c r="LE21" s="17">
        <v>209.27059</v>
      </c>
      <c r="LF21" s="17">
        <v>271.12162999999998</v>
      </c>
      <c r="LG21" s="17">
        <v>-102.52163</v>
      </c>
      <c r="LH21" s="17">
        <v>119.3</v>
      </c>
      <c r="LI21" s="17">
        <v>133.67995999999999</v>
      </c>
      <c r="LJ21" s="17">
        <v>133.67976999999999</v>
      </c>
      <c r="LK21" s="17">
        <v>-14.379770000000001</v>
      </c>
      <c r="LL21" s="17">
        <v>63.5</v>
      </c>
      <c r="LM21" s="17">
        <v>67.461460000000002</v>
      </c>
      <c r="LN21" s="17">
        <v>67.461389999999994</v>
      </c>
      <c r="LO21" s="17">
        <v>-3.9613900000000002</v>
      </c>
      <c r="LP21" s="17">
        <v>77</v>
      </c>
      <c r="LQ21" s="17">
        <v>78.567980000000006</v>
      </c>
      <c r="LR21" s="17">
        <v>78.56711</v>
      </c>
      <c r="LS21" s="17">
        <v>-1.56711</v>
      </c>
      <c r="LT21" s="17">
        <v>30.6</v>
      </c>
      <c r="LU21" s="17">
        <v>30.097560000000001</v>
      </c>
      <c r="LV21" s="17">
        <v>30.097519999999999</v>
      </c>
      <c r="LW21" s="17">
        <v>0.50248000000000004</v>
      </c>
      <c r="LX21" s="17">
        <v>0</v>
      </c>
      <c r="LY21" s="17"/>
      <c r="LZ21" s="17"/>
      <c r="MA21" s="17">
        <v>0</v>
      </c>
      <c r="MB21" s="17">
        <v>0</v>
      </c>
      <c r="MC21" s="17"/>
      <c r="MD21" s="17"/>
      <c r="ME21" s="17">
        <v>0</v>
      </c>
      <c r="MF21" s="17"/>
      <c r="MG21" s="17"/>
      <c r="MH21" s="17"/>
      <c r="MI21" s="17">
        <v>0</v>
      </c>
      <c r="MJ21" s="17">
        <v>104.1</v>
      </c>
      <c r="MK21" s="17">
        <v>110</v>
      </c>
      <c r="ML21" s="17">
        <v>110</v>
      </c>
      <c r="MM21" s="17">
        <v>-5.9</v>
      </c>
      <c r="MN21" s="17">
        <v>102.8</v>
      </c>
      <c r="MO21" s="17">
        <v>110</v>
      </c>
      <c r="MP21" s="17">
        <v>110</v>
      </c>
      <c r="MQ21" s="17">
        <v>-7.2</v>
      </c>
      <c r="MR21" s="17">
        <v>119.2</v>
      </c>
      <c r="MS21" s="17">
        <v>110</v>
      </c>
      <c r="MT21" s="17">
        <v>110</v>
      </c>
      <c r="MU21" s="17">
        <v>9.1999999999999993</v>
      </c>
      <c r="MV21" s="17">
        <v>0</v>
      </c>
      <c r="MW21" s="17">
        <v>0</v>
      </c>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c r="NZ21" s="17">
        <v>2.9000000000000001E-2</v>
      </c>
      <c r="OA21" s="17">
        <v>-2.9000000000000001E-2</v>
      </c>
      <c r="OB21" s="17">
        <v>97.9</v>
      </c>
      <c r="OC21" s="17">
        <v>60.6</v>
      </c>
      <c r="OD21" s="17">
        <v>44.133000000000003</v>
      </c>
      <c r="OE21" s="17">
        <v>53.767000000000003</v>
      </c>
      <c r="OF21" s="17">
        <v>10</v>
      </c>
      <c r="OG21" s="17"/>
      <c r="OH21" s="17">
        <v>3.4950000000000001</v>
      </c>
      <c r="OI21" s="17">
        <v>6.5049999999999999</v>
      </c>
      <c r="OJ21" s="17">
        <v>16.2</v>
      </c>
      <c r="OK21" s="17">
        <v>13.545999999999999</v>
      </c>
      <c r="OL21" s="17">
        <v>13.545999999999999</v>
      </c>
      <c r="OM21" s="17">
        <v>2.6539999999999999</v>
      </c>
      <c r="ON21" s="17">
        <v>0</v>
      </c>
      <c r="OO21" s="17">
        <v>0</v>
      </c>
      <c r="OP21" s="17">
        <v>0</v>
      </c>
      <c r="OQ21" s="17">
        <v>0</v>
      </c>
      <c r="OR21" s="17">
        <v>0</v>
      </c>
      <c r="OS21" s="17"/>
      <c r="OT21" s="17">
        <v>0</v>
      </c>
      <c r="OU21" s="17">
        <v>0</v>
      </c>
      <c r="OV21" s="17">
        <v>4</v>
      </c>
      <c r="OW21" s="17">
        <v>17.560980000000001</v>
      </c>
      <c r="OX21" s="17">
        <v>17.560970000000001</v>
      </c>
      <c r="OY21" s="17">
        <v>-13.560969999999999</v>
      </c>
      <c r="OZ21" s="17">
        <v>9.9</v>
      </c>
      <c r="PA21" s="17">
        <v>9.9830000000000005</v>
      </c>
      <c r="PB21" s="17">
        <v>9.9830000000000005</v>
      </c>
      <c r="PC21" s="17">
        <v>-8.3000000000000004E-2</v>
      </c>
      <c r="PD21" s="17">
        <v>5.3</v>
      </c>
      <c r="PE21" s="17">
        <v>5.67</v>
      </c>
      <c r="PF21" s="17">
        <v>5.67</v>
      </c>
      <c r="PG21" s="17">
        <v>-0.37</v>
      </c>
      <c r="PH21" s="17">
        <v>1.2</v>
      </c>
      <c r="PI21" s="17">
        <v>1.23</v>
      </c>
      <c r="PJ21" s="17">
        <v>1.23</v>
      </c>
      <c r="PK21" s="17">
        <v>-0.03</v>
      </c>
      <c r="PL21" s="17">
        <v>3.3</v>
      </c>
      <c r="PM21" s="17">
        <v>3.4</v>
      </c>
      <c r="PN21" s="17">
        <v>3.4</v>
      </c>
      <c r="PO21" s="17">
        <v>-0.1</v>
      </c>
      <c r="PP21" s="17">
        <v>5</v>
      </c>
      <c r="PQ21" s="17">
        <v>5</v>
      </c>
      <c r="PR21" s="17">
        <v>5</v>
      </c>
      <c r="PS21" s="17">
        <v>0</v>
      </c>
      <c r="PT21" s="17">
        <v>20.3</v>
      </c>
      <c r="PU21" s="17">
        <v>19.5122</v>
      </c>
      <c r="PV21" s="17">
        <v>19.51219</v>
      </c>
      <c r="PW21" s="17">
        <v>0.78781000000000001</v>
      </c>
      <c r="PX21" s="17">
        <v>20</v>
      </c>
      <c r="PY21" s="17">
        <v>19.5122</v>
      </c>
      <c r="PZ21" s="17">
        <v>19.51219</v>
      </c>
      <c r="QA21" s="17">
        <v>0.48781000000000002</v>
      </c>
      <c r="QB21" s="17">
        <v>19</v>
      </c>
      <c r="QC21" s="17">
        <v>17.560980000000001</v>
      </c>
      <c r="QD21" s="17">
        <v>17.560970000000001</v>
      </c>
      <c r="QE21" s="17">
        <v>1.43903</v>
      </c>
      <c r="QF21" s="17">
        <v>3.6</v>
      </c>
      <c r="QG21" s="17">
        <v>3.5</v>
      </c>
      <c r="QH21" s="17">
        <v>3.5</v>
      </c>
      <c r="QI21" s="17">
        <v>0.1</v>
      </c>
      <c r="QJ21" s="17">
        <v>9.3000000000000007</v>
      </c>
      <c r="QK21" s="17">
        <v>9.1999999999999993</v>
      </c>
      <c r="QL21" s="17">
        <v>9.1999999999999993</v>
      </c>
      <c r="QM21" s="17">
        <v>0.1</v>
      </c>
      <c r="QN21" s="17">
        <v>2.9</v>
      </c>
      <c r="QO21" s="17"/>
      <c r="QP21" s="17">
        <v>1.466</v>
      </c>
      <c r="QQ21" s="17">
        <v>1.4339999999999999</v>
      </c>
      <c r="QR21" s="17">
        <v>2.9</v>
      </c>
      <c r="QS21" s="17"/>
      <c r="QT21" s="17">
        <v>0.48</v>
      </c>
      <c r="QU21" s="17">
        <v>2.42</v>
      </c>
      <c r="QV21" s="17">
        <v>19.2</v>
      </c>
      <c r="QW21" s="17">
        <v>9.0239999999999991</v>
      </c>
      <c r="QX21" s="17">
        <v>9.0239999999999991</v>
      </c>
      <c r="QY21" s="17">
        <v>10.176</v>
      </c>
      <c r="QZ21" s="17">
        <v>28.7</v>
      </c>
      <c r="RA21" s="17">
        <v>20.100000000000001</v>
      </c>
      <c r="RB21" s="17">
        <v>19.965</v>
      </c>
      <c r="RC21" s="17">
        <v>8.7349999999999994</v>
      </c>
      <c r="RD21" s="17">
        <v>4.4000000000000004</v>
      </c>
      <c r="RE21" s="17">
        <v>4.2</v>
      </c>
      <c r="RF21" s="17">
        <v>4.2</v>
      </c>
      <c r="RG21" s="17">
        <v>0.2</v>
      </c>
      <c r="RH21" s="17">
        <v>2.4</v>
      </c>
      <c r="RI21" s="17">
        <v>2.4</v>
      </c>
      <c r="RJ21" s="17">
        <v>2.4</v>
      </c>
      <c r="RK21" s="17">
        <v>0</v>
      </c>
      <c r="RL21" s="17">
        <v>2.4</v>
      </c>
      <c r="RM21" s="17">
        <v>2.4</v>
      </c>
      <c r="RN21" s="17">
        <v>2.4</v>
      </c>
      <c r="RO21" s="17">
        <v>0</v>
      </c>
      <c r="RP21" s="17"/>
      <c r="RQ21" s="17"/>
      <c r="RR21" s="17"/>
      <c r="RS21" s="17">
        <v>0</v>
      </c>
      <c r="RT21" s="17">
        <v>7.4</v>
      </c>
      <c r="RU21" s="17"/>
      <c r="RV21" s="17">
        <v>2.2480000000000002</v>
      </c>
      <c r="RW21" s="17">
        <v>5.1520000000000001</v>
      </c>
      <c r="RX21" s="17">
        <v>3.3</v>
      </c>
      <c r="RY21" s="17">
        <v>3.33</v>
      </c>
      <c r="RZ21" s="17">
        <v>3.33</v>
      </c>
      <c r="SA21" s="17">
        <v>-0.03</v>
      </c>
      <c r="SB21" s="17">
        <v>20.3</v>
      </c>
      <c r="SC21" s="17">
        <v>19.869240000000001</v>
      </c>
      <c r="SD21" s="17">
        <v>19.869240000000001</v>
      </c>
      <c r="SE21" s="17">
        <v>0.43075999999999998</v>
      </c>
      <c r="SF21" s="17">
        <v>3</v>
      </c>
      <c r="SG21" s="17">
        <v>2</v>
      </c>
      <c r="SH21" s="17">
        <v>2</v>
      </c>
      <c r="SI21" s="17">
        <v>1</v>
      </c>
      <c r="SJ21" s="17"/>
      <c r="SK21" s="17"/>
      <c r="SL21" s="17">
        <v>0.7</v>
      </c>
      <c r="SM21" s="17">
        <v>-0.7</v>
      </c>
      <c r="SN21" s="17">
        <v>19.8</v>
      </c>
      <c r="SO21" s="17">
        <v>19.21951</v>
      </c>
      <c r="SP21" s="17">
        <v>19.21951</v>
      </c>
      <c r="SQ21" s="17">
        <v>0.58048999999999995</v>
      </c>
      <c r="SR21" s="17">
        <v>9.6</v>
      </c>
      <c r="SS21" s="17">
        <v>9.6</v>
      </c>
      <c r="ST21" s="17">
        <v>9.6</v>
      </c>
      <c r="SU21" s="17">
        <v>0</v>
      </c>
      <c r="SV21" s="17">
        <v>19.100000000000001</v>
      </c>
      <c r="SW21" s="17">
        <v>19.5122</v>
      </c>
      <c r="SX21" s="17">
        <v>19.51219</v>
      </c>
      <c r="SY21" s="17">
        <v>-0.41219</v>
      </c>
      <c r="SZ21" s="17">
        <v>20.3</v>
      </c>
      <c r="TA21" s="17">
        <v>19.5122</v>
      </c>
      <c r="TB21" s="17">
        <v>19.51219</v>
      </c>
      <c r="TC21" s="17">
        <v>0.78781000000000001</v>
      </c>
      <c r="TD21" s="17">
        <v>20</v>
      </c>
      <c r="TE21" s="17">
        <v>19.317070000000001</v>
      </c>
      <c r="TF21" s="17">
        <v>19.317070000000001</v>
      </c>
      <c r="TG21" s="17">
        <v>0.68293000000000004</v>
      </c>
      <c r="TH21" s="17">
        <v>23.5</v>
      </c>
      <c r="TI21" s="17">
        <v>16.574000000000002</v>
      </c>
      <c r="TJ21" s="17">
        <v>16.574000000000002</v>
      </c>
      <c r="TK21" s="17">
        <v>6.9260000000000002</v>
      </c>
      <c r="TL21" s="17">
        <v>31.6</v>
      </c>
      <c r="TM21" s="17">
        <v>17.91</v>
      </c>
      <c r="TN21" s="17">
        <v>17.91</v>
      </c>
      <c r="TO21" s="17">
        <v>13.69</v>
      </c>
      <c r="TP21" s="17">
        <v>5.3</v>
      </c>
      <c r="TQ21" s="17"/>
      <c r="TR21" s="17">
        <v>3.6989999999999998</v>
      </c>
      <c r="TS21" s="17">
        <v>1.601</v>
      </c>
      <c r="TT21" s="17">
        <v>4.0999999999999996</v>
      </c>
      <c r="TU21" s="17">
        <v>2.2999999999999998</v>
      </c>
      <c r="TV21" s="17">
        <v>11.733000000000001</v>
      </c>
      <c r="TW21" s="17">
        <v>-7.633</v>
      </c>
      <c r="TX21" s="17">
        <v>15.1</v>
      </c>
      <c r="TY21" s="17">
        <v>10.8</v>
      </c>
      <c r="TZ21" s="17">
        <v>26.734000000000002</v>
      </c>
      <c r="UA21" s="17">
        <v>-11.634</v>
      </c>
      <c r="UB21" s="17">
        <v>0</v>
      </c>
      <c r="UC21" s="17">
        <v>0.16700000000000001</v>
      </c>
      <c r="UD21" s="17">
        <v>0.16700000000000001</v>
      </c>
      <c r="UE21" s="17">
        <v>-0.16700000000000001</v>
      </c>
      <c r="UF21" s="17">
        <v>0</v>
      </c>
      <c r="UG21" s="17">
        <v>0.16600000000000001</v>
      </c>
      <c r="UH21" s="17">
        <v>0.16600000000000001</v>
      </c>
      <c r="UI21" s="17">
        <v>-0.16600000000000001</v>
      </c>
      <c r="UJ21" s="17">
        <v>21</v>
      </c>
      <c r="UK21" s="17">
        <v>20.4878</v>
      </c>
      <c r="UL21" s="17">
        <v>20.4878</v>
      </c>
      <c r="UM21" s="17">
        <v>0.51219999999999999</v>
      </c>
      <c r="UN21" s="17">
        <v>6.9</v>
      </c>
      <c r="UO21" s="17">
        <v>8</v>
      </c>
      <c r="UP21" s="17">
        <v>8</v>
      </c>
      <c r="UQ21" s="17">
        <v>-1.1000000000000001</v>
      </c>
      <c r="UR21" s="17">
        <v>8.9</v>
      </c>
      <c r="US21" s="17">
        <v>8.4</v>
      </c>
      <c r="UT21" s="17">
        <v>8.4</v>
      </c>
      <c r="UU21" s="17">
        <v>0.5</v>
      </c>
      <c r="UV21" s="17">
        <v>20.399999999999999</v>
      </c>
      <c r="UW21" s="17">
        <v>19.5122</v>
      </c>
      <c r="UX21" s="17">
        <v>19.51219</v>
      </c>
      <c r="UY21" s="17">
        <v>0.88780999999999999</v>
      </c>
      <c r="UZ21" s="17">
        <v>20.399999999999999</v>
      </c>
      <c r="VA21" s="17">
        <v>19.5122</v>
      </c>
      <c r="VB21" s="17">
        <v>19.51219</v>
      </c>
      <c r="VC21" s="17">
        <v>0.88780999999999999</v>
      </c>
      <c r="VD21" s="17">
        <v>20.2</v>
      </c>
      <c r="VE21" s="17">
        <v>19.5122</v>
      </c>
      <c r="VF21" s="17">
        <v>19.51219</v>
      </c>
      <c r="VG21" s="17">
        <v>0.68781000000000003</v>
      </c>
      <c r="VH21" s="17">
        <v>11.9</v>
      </c>
      <c r="VI21" s="17">
        <v>9.4060000000000006</v>
      </c>
      <c r="VJ21" s="17">
        <v>9.4060000000000006</v>
      </c>
      <c r="VK21" s="17">
        <v>2.4940000000000002</v>
      </c>
      <c r="VL21" s="17">
        <v>12.36</v>
      </c>
      <c r="VM21" s="17"/>
      <c r="VN21" s="17">
        <v>5.67</v>
      </c>
      <c r="VO21" s="17">
        <v>6.69</v>
      </c>
      <c r="VP21" s="17">
        <v>1</v>
      </c>
      <c r="VQ21" s="17"/>
      <c r="VR21" s="17">
        <v>0.96899999999999997</v>
      </c>
      <c r="VS21" s="17">
        <v>3.1E-2</v>
      </c>
      <c r="VT21" s="17">
        <v>6.2</v>
      </c>
      <c r="VU21" s="17"/>
      <c r="VV21" s="17">
        <v>10.473000000000001</v>
      </c>
      <c r="VW21" s="17">
        <v>-4.2729999999999997</v>
      </c>
      <c r="VX21" s="17">
        <v>0.6</v>
      </c>
      <c r="VY21" s="17">
        <v>0.6</v>
      </c>
      <c r="VZ21" s="17">
        <v>0.6</v>
      </c>
      <c r="WA21" s="17">
        <v>0</v>
      </c>
      <c r="WB21" s="17">
        <v>0</v>
      </c>
      <c r="WC21" s="17">
        <v>7.6989999999999998</v>
      </c>
      <c r="WD21" s="17">
        <v>7.6989999999999998</v>
      </c>
      <c r="WE21" s="17">
        <v>-7.6989999999999998</v>
      </c>
      <c r="WF21" s="17">
        <v>0</v>
      </c>
      <c r="WG21" s="17">
        <v>8.0960000000000001</v>
      </c>
      <c r="WH21" s="17">
        <v>8.0960000000000001</v>
      </c>
      <c r="WI21" s="17">
        <v>-8.0960000000000001</v>
      </c>
      <c r="WJ21" s="17">
        <v>4.9000000000000004</v>
      </c>
      <c r="WK21" s="17"/>
      <c r="WL21" s="17">
        <v>8.0519999999999996</v>
      </c>
      <c r="WM21" s="17">
        <v>-3.1520000000000001</v>
      </c>
      <c r="WN21" s="17">
        <v>0.2</v>
      </c>
      <c r="WO21" s="17"/>
      <c r="WP21" s="17">
        <v>0.16900000000000001</v>
      </c>
      <c r="WQ21" s="17">
        <v>3.1E-2</v>
      </c>
      <c r="WR21" s="17">
        <v>8.3000000000000007</v>
      </c>
      <c r="WS21" s="17">
        <v>8</v>
      </c>
      <c r="WT21" s="17">
        <v>8</v>
      </c>
      <c r="WU21" s="17">
        <v>0.3</v>
      </c>
      <c r="WV21" s="17">
        <v>20</v>
      </c>
      <c r="WW21" s="17">
        <v>19.317070000000001</v>
      </c>
      <c r="WX21" s="17">
        <v>19.317070000000001</v>
      </c>
      <c r="WY21" s="17">
        <v>0.68293000000000004</v>
      </c>
      <c r="WZ21" s="17"/>
      <c r="XA21" s="17"/>
      <c r="XB21" s="17"/>
      <c r="XC21" s="17">
        <v>0</v>
      </c>
      <c r="XD21" s="17">
        <v>43.4</v>
      </c>
      <c r="XE21" s="17">
        <v>42</v>
      </c>
      <c r="XF21" s="17">
        <v>41.23077</v>
      </c>
      <c r="XG21" s="17">
        <v>2.1692300000000002</v>
      </c>
      <c r="XH21" s="17">
        <v>0</v>
      </c>
      <c r="XI21" s="17"/>
      <c r="XJ21" s="17">
        <v>25.76923</v>
      </c>
      <c r="XK21" s="17">
        <v>-25.76923</v>
      </c>
      <c r="XL21" s="17">
        <v>29.1</v>
      </c>
      <c r="XM21" s="17">
        <v>29.184000000000001</v>
      </c>
      <c r="XN21" s="17">
        <v>29.184000000000001</v>
      </c>
      <c r="XO21" s="17">
        <v>-8.4000000000000005E-2</v>
      </c>
      <c r="XP21" s="17">
        <v>3.3</v>
      </c>
      <c r="XQ21" s="17">
        <v>2.8159999999999998</v>
      </c>
      <c r="XR21" s="17">
        <v>2.8159999999999998</v>
      </c>
      <c r="XS21" s="17">
        <v>0.48399999999999999</v>
      </c>
      <c r="XT21" s="17">
        <v>2.1</v>
      </c>
      <c r="XU21" s="17">
        <v>14</v>
      </c>
      <c r="XV21" s="17">
        <v>14</v>
      </c>
      <c r="XW21" s="17">
        <v>-11.9</v>
      </c>
      <c r="XX21" s="17"/>
      <c r="XY21" s="17"/>
      <c r="XZ21" s="17"/>
      <c r="YA21" s="17">
        <v>0</v>
      </c>
      <c r="YB21" s="17"/>
      <c r="YC21" s="17"/>
      <c r="YD21" s="17"/>
      <c r="YE21" s="17">
        <v>0</v>
      </c>
    </row>
    <row r="22" spans="1:655" ht="24" customHeight="1" x14ac:dyDescent="0.3">
      <c r="A22" s="1"/>
      <c r="B22" s="16" t="s">
        <v>41</v>
      </c>
      <c r="C22" s="16" t="s">
        <v>735</v>
      </c>
      <c r="D22" s="17"/>
      <c r="E22" s="17"/>
      <c r="F22" s="17"/>
      <c r="G22" s="17">
        <v>0</v>
      </c>
      <c r="H22" s="17"/>
      <c r="I22" s="17"/>
      <c r="J22" s="17"/>
      <c r="K22" s="17">
        <v>0</v>
      </c>
      <c r="L22" s="17">
        <v>647.6</v>
      </c>
      <c r="M22" s="17">
        <v>643.86995000000002</v>
      </c>
      <c r="N22" s="17">
        <v>638.33614</v>
      </c>
      <c r="O22" s="17">
        <v>9.2638599999999993</v>
      </c>
      <c r="P22" s="17">
        <v>215.2</v>
      </c>
      <c r="Q22" s="17">
        <v>203.24798999999999</v>
      </c>
      <c r="R22" s="17">
        <v>183.78805</v>
      </c>
      <c r="S22" s="17">
        <v>31.411950000000001</v>
      </c>
      <c r="T22" s="17"/>
      <c r="U22" s="17"/>
      <c r="V22" s="17"/>
      <c r="W22" s="17">
        <v>0</v>
      </c>
      <c r="X22" s="17"/>
      <c r="Y22" s="17"/>
      <c r="Z22" s="17"/>
      <c r="AA22" s="17">
        <v>0</v>
      </c>
      <c r="AB22" s="17">
        <v>89.6</v>
      </c>
      <c r="AC22" s="17">
        <v>92.226339999999993</v>
      </c>
      <c r="AD22" s="17">
        <v>92.226190000000003</v>
      </c>
      <c r="AE22" s="17">
        <v>-2.6261899999999998</v>
      </c>
      <c r="AF22" s="17">
        <v>228</v>
      </c>
      <c r="AG22" s="17">
        <v>235.97717</v>
      </c>
      <c r="AH22" s="17">
        <v>235.97704999999999</v>
      </c>
      <c r="AI22" s="17">
        <v>-7.9770500000000002</v>
      </c>
      <c r="AJ22" s="17">
        <v>25.7</v>
      </c>
      <c r="AK22" s="17"/>
      <c r="AL22" s="17"/>
      <c r="AM22" s="17">
        <v>25.7</v>
      </c>
      <c r="AN22" s="17"/>
      <c r="AO22" s="17"/>
      <c r="AP22" s="17"/>
      <c r="AQ22" s="17">
        <v>0</v>
      </c>
      <c r="AR22" s="17">
        <v>106.2</v>
      </c>
      <c r="AS22" s="17">
        <v>116.66667</v>
      </c>
      <c r="AT22" s="17">
        <v>116.66667</v>
      </c>
      <c r="AU22" s="17">
        <v>-10.466670000000001</v>
      </c>
      <c r="AV22" s="17">
        <v>105.9</v>
      </c>
      <c r="AW22" s="17">
        <v>116.66667</v>
      </c>
      <c r="AX22" s="17">
        <v>116.66667</v>
      </c>
      <c r="AY22" s="17">
        <v>-10.76667</v>
      </c>
      <c r="AZ22" s="17">
        <v>104.4</v>
      </c>
      <c r="BA22" s="17">
        <v>116.66667</v>
      </c>
      <c r="BB22" s="17">
        <v>116.66667</v>
      </c>
      <c r="BC22" s="17">
        <v>-12.26667</v>
      </c>
      <c r="BD22" s="17">
        <v>206.4</v>
      </c>
      <c r="BE22" s="17">
        <v>175</v>
      </c>
      <c r="BF22" s="17">
        <v>175</v>
      </c>
      <c r="BG22" s="17">
        <v>31.4</v>
      </c>
      <c r="BH22" s="17"/>
      <c r="BI22" s="17"/>
      <c r="BJ22" s="17"/>
      <c r="BK22" s="17">
        <v>0</v>
      </c>
      <c r="BL22" s="17"/>
      <c r="BM22" s="17"/>
      <c r="BN22" s="17"/>
      <c r="BO22" s="17">
        <v>0</v>
      </c>
      <c r="BP22" s="17">
        <v>558.6</v>
      </c>
      <c r="BQ22" s="17">
        <v>568.29852000000005</v>
      </c>
      <c r="BR22" s="17">
        <v>568.29747999999995</v>
      </c>
      <c r="BS22" s="17">
        <v>-9.6974800000000005</v>
      </c>
      <c r="BT22" s="17">
        <v>10.5</v>
      </c>
      <c r="BU22" s="17">
        <v>10.56199</v>
      </c>
      <c r="BV22" s="17">
        <v>10.56165</v>
      </c>
      <c r="BW22" s="17">
        <v>-6.1650000000000003E-2</v>
      </c>
      <c r="BX22" s="17"/>
      <c r="BY22" s="17"/>
      <c r="BZ22" s="17"/>
      <c r="CA22" s="17">
        <v>0</v>
      </c>
      <c r="CB22" s="17"/>
      <c r="CC22" s="17"/>
      <c r="CD22" s="17"/>
      <c r="CE22" s="17">
        <v>0</v>
      </c>
      <c r="CF22" s="17"/>
      <c r="CG22" s="17"/>
      <c r="CH22" s="17"/>
      <c r="CI22" s="17">
        <v>0</v>
      </c>
      <c r="CJ22" s="17"/>
      <c r="CK22" s="17"/>
      <c r="CL22" s="17"/>
      <c r="CM22" s="17">
        <v>0</v>
      </c>
      <c r="CN22" s="17">
        <v>167.2</v>
      </c>
      <c r="CO22" s="17">
        <v>164.70732000000001</v>
      </c>
      <c r="CP22" s="17">
        <v>164.70725999999999</v>
      </c>
      <c r="CQ22" s="17">
        <v>2.49274</v>
      </c>
      <c r="CR22" s="17">
        <v>7.5</v>
      </c>
      <c r="CS22" s="17">
        <v>3.8486199999999999</v>
      </c>
      <c r="CT22" s="17">
        <v>3.8485999999999998</v>
      </c>
      <c r="CU22" s="17">
        <v>3.6514000000000002</v>
      </c>
      <c r="CV22" s="17">
        <v>3.5</v>
      </c>
      <c r="CW22" s="17">
        <v>2.1125600000000002</v>
      </c>
      <c r="CX22" s="17">
        <v>2.1125400000000001</v>
      </c>
      <c r="CY22" s="17">
        <v>1.3874599999999999</v>
      </c>
      <c r="CZ22" s="17">
        <v>0</v>
      </c>
      <c r="DA22" s="17">
        <v>0</v>
      </c>
      <c r="DB22" s="17">
        <v>0</v>
      </c>
      <c r="DC22" s="17">
        <v>0</v>
      </c>
      <c r="DD22" s="17">
        <v>6.7</v>
      </c>
      <c r="DE22" s="17">
        <v>6.8787000000000003</v>
      </c>
      <c r="DF22" s="17">
        <v>6.8786800000000001</v>
      </c>
      <c r="DG22" s="17">
        <v>-0.17868000000000001</v>
      </c>
      <c r="DH22" s="17">
        <v>10.199999999999999</v>
      </c>
      <c r="DI22" s="17">
        <v>9.9997900000000008</v>
      </c>
      <c r="DJ22" s="17">
        <v>9.9997699999999998</v>
      </c>
      <c r="DK22" s="17">
        <v>0.20022999999999999</v>
      </c>
      <c r="DL22" s="17">
        <v>142.9</v>
      </c>
      <c r="DM22" s="17">
        <v>143</v>
      </c>
      <c r="DN22" s="17">
        <v>142.99991</v>
      </c>
      <c r="DO22" s="17">
        <v>-9.9909999999999999E-2</v>
      </c>
      <c r="DP22" s="17">
        <v>7.6</v>
      </c>
      <c r="DQ22" s="17">
        <v>8.9130000000000003</v>
      </c>
      <c r="DR22" s="17">
        <v>8.9129799999999992</v>
      </c>
      <c r="DS22" s="17">
        <v>-1.31298</v>
      </c>
      <c r="DT22" s="17"/>
      <c r="DU22" s="17"/>
      <c r="DV22" s="17"/>
      <c r="DW22" s="17">
        <v>0</v>
      </c>
      <c r="DX22" s="17"/>
      <c r="DY22" s="17"/>
      <c r="DZ22" s="17"/>
      <c r="EA22" s="17">
        <v>0</v>
      </c>
      <c r="EB22" s="17"/>
      <c r="EC22" s="17"/>
      <c r="ED22" s="17"/>
      <c r="EE22" s="17">
        <v>0</v>
      </c>
      <c r="EF22" s="17">
        <v>111</v>
      </c>
      <c r="EG22" s="17">
        <v>112.90536</v>
      </c>
      <c r="EH22" s="17">
        <v>112.90524000000001</v>
      </c>
      <c r="EI22" s="17">
        <v>-1.90524</v>
      </c>
      <c r="EJ22" s="17">
        <v>222.4</v>
      </c>
      <c r="EK22" s="17">
        <v>221.55625000000001</v>
      </c>
      <c r="EL22" s="17">
        <v>221.25503</v>
      </c>
      <c r="EM22" s="17">
        <v>1.14497</v>
      </c>
      <c r="EN22" s="17"/>
      <c r="EO22" s="17"/>
      <c r="EP22" s="17"/>
      <c r="EQ22" s="17">
        <v>0</v>
      </c>
      <c r="ER22" s="17"/>
      <c r="ES22" s="17"/>
      <c r="ET22" s="17"/>
      <c r="EU22" s="17">
        <v>0</v>
      </c>
      <c r="EV22" s="17"/>
      <c r="EW22" s="17"/>
      <c r="EX22" s="17"/>
      <c r="EY22" s="17">
        <v>0</v>
      </c>
      <c r="EZ22" s="17">
        <v>6.5</v>
      </c>
      <c r="FA22" s="17">
        <v>6.39</v>
      </c>
      <c r="FB22" s="17">
        <v>6.39</v>
      </c>
      <c r="FC22" s="17">
        <v>0.11</v>
      </c>
      <c r="FD22" s="17">
        <v>337.8</v>
      </c>
      <c r="FE22" s="17">
        <v>435.84088000000003</v>
      </c>
      <c r="FF22" s="17">
        <v>202.78437</v>
      </c>
      <c r="FG22" s="17">
        <v>135.01562999999999</v>
      </c>
      <c r="FH22" s="17">
        <v>54</v>
      </c>
      <c r="FI22" s="17">
        <v>4.8102799999999997</v>
      </c>
      <c r="FJ22" s="17">
        <v>10.21278</v>
      </c>
      <c r="FK22" s="17">
        <v>43.787219999999998</v>
      </c>
      <c r="FL22" s="17">
        <v>130.19999999999999</v>
      </c>
      <c r="FM22" s="17">
        <v>148.62634</v>
      </c>
      <c r="FN22" s="17">
        <v>148.62615</v>
      </c>
      <c r="FO22" s="17">
        <v>-18.42615</v>
      </c>
      <c r="FP22" s="17">
        <v>42.1</v>
      </c>
      <c r="FQ22" s="17">
        <v>41.498959999999997</v>
      </c>
      <c r="FR22" s="17">
        <v>41.49888</v>
      </c>
      <c r="FS22" s="17">
        <v>0.60111999999999999</v>
      </c>
      <c r="FT22" s="17">
        <v>18.7</v>
      </c>
      <c r="FU22" s="17">
        <v>19.28585</v>
      </c>
      <c r="FV22" s="17">
        <v>19.285589999999999</v>
      </c>
      <c r="FW22" s="17">
        <v>-0.58559000000000005</v>
      </c>
      <c r="FX22" s="17">
        <v>19.7</v>
      </c>
      <c r="FY22" s="17">
        <v>19.317070000000001</v>
      </c>
      <c r="FZ22" s="17">
        <v>19.317070000000001</v>
      </c>
      <c r="GA22" s="17">
        <v>0.38292999999999999</v>
      </c>
      <c r="GB22" s="17">
        <v>91.9</v>
      </c>
      <c r="GC22" s="17">
        <v>87.657560000000004</v>
      </c>
      <c r="GD22" s="17">
        <v>87.657499999999999</v>
      </c>
      <c r="GE22" s="17">
        <v>4.2424999999999997</v>
      </c>
      <c r="GF22" s="17"/>
      <c r="GG22" s="17"/>
      <c r="GH22" s="17"/>
      <c r="GI22" s="17">
        <v>0</v>
      </c>
      <c r="GJ22" s="17"/>
      <c r="GK22" s="17"/>
      <c r="GL22" s="17"/>
      <c r="GM22" s="17">
        <v>0</v>
      </c>
      <c r="GN22" s="17"/>
      <c r="GO22" s="17"/>
      <c r="GP22" s="17"/>
      <c r="GQ22" s="17">
        <v>0</v>
      </c>
      <c r="GR22" s="17">
        <v>40.5</v>
      </c>
      <c r="GS22" s="17">
        <v>21.04138</v>
      </c>
      <c r="GT22" s="17">
        <v>106.59013</v>
      </c>
      <c r="GU22" s="17">
        <v>-66.090130000000002</v>
      </c>
      <c r="GV22" s="17">
        <v>7.3</v>
      </c>
      <c r="GW22" s="17"/>
      <c r="GX22" s="17">
        <v>8.4513599999999993</v>
      </c>
      <c r="GY22" s="17">
        <v>-1.1513599999999999</v>
      </c>
      <c r="GZ22" s="17">
        <v>5.9</v>
      </c>
      <c r="HA22" s="17">
        <v>8.8668099999999992</v>
      </c>
      <c r="HB22" s="17">
        <v>8.8663000000000007</v>
      </c>
      <c r="HC22" s="17">
        <v>-2.9662999999999999</v>
      </c>
      <c r="HD22" s="17">
        <v>45.4</v>
      </c>
      <c r="HE22" s="17">
        <v>47.26634</v>
      </c>
      <c r="HF22" s="17">
        <v>47.266080000000002</v>
      </c>
      <c r="HG22" s="17">
        <v>-1.86608</v>
      </c>
      <c r="HH22" s="17">
        <v>20.2</v>
      </c>
      <c r="HI22" s="17">
        <v>16.593530000000001</v>
      </c>
      <c r="HJ22" s="17">
        <v>29.507639999999999</v>
      </c>
      <c r="HK22" s="17">
        <v>-9.3076399999999992</v>
      </c>
      <c r="HL22" s="17">
        <v>3.8</v>
      </c>
      <c r="HM22" s="17">
        <v>3.8872599999999999</v>
      </c>
      <c r="HN22" s="17">
        <v>3.8872300000000002</v>
      </c>
      <c r="HO22" s="17">
        <v>-8.7230000000000002E-2</v>
      </c>
      <c r="HP22" s="17">
        <v>36.9</v>
      </c>
      <c r="HQ22" s="17">
        <v>34.419510000000002</v>
      </c>
      <c r="HR22" s="17">
        <v>34.41948</v>
      </c>
      <c r="HS22" s="17">
        <v>2.4805199999999998</v>
      </c>
      <c r="HT22" s="17">
        <v>170.1</v>
      </c>
      <c r="HU22" s="17">
        <v>171.54185000000001</v>
      </c>
      <c r="HV22" s="17">
        <v>171.54169999999999</v>
      </c>
      <c r="HW22" s="17">
        <v>-1.4417</v>
      </c>
      <c r="HX22" s="17">
        <v>52.7</v>
      </c>
      <c r="HY22" s="17">
        <v>85.482569999999996</v>
      </c>
      <c r="HZ22" s="17">
        <v>95.917940000000002</v>
      </c>
      <c r="IA22" s="17">
        <v>-43.217939999999999</v>
      </c>
      <c r="IB22" s="17"/>
      <c r="IC22" s="17"/>
      <c r="ID22" s="17"/>
      <c r="IE22" s="17">
        <v>0</v>
      </c>
      <c r="IF22" s="17"/>
      <c r="IG22" s="17"/>
      <c r="IH22" s="17"/>
      <c r="II22" s="17">
        <v>0</v>
      </c>
      <c r="IJ22" s="17">
        <v>0</v>
      </c>
      <c r="IK22" s="17">
        <v>0</v>
      </c>
      <c r="IL22" s="17">
        <v>0</v>
      </c>
      <c r="IM22" s="17">
        <v>0</v>
      </c>
      <c r="IN22" s="17"/>
      <c r="IO22" s="17"/>
      <c r="IP22" s="17"/>
      <c r="IQ22" s="17">
        <v>0</v>
      </c>
      <c r="IR22" s="17">
        <v>0</v>
      </c>
      <c r="IS22" s="17"/>
      <c r="IT22" s="17">
        <v>0</v>
      </c>
      <c r="IU22" s="17">
        <v>0</v>
      </c>
      <c r="IV22" s="17">
        <v>0</v>
      </c>
      <c r="IW22" s="17"/>
      <c r="IX22" s="17">
        <v>0</v>
      </c>
      <c r="IY22" s="17">
        <v>0</v>
      </c>
      <c r="IZ22" s="17">
        <v>86.4</v>
      </c>
      <c r="JA22" s="17">
        <v>88.815560000000005</v>
      </c>
      <c r="JB22" s="17">
        <v>88.815179999999998</v>
      </c>
      <c r="JC22" s="17">
        <v>-2.4151799999999999</v>
      </c>
      <c r="JD22" s="17">
        <v>0</v>
      </c>
      <c r="JE22" s="17">
        <v>0</v>
      </c>
      <c r="JF22" s="17">
        <v>0</v>
      </c>
      <c r="JG22" s="17">
        <v>0</v>
      </c>
      <c r="JH22" s="17"/>
      <c r="JI22" s="17"/>
      <c r="JJ22" s="17"/>
      <c r="JK22" s="17">
        <v>0</v>
      </c>
      <c r="JL22" s="17"/>
      <c r="JM22" s="17"/>
      <c r="JN22" s="17">
        <v>0</v>
      </c>
      <c r="JO22" s="17">
        <v>0</v>
      </c>
      <c r="JP22" s="17"/>
      <c r="JQ22" s="17"/>
      <c r="JR22" s="17"/>
      <c r="JS22" s="17">
        <v>0</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4.7</v>
      </c>
      <c r="LA22" s="17">
        <v>3.9931199999999998</v>
      </c>
      <c r="LB22" s="17">
        <v>3.99288</v>
      </c>
      <c r="LC22" s="17">
        <v>0.70711999999999997</v>
      </c>
      <c r="LD22" s="17">
        <v>177.5</v>
      </c>
      <c r="LE22" s="17">
        <v>139.23697999999999</v>
      </c>
      <c r="LF22" s="17">
        <v>271.12155999999999</v>
      </c>
      <c r="LG22" s="17">
        <v>-93.621560000000002</v>
      </c>
      <c r="LH22" s="17">
        <v>115.4</v>
      </c>
      <c r="LI22" s="17">
        <v>133.67995999999999</v>
      </c>
      <c r="LJ22" s="17">
        <v>133.67972</v>
      </c>
      <c r="LK22" s="17">
        <v>-18.279720000000001</v>
      </c>
      <c r="LL22" s="17">
        <v>62.8</v>
      </c>
      <c r="LM22" s="17">
        <v>67.461460000000002</v>
      </c>
      <c r="LN22" s="17">
        <v>67.461380000000005</v>
      </c>
      <c r="LO22" s="17">
        <v>-4.6613800000000003</v>
      </c>
      <c r="LP22" s="17">
        <v>80.8</v>
      </c>
      <c r="LQ22" s="17">
        <v>78.567980000000006</v>
      </c>
      <c r="LR22" s="17">
        <v>78.566469999999995</v>
      </c>
      <c r="LS22" s="17">
        <v>2.23353</v>
      </c>
      <c r="LT22" s="17">
        <v>30.2</v>
      </c>
      <c r="LU22" s="17">
        <v>30.097560000000001</v>
      </c>
      <c r="LV22" s="17">
        <v>30.09751</v>
      </c>
      <c r="LW22" s="17">
        <v>0.10249</v>
      </c>
      <c r="LX22" s="17">
        <v>0</v>
      </c>
      <c r="LY22" s="17"/>
      <c r="LZ22" s="17"/>
      <c r="MA22" s="17">
        <v>0</v>
      </c>
      <c r="MB22" s="17">
        <v>0</v>
      </c>
      <c r="MC22" s="17"/>
      <c r="MD22" s="17"/>
      <c r="ME22" s="17">
        <v>0</v>
      </c>
      <c r="MF22" s="17"/>
      <c r="MG22" s="17"/>
      <c r="MH22" s="17"/>
      <c r="MI22" s="17">
        <v>0</v>
      </c>
      <c r="MJ22" s="17">
        <v>103.2</v>
      </c>
      <c r="MK22" s="17">
        <v>110</v>
      </c>
      <c r="ML22" s="17">
        <v>110</v>
      </c>
      <c r="MM22" s="17">
        <v>-6.8</v>
      </c>
      <c r="MN22" s="17">
        <v>102</v>
      </c>
      <c r="MO22" s="17">
        <v>110</v>
      </c>
      <c r="MP22" s="17">
        <v>110</v>
      </c>
      <c r="MQ22" s="17">
        <v>-8</v>
      </c>
      <c r="MR22" s="17">
        <v>118.7</v>
      </c>
      <c r="MS22" s="17">
        <v>110</v>
      </c>
      <c r="MT22" s="17">
        <v>110</v>
      </c>
      <c r="MU22" s="17">
        <v>8.6999999999999993</v>
      </c>
      <c r="MV22" s="17">
        <v>0</v>
      </c>
      <c r="MW22" s="17">
        <v>0</v>
      </c>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0.1</v>
      </c>
      <c r="NY22" s="17"/>
      <c r="NZ22" s="17">
        <v>5.8000000000000003E-2</v>
      </c>
      <c r="OA22" s="17">
        <v>4.2000000000000003E-2</v>
      </c>
      <c r="OB22" s="17">
        <v>103.9</v>
      </c>
      <c r="OC22" s="17">
        <v>58.3</v>
      </c>
      <c r="OD22" s="17">
        <v>46.4</v>
      </c>
      <c r="OE22" s="17">
        <v>57.5</v>
      </c>
      <c r="OF22" s="17">
        <v>34.200000000000003</v>
      </c>
      <c r="OG22" s="17"/>
      <c r="OH22" s="17">
        <v>16.776</v>
      </c>
      <c r="OI22" s="17">
        <v>17.423999999999999</v>
      </c>
      <c r="OJ22" s="17">
        <v>15.5</v>
      </c>
      <c r="OK22" s="17">
        <v>14.081</v>
      </c>
      <c r="OL22" s="17">
        <v>14.081</v>
      </c>
      <c r="OM22" s="17">
        <v>1.419</v>
      </c>
      <c r="ON22" s="17">
        <v>0</v>
      </c>
      <c r="OO22" s="17">
        <v>0</v>
      </c>
      <c r="OP22" s="17">
        <v>0</v>
      </c>
      <c r="OQ22" s="17">
        <v>0</v>
      </c>
      <c r="OR22" s="17">
        <v>0</v>
      </c>
      <c r="OS22" s="17"/>
      <c r="OT22" s="17">
        <v>0</v>
      </c>
      <c r="OU22" s="17">
        <v>0</v>
      </c>
      <c r="OV22" s="17">
        <v>4</v>
      </c>
      <c r="OW22" s="17">
        <v>17.560980000000001</v>
      </c>
      <c r="OX22" s="17">
        <v>17.560970000000001</v>
      </c>
      <c r="OY22" s="17">
        <v>-13.560969999999999</v>
      </c>
      <c r="OZ22" s="17">
        <v>9.9</v>
      </c>
      <c r="PA22" s="17">
        <v>9.9830000000000005</v>
      </c>
      <c r="PB22" s="17">
        <v>9.9830000000000005</v>
      </c>
      <c r="PC22" s="17">
        <v>-8.3000000000000004E-2</v>
      </c>
      <c r="PD22" s="17">
        <v>5.5</v>
      </c>
      <c r="PE22" s="17">
        <v>5.67</v>
      </c>
      <c r="PF22" s="17">
        <v>5.67</v>
      </c>
      <c r="PG22" s="17">
        <v>-0.17</v>
      </c>
      <c r="PH22" s="17">
        <v>1.2</v>
      </c>
      <c r="PI22" s="17">
        <v>1.23</v>
      </c>
      <c r="PJ22" s="17">
        <v>1.23</v>
      </c>
      <c r="PK22" s="17">
        <v>-0.03</v>
      </c>
      <c r="PL22" s="17">
        <v>3.3</v>
      </c>
      <c r="PM22" s="17">
        <v>3.4</v>
      </c>
      <c r="PN22" s="17">
        <v>3.4</v>
      </c>
      <c r="PO22" s="17">
        <v>-0.1</v>
      </c>
      <c r="PP22" s="17">
        <v>4.9000000000000004</v>
      </c>
      <c r="PQ22" s="17">
        <v>5</v>
      </c>
      <c r="PR22" s="17">
        <v>5</v>
      </c>
      <c r="PS22" s="17">
        <v>-0.1</v>
      </c>
      <c r="PT22" s="17">
        <v>20.2</v>
      </c>
      <c r="PU22" s="17">
        <v>19.5122</v>
      </c>
      <c r="PV22" s="17">
        <v>19.51219</v>
      </c>
      <c r="PW22" s="17">
        <v>0.68781000000000003</v>
      </c>
      <c r="PX22" s="17">
        <v>20</v>
      </c>
      <c r="PY22" s="17">
        <v>19.5122</v>
      </c>
      <c r="PZ22" s="17">
        <v>19.51219</v>
      </c>
      <c r="QA22" s="17">
        <v>0.48781000000000002</v>
      </c>
      <c r="QB22" s="17">
        <v>19</v>
      </c>
      <c r="QC22" s="17">
        <v>17.560980000000001</v>
      </c>
      <c r="QD22" s="17">
        <v>17.560970000000001</v>
      </c>
      <c r="QE22" s="17">
        <v>1.43903</v>
      </c>
      <c r="QF22" s="17">
        <v>3.6</v>
      </c>
      <c r="QG22" s="17">
        <v>3.5</v>
      </c>
      <c r="QH22" s="17">
        <v>3.5</v>
      </c>
      <c r="QI22" s="17">
        <v>0.1</v>
      </c>
      <c r="QJ22" s="17">
        <v>9.3000000000000007</v>
      </c>
      <c r="QK22" s="17">
        <v>9.1999999999999993</v>
      </c>
      <c r="QL22" s="17">
        <v>9.1999999999999993</v>
      </c>
      <c r="QM22" s="17">
        <v>0.1</v>
      </c>
      <c r="QN22" s="17">
        <v>2.8</v>
      </c>
      <c r="QO22" s="17"/>
      <c r="QP22" s="17">
        <v>6.5419999999999998</v>
      </c>
      <c r="QQ22" s="17">
        <v>-3.742</v>
      </c>
      <c r="QR22" s="17">
        <v>3.3</v>
      </c>
      <c r="QS22" s="17"/>
      <c r="QT22" s="17">
        <v>3.5529999999999999</v>
      </c>
      <c r="QU22" s="17">
        <v>-0.253</v>
      </c>
      <c r="QV22" s="17">
        <v>26.2</v>
      </c>
      <c r="QW22" s="17">
        <v>9.2149999999999999</v>
      </c>
      <c r="QX22" s="17">
        <v>9.2149999999999999</v>
      </c>
      <c r="QY22" s="17">
        <v>16.984999999999999</v>
      </c>
      <c r="QZ22" s="17">
        <v>52</v>
      </c>
      <c r="RA22" s="17">
        <v>21.3</v>
      </c>
      <c r="RB22" s="17">
        <v>20.207999999999998</v>
      </c>
      <c r="RC22" s="17">
        <v>31.792000000000002</v>
      </c>
      <c r="RD22" s="17">
        <v>4.4000000000000004</v>
      </c>
      <c r="RE22" s="17">
        <v>4.2</v>
      </c>
      <c r="RF22" s="17">
        <v>4.2</v>
      </c>
      <c r="RG22" s="17">
        <v>0.2</v>
      </c>
      <c r="RH22" s="17">
        <v>2.4</v>
      </c>
      <c r="RI22" s="17">
        <v>2.4</v>
      </c>
      <c r="RJ22" s="17">
        <v>2.4</v>
      </c>
      <c r="RK22" s="17">
        <v>0</v>
      </c>
      <c r="RL22" s="17">
        <v>2.4</v>
      </c>
      <c r="RM22" s="17">
        <v>2.4</v>
      </c>
      <c r="RN22" s="17">
        <v>2.4</v>
      </c>
      <c r="RO22" s="17">
        <v>0</v>
      </c>
      <c r="RP22" s="17"/>
      <c r="RQ22" s="17"/>
      <c r="RR22" s="17"/>
      <c r="RS22" s="17">
        <v>0</v>
      </c>
      <c r="RT22" s="17">
        <v>12.7</v>
      </c>
      <c r="RU22" s="17"/>
      <c r="RV22" s="17">
        <v>3.653</v>
      </c>
      <c r="RW22" s="17">
        <v>9.0470000000000006</v>
      </c>
      <c r="RX22" s="17">
        <v>3.3</v>
      </c>
      <c r="RY22" s="17">
        <v>3.33</v>
      </c>
      <c r="RZ22" s="17">
        <v>3.33</v>
      </c>
      <c r="SA22" s="17">
        <v>-0.03</v>
      </c>
      <c r="SB22" s="17">
        <v>18</v>
      </c>
      <c r="SC22" s="17">
        <v>19.869240000000001</v>
      </c>
      <c r="SD22" s="17">
        <v>19.869240000000001</v>
      </c>
      <c r="SE22" s="17">
        <v>-1.86924</v>
      </c>
      <c r="SF22" s="17">
        <v>3</v>
      </c>
      <c r="SG22" s="17">
        <v>2</v>
      </c>
      <c r="SH22" s="17">
        <v>2</v>
      </c>
      <c r="SI22" s="17">
        <v>1</v>
      </c>
      <c r="SJ22" s="17"/>
      <c r="SK22" s="17"/>
      <c r="SL22" s="17">
        <v>0.7</v>
      </c>
      <c r="SM22" s="17">
        <v>-0.7</v>
      </c>
      <c r="SN22" s="17">
        <v>19.8</v>
      </c>
      <c r="SO22" s="17">
        <v>19.21951</v>
      </c>
      <c r="SP22" s="17">
        <v>19.21951</v>
      </c>
      <c r="SQ22" s="17">
        <v>0.58048999999999995</v>
      </c>
      <c r="SR22" s="17">
        <v>9.6</v>
      </c>
      <c r="SS22" s="17">
        <v>9.6</v>
      </c>
      <c r="ST22" s="17">
        <v>9.6</v>
      </c>
      <c r="SU22" s="17">
        <v>0</v>
      </c>
      <c r="SV22" s="17">
        <v>19.2</v>
      </c>
      <c r="SW22" s="17">
        <v>19.5122</v>
      </c>
      <c r="SX22" s="17">
        <v>19.51219</v>
      </c>
      <c r="SY22" s="17">
        <v>-0.31219000000000002</v>
      </c>
      <c r="SZ22" s="17">
        <v>20.3</v>
      </c>
      <c r="TA22" s="17">
        <v>19.5122</v>
      </c>
      <c r="TB22" s="17">
        <v>19.51219</v>
      </c>
      <c r="TC22" s="17">
        <v>0.78781000000000001</v>
      </c>
      <c r="TD22" s="17">
        <v>20</v>
      </c>
      <c r="TE22" s="17">
        <v>19.317070000000001</v>
      </c>
      <c r="TF22" s="17">
        <v>19.317070000000001</v>
      </c>
      <c r="TG22" s="17">
        <v>0.68293000000000004</v>
      </c>
      <c r="TH22" s="17">
        <v>29.9</v>
      </c>
      <c r="TI22" s="17">
        <v>14.484999999999999</v>
      </c>
      <c r="TJ22" s="17">
        <v>14.484999999999999</v>
      </c>
      <c r="TK22" s="17">
        <v>15.414999999999999</v>
      </c>
      <c r="TL22" s="17">
        <v>33.9</v>
      </c>
      <c r="TM22" s="17">
        <v>18.52</v>
      </c>
      <c r="TN22" s="17">
        <v>18.52</v>
      </c>
      <c r="TO22" s="17">
        <v>15.38</v>
      </c>
      <c r="TP22" s="17">
        <v>13.8</v>
      </c>
      <c r="TQ22" s="17"/>
      <c r="TR22" s="17">
        <v>13.108000000000001</v>
      </c>
      <c r="TS22" s="17">
        <v>0.69199999999999995</v>
      </c>
      <c r="TT22" s="17">
        <v>5.7</v>
      </c>
      <c r="TU22" s="17">
        <v>4.2</v>
      </c>
      <c r="TV22" s="17">
        <v>8.7010000000000005</v>
      </c>
      <c r="TW22" s="17">
        <v>-3.0009999999999999</v>
      </c>
      <c r="TX22" s="17">
        <v>21.3</v>
      </c>
      <c r="TY22" s="17">
        <v>13.6</v>
      </c>
      <c r="TZ22" s="17">
        <v>19.905999999999999</v>
      </c>
      <c r="UA22" s="17">
        <v>1.3939999999999999</v>
      </c>
      <c r="UB22" s="17">
        <v>0</v>
      </c>
      <c r="UC22" s="17">
        <v>0.13700000000000001</v>
      </c>
      <c r="UD22" s="17">
        <v>0.13700000000000001</v>
      </c>
      <c r="UE22" s="17">
        <v>-0.13700000000000001</v>
      </c>
      <c r="UF22" s="17">
        <v>0</v>
      </c>
      <c r="UG22" s="17">
        <v>0.127</v>
      </c>
      <c r="UH22" s="17">
        <v>0.127</v>
      </c>
      <c r="UI22" s="17">
        <v>-0.127</v>
      </c>
      <c r="UJ22" s="17">
        <v>20.9</v>
      </c>
      <c r="UK22" s="17">
        <v>20.4878</v>
      </c>
      <c r="UL22" s="17">
        <v>20.4878</v>
      </c>
      <c r="UM22" s="17">
        <v>0.41220000000000001</v>
      </c>
      <c r="UN22" s="17">
        <v>6.8</v>
      </c>
      <c r="UO22" s="17">
        <v>8</v>
      </c>
      <c r="UP22" s="17">
        <v>8</v>
      </c>
      <c r="UQ22" s="17">
        <v>-1.2</v>
      </c>
      <c r="UR22" s="17">
        <v>8.8000000000000007</v>
      </c>
      <c r="US22" s="17">
        <v>8.4</v>
      </c>
      <c r="UT22" s="17">
        <v>8.4</v>
      </c>
      <c r="UU22" s="17">
        <v>0.4</v>
      </c>
      <c r="UV22" s="17">
        <v>20.399999999999999</v>
      </c>
      <c r="UW22" s="17">
        <v>19.5122</v>
      </c>
      <c r="UX22" s="17">
        <v>19.51219</v>
      </c>
      <c r="UY22" s="17">
        <v>0.88780999999999999</v>
      </c>
      <c r="UZ22" s="17">
        <v>20.399999999999999</v>
      </c>
      <c r="VA22" s="17">
        <v>19.5122</v>
      </c>
      <c r="VB22" s="17">
        <v>19.51219</v>
      </c>
      <c r="VC22" s="17">
        <v>0.88780999999999999</v>
      </c>
      <c r="VD22" s="17">
        <v>20.2</v>
      </c>
      <c r="VE22" s="17">
        <v>19.5122</v>
      </c>
      <c r="VF22" s="17">
        <v>19.51219</v>
      </c>
      <c r="VG22" s="17">
        <v>0.68781000000000003</v>
      </c>
      <c r="VH22" s="17">
        <v>10.5</v>
      </c>
      <c r="VI22" s="17">
        <v>10.183</v>
      </c>
      <c r="VJ22" s="17">
        <v>10.183</v>
      </c>
      <c r="VK22" s="17">
        <v>0.317</v>
      </c>
      <c r="VL22" s="17">
        <v>89.86</v>
      </c>
      <c r="VM22" s="17"/>
      <c r="VN22" s="17">
        <v>22.78</v>
      </c>
      <c r="VO22" s="17">
        <v>67.08</v>
      </c>
      <c r="VP22" s="17">
        <v>1.8</v>
      </c>
      <c r="VQ22" s="17"/>
      <c r="VR22" s="17">
        <v>4.4290000000000003</v>
      </c>
      <c r="VS22" s="17">
        <v>-2.629</v>
      </c>
      <c r="VT22" s="17">
        <v>14.2</v>
      </c>
      <c r="VU22" s="17"/>
      <c r="VV22" s="17">
        <v>48.918999999999997</v>
      </c>
      <c r="VW22" s="17">
        <v>-34.719000000000001</v>
      </c>
      <c r="VX22" s="17">
        <v>0.6</v>
      </c>
      <c r="VY22" s="17">
        <v>0.6</v>
      </c>
      <c r="VZ22" s="17">
        <v>0.6</v>
      </c>
      <c r="WA22" s="17">
        <v>0</v>
      </c>
      <c r="WB22" s="17">
        <v>0</v>
      </c>
      <c r="WC22" s="17">
        <v>6.4870000000000001</v>
      </c>
      <c r="WD22" s="17">
        <v>6.4870000000000001</v>
      </c>
      <c r="WE22" s="17">
        <v>-6.4870000000000001</v>
      </c>
      <c r="WF22" s="17">
        <v>0</v>
      </c>
      <c r="WG22" s="17">
        <v>7.4279999999999999</v>
      </c>
      <c r="WH22" s="17">
        <v>7.4279999999999999</v>
      </c>
      <c r="WI22" s="17">
        <v>-7.4279999999999999</v>
      </c>
      <c r="WJ22" s="17">
        <v>10.9</v>
      </c>
      <c r="WK22" s="17"/>
      <c r="WL22" s="17">
        <v>40.317999999999998</v>
      </c>
      <c r="WM22" s="17">
        <v>-29.417999999999999</v>
      </c>
      <c r="WN22" s="17">
        <v>3.3</v>
      </c>
      <c r="WO22" s="17"/>
      <c r="WP22" s="17">
        <v>1.534</v>
      </c>
      <c r="WQ22" s="17">
        <v>1.766</v>
      </c>
      <c r="WR22" s="17">
        <v>8.3000000000000007</v>
      </c>
      <c r="WS22" s="17">
        <v>8</v>
      </c>
      <c r="WT22" s="17">
        <v>8</v>
      </c>
      <c r="WU22" s="17">
        <v>0.3</v>
      </c>
      <c r="WV22" s="17">
        <v>20</v>
      </c>
      <c r="WW22" s="17">
        <v>19.317070000000001</v>
      </c>
      <c r="WX22" s="17">
        <v>19.317070000000001</v>
      </c>
      <c r="WY22" s="17">
        <v>0.68293000000000004</v>
      </c>
      <c r="WZ22" s="17"/>
      <c r="XA22" s="17"/>
      <c r="XB22" s="17"/>
      <c r="XC22" s="17">
        <v>0</v>
      </c>
      <c r="XD22" s="17">
        <v>43.6</v>
      </c>
      <c r="XE22" s="17">
        <v>42</v>
      </c>
      <c r="XF22" s="17">
        <v>41.23077</v>
      </c>
      <c r="XG22" s="17">
        <v>2.3692299999999999</v>
      </c>
      <c r="XH22" s="17">
        <v>0</v>
      </c>
      <c r="XI22" s="17"/>
      <c r="XJ22" s="17">
        <v>25.76923</v>
      </c>
      <c r="XK22" s="17">
        <v>-25.76923</v>
      </c>
      <c r="XL22" s="17">
        <v>29.2</v>
      </c>
      <c r="XM22" s="17">
        <v>29.184000000000001</v>
      </c>
      <c r="XN22" s="17">
        <v>29.184000000000001</v>
      </c>
      <c r="XO22" s="17">
        <v>1.6E-2</v>
      </c>
      <c r="XP22" s="17">
        <v>3.4</v>
      </c>
      <c r="XQ22" s="17">
        <v>2.8159999999999998</v>
      </c>
      <c r="XR22" s="17">
        <v>2.8159999999999998</v>
      </c>
      <c r="XS22" s="17">
        <v>0.58399999999999996</v>
      </c>
      <c r="XT22" s="17">
        <v>3.5</v>
      </c>
      <c r="XU22" s="17">
        <v>14</v>
      </c>
      <c r="XV22" s="17">
        <v>14</v>
      </c>
      <c r="XW22" s="17">
        <v>-10.5</v>
      </c>
      <c r="XX22" s="17"/>
      <c r="XY22" s="17"/>
      <c r="XZ22" s="17"/>
      <c r="YA22" s="17">
        <v>0</v>
      </c>
      <c r="YB22" s="17"/>
      <c r="YC22" s="17"/>
      <c r="YD22" s="17"/>
      <c r="YE22" s="17">
        <v>0</v>
      </c>
    </row>
    <row r="23" spans="1:655" ht="24" customHeight="1" x14ac:dyDescent="0.3">
      <c r="A23" s="1"/>
      <c r="B23" s="16" t="s">
        <v>41</v>
      </c>
      <c r="C23" s="16" t="s">
        <v>736</v>
      </c>
      <c r="D23" s="17"/>
      <c r="E23" s="17"/>
      <c r="F23" s="17"/>
      <c r="G23" s="17">
        <v>0</v>
      </c>
      <c r="H23" s="17"/>
      <c r="I23" s="17"/>
      <c r="J23" s="17"/>
      <c r="K23" s="17">
        <v>0</v>
      </c>
      <c r="L23" s="17">
        <v>641.9</v>
      </c>
      <c r="M23" s="17">
        <v>637.66034000000002</v>
      </c>
      <c r="N23" s="17">
        <v>642.99914999999999</v>
      </c>
      <c r="O23" s="17">
        <v>-1.0991500000000001</v>
      </c>
      <c r="P23" s="17">
        <v>214.3</v>
      </c>
      <c r="Q23" s="17">
        <v>181.48052999999999</v>
      </c>
      <c r="R23" s="17">
        <v>200.21116000000001</v>
      </c>
      <c r="S23" s="17">
        <v>14.088839999999999</v>
      </c>
      <c r="T23" s="17"/>
      <c r="U23" s="17"/>
      <c r="V23" s="17"/>
      <c r="W23" s="17">
        <v>0</v>
      </c>
      <c r="X23" s="17"/>
      <c r="Y23" s="17"/>
      <c r="Z23" s="17"/>
      <c r="AA23" s="17">
        <v>0</v>
      </c>
      <c r="AB23" s="17">
        <v>88.2</v>
      </c>
      <c r="AC23" s="17">
        <v>92.226339999999993</v>
      </c>
      <c r="AD23" s="17">
        <v>92.226209999999995</v>
      </c>
      <c r="AE23" s="17">
        <v>-4.0262099999999998</v>
      </c>
      <c r="AF23" s="17">
        <v>226.3</v>
      </c>
      <c r="AG23" s="17">
        <v>235.97717</v>
      </c>
      <c r="AH23" s="17">
        <v>235.97708</v>
      </c>
      <c r="AI23" s="17">
        <v>-9.6770800000000001</v>
      </c>
      <c r="AJ23" s="17">
        <v>26.3</v>
      </c>
      <c r="AK23" s="17"/>
      <c r="AL23" s="17"/>
      <c r="AM23" s="17">
        <v>26.3</v>
      </c>
      <c r="AN23" s="17"/>
      <c r="AO23" s="17"/>
      <c r="AP23" s="17"/>
      <c r="AQ23" s="17">
        <v>0</v>
      </c>
      <c r="AR23" s="17">
        <v>104</v>
      </c>
      <c r="AS23" s="17">
        <v>116.66667</v>
      </c>
      <c r="AT23" s="17">
        <v>116.66667</v>
      </c>
      <c r="AU23" s="17">
        <v>-12.66667</v>
      </c>
      <c r="AV23" s="17">
        <v>104.1</v>
      </c>
      <c r="AW23" s="17">
        <v>116.66667</v>
      </c>
      <c r="AX23" s="17">
        <v>116.66667</v>
      </c>
      <c r="AY23" s="17">
        <v>-12.56667</v>
      </c>
      <c r="AZ23" s="17">
        <v>103.8</v>
      </c>
      <c r="BA23" s="17">
        <v>116.66667</v>
      </c>
      <c r="BB23" s="17">
        <v>116.66667</v>
      </c>
      <c r="BC23" s="17">
        <v>-12.866669999999999</v>
      </c>
      <c r="BD23" s="17">
        <v>216.8</v>
      </c>
      <c r="BE23" s="17">
        <v>175</v>
      </c>
      <c r="BF23" s="17">
        <v>175</v>
      </c>
      <c r="BG23" s="17">
        <v>41.8</v>
      </c>
      <c r="BH23" s="17"/>
      <c r="BI23" s="17"/>
      <c r="BJ23" s="17"/>
      <c r="BK23" s="17">
        <v>0</v>
      </c>
      <c r="BL23" s="17"/>
      <c r="BM23" s="17"/>
      <c r="BN23" s="17"/>
      <c r="BO23" s="17">
        <v>0</v>
      </c>
      <c r="BP23" s="17">
        <v>550.9</v>
      </c>
      <c r="BQ23" s="17">
        <v>568.29850999999996</v>
      </c>
      <c r="BR23" s="17">
        <v>568.29720999999995</v>
      </c>
      <c r="BS23" s="17">
        <v>-17.397210000000001</v>
      </c>
      <c r="BT23" s="17">
        <v>10.3</v>
      </c>
      <c r="BU23" s="17">
        <v>10.56199</v>
      </c>
      <c r="BV23" s="17">
        <v>10.56156</v>
      </c>
      <c r="BW23" s="17">
        <v>-0.26156000000000001</v>
      </c>
      <c r="BX23" s="17"/>
      <c r="BY23" s="17"/>
      <c r="BZ23" s="17"/>
      <c r="CA23" s="17">
        <v>0</v>
      </c>
      <c r="CB23" s="17"/>
      <c r="CC23" s="17"/>
      <c r="CD23" s="17"/>
      <c r="CE23" s="17">
        <v>0</v>
      </c>
      <c r="CF23" s="17"/>
      <c r="CG23" s="17"/>
      <c r="CH23" s="17"/>
      <c r="CI23" s="17">
        <v>0</v>
      </c>
      <c r="CJ23" s="17"/>
      <c r="CK23" s="17"/>
      <c r="CL23" s="17"/>
      <c r="CM23" s="17">
        <v>0</v>
      </c>
      <c r="CN23" s="17">
        <v>162.4</v>
      </c>
      <c r="CO23" s="17">
        <v>164.70732000000001</v>
      </c>
      <c r="CP23" s="17">
        <v>164.70724000000001</v>
      </c>
      <c r="CQ23" s="17">
        <v>-2.3072400000000002</v>
      </c>
      <c r="CR23" s="17">
        <v>7</v>
      </c>
      <c r="CS23" s="17">
        <v>3.8486199999999999</v>
      </c>
      <c r="CT23" s="17">
        <v>3.8485999999999998</v>
      </c>
      <c r="CU23" s="17">
        <v>3.1514000000000002</v>
      </c>
      <c r="CV23" s="17">
        <v>3.2</v>
      </c>
      <c r="CW23" s="17">
        <v>2.1125600000000002</v>
      </c>
      <c r="CX23" s="17">
        <v>2.1125400000000001</v>
      </c>
      <c r="CY23" s="17">
        <v>1.0874600000000001</v>
      </c>
      <c r="CZ23" s="17">
        <v>0</v>
      </c>
      <c r="DA23" s="17">
        <v>0</v>
      </c>
      <c r="DB23" s="17">
        <v>0</v>
      </c>
      <c r="DC23" s="17">
        <v>0</v>
      </c>
      <c r="DD23" s="17">
        <v>6.6</v>
      </c>
      <c r="DE23" s="17">
        <v>6.8787000000000003</v>
      </c>
      <c r="DF23" s="17">
        <v>6.8786800000000001</v>
      </c>
      <c r="DG23" s="17">
        <v>-0.27867999999999998</v>
      </c>
      <c r="DH23" s="17">
        <v>10.199999999999999</v>
      </c>
      <c r="DI23" s="17">
        <v>9.9997900000000008</v>
      </c>
      <c r="DJ23" s="17">
        <v>9.9997699999999998</v>
      </c>
      <c r="DK23" s="17">
        <v>0.20022999999999999</v>
      </c>
      <c r="DL23" s="17">
        <v>143</v>
      </c>
      <c r="DM23" s="17">
        <v>142.99999</v>
      </c>
      <c r="DN23" s="17">
        <v>142.99974</v>
      </c>
      <c r="DO23" s="17">
        <v>2.5999999999999998E-4</v>
      </c>
      <c r="DP23" s="17">
        <v>7.6</v>
      </c>
      <c r="DQ23" s="17">
        <v>8.9130000000000003</v>
      </c>
      <c r="DR23" s="17">
        <v>8.9129799999999992</v>
      </c>
      <c r="DS23" s="17">
        <v>-1.31298</v>
      </c>
      <c r="DT23" s="17"/>
      <c r="DU23" s="17"/>
      <c r="DV23" s="17"/>
      <c r="DW23" s="17">
        <v>0</v>
      </c>
      <c r="DX23" s="17"/>
      <c r="DY23" s="17"/>
      <c r="DZ23" s="17"/>
      <c r="EA23" s="17">
        <v>0</v>
      </c>
      <c r="EB23" s="17"/>
      <c r="EC23" s="17"/>
      <c r="ED23" s="17"/>
      <c r="EE23" s="17">
        <v>0</v>
      </c>
      <c r="EF23" s="17">
        <v>109.4</v>
      </c>
      <c r="EG23" s="17">
        <v>112.90536</v>
      </c>
      <c r="EH23" s="17">
        <v>112.90494</v>
      </c>
      <c r="EI23" s="17">
        <v>-3.5049399999999999</v>
      </c>
      <c r="EJ23" s="17">
        <v>223.3</v>
      </c>
      <c r="EK23" s="17">
        <v>221.55625000000001</v>
      </c>
      <c r="EL23" s="17">
        <v>221.25504000000001</v>
      </c>
      <c r="EM23" s="17">
        <v>2.0449600000000001</v>
      </c>
      <c r="EN23" s="17"/>
      <c r="EO23" s="17"/>
      <c r="EP23" s="17"/>
      <c r="EQ23" s="17">
        <v>0</v>
      </c>
      <c r="ER23" s="17"/>
      <c r="ES23" s="17"/>
      <c r="ET23" s="17"/>
      <c r="EU23" s="17">
        <v>0</v>
      </c>
      <c r="EV23" s="17"/>
      <c r="EW23" s="17"/>
      <c r="EX23" s="17"/>
      <c r="EY23" s="17">
        <v>0</v>
      </c>
      <c r="EZ23" s="17">
        <v>6.5</v>
      </c>
      <c r="FA23" s="17">
        <v>6.39</v>
      </c>
      <c r="FB23" s="17">
        <v>6.39</v>
      </c>
      <c r="FC23" s="17">
        <v>0.11</v>
      </c>
      <c r="FD23" s="17">
        <v>409.5</v>
      </c>
      <c r="FE23" s="17">
        <v>435.84089</v>
      </c>
      <c r="FF23" s="17">
        <v>213.03109000000001</v>
      </c>
      <c r="FG23" s="17">
        <v>196.46890999999999</v>
      </c>
      <c r="FH23" s="17">
        <v>18</v>
      </c>
      <c r="FI23" s="17">
        <v>4.8103300000000004</v>
      </c>
      <c r="FJ23" s="17">
        <v>18.642330000000001</v>
      </c>
      <c r="FK23" s="17">
        <v>-0.64232999999999996</v>
      </c>
      <c r="FL23" s="17">
        <v>140</v>
      </c>
      <c r="FM23" s="17">
        <v>148.62634</v>
      </c>
      <c r="FN23" s="17">
        <v>148.62617</v>
      </c>
      <c r="FO23" s="17">
        <v>-8.6261700000000001</v>
      </c>
      <c r="FP23" s="17">
        <v>42.2</v>
      </c>
      <c r="FQ23" s="17">
        <v>41.498959999999997</v>
      </c>
      <c r="FR23" s="17">
        <v>41.498890000000003</v>
      </c>
      <c r="FS23" s="17">
        <v>0.70111000000000001</v>
      </c>
      <c r="FT23" s="17">
        <v>18.7</v>
      </c>
      <c r="FU23" s="17">
        <v>19.28585</v>
      </c>
      <c r="FV23" s="17">
        <v>19.285640000000001</v>
      </c>
      <c r="FW23" s="17">
        <v>-0.58564000000000005</v>
      </c>
      <c r="FX23" s="17">
        <v>19.7</v>
      </c>
      <c r="FY23" s="17">
        <v>19.317070000000001</v>
      </c>
      <c r="FZ23" s="17">
        <v>19.317070000000001</v>
      </c>
      <c r="GA23" s="17">
        <v>0.38292999999999999</v>
      </c>
      <c r="GB23" s="17">
        <v>85.4</v>
      </c>
      <c r="GC23" s="17">
        <v>87.657560000000004</v>
      </c>
      <c r="GD23" s="17">
        <v>87.657480000000007</v>
      </c>
      <c r="GE23" s="17">
        <v>-2.2574800000000002</v>
      </c>
      <c r="GF23" s="17"/>
      <c r="GG23" s="17"/>
      <c r="GH23" s="17"/>
      <c r="GI23" s="17">
        <v>0</v>
      </c>
      <c r="GJ23" s="17"/>
      <c r="GK23" s="17"/>
      <c r="GL23" s="17"/>
      <c r="GM23" s="17">
        <v>0</v>
      </c>
      <c r="GN23" s="17"/>
      <c r="GO23" s="17"/>
      <c r="GP23" s="17"/>
      <c r="GQ23" s="17">
        <v>0</v>
      </c>
      <c r="GR23" s="17">
        <v>77.900000000000006</v>
      </c>
      <c r="GS23" s="17">
        <v>36.522350000000003</v>
      </c>
      <c r="GT23" s="17">
        <v>110.91225</v>
      </c>
      <c r="GU23" s="17">
        <v>-33.012250000000002</v>
      </c>
      <c r="GV23" s="17">
        <v>7.3</v>
      </c>
      <c r="GW23" s="17"/>
      <c r="GX23" s="17">
        <v>8.4514499999999995</v>
      </c>
      <c r="GY23" s="17">
        <v>-1.1514500000000001</v>
      </c>
      <c r="GZ23" s="17">
        <v>6</v>
      </c>
      <c r="HA23" s="17">
        <v>8.8668099999999992</v>
      </c>
      <c r="HB23" s="17">
        <v>8.8663799999999995</v>
      </c>
      <c r="HC23" s="17">
        <v>-2.8663799999999999</v>
      </c>
      <c r="HD23" s="17">
        <v>43.5</v>
      </c>
      <c r="HE23" s="17">
        <v>47.26634</v>
      </c>
      <c r="HF23" s="17">
        <v>47.266120000000001</v>
      </c>
      <c r="HG23" s="17">
        <v>-3.7661199999999999</v>
      </c>
      <c r="HH23" s="17">
        <v>19.7</v>
      </c>
      <c r="HI23" s="17">
        <v>16.593530000000001</v>
      </c>
      <c r="HJ23" s="17">
        <v>29.507650000000002</v>
      </c>
      <c r="HK23" s="17">
        <v>-9.8076500000000006</v>
      </c>
      <c r="HL23" s="17">
        <v>3.8</v>
      </c>
      <c r="HM23" s="17">
        <v>3.8872599999999999</v>
      </c>
      <c r="HN23" s="17">
        <v>3.8872200000000001</v>
      </c>
      <c r="HO23" s="17">
        <v>-8.7220000000000006E-2</v>
      </c>
      <c r="HP23" s="17">
        <v>35.6</v>
      </c>
      <c r="HQ23" s="17">
        <v>34.419510000000002</v>
      </c>
      <c r="HR23" s="17">
        <v>34.41948</v>
      </c>
      <c r="HS23" s="17">
        <v>1.18052</v>
      </c>
      <c r="HT23" s="17">
        <v>166.9</v>
      </c>
      <c r="HU23" s="17">
        <v>171.54185000000001</v>
      </c>
      <c r="HV23" s="17">
        <v>171.54172</v>
      </c>
      <c r="HW23" s="17">
        <v>-4.6417200000000003</v>
      </c>
      <c r="HX23" s="17">
        <v>49.9</v>
      </c>
      <c r="HY23" s="17">
        <v>85.482569999999996</v>
      </c>
      <c r="HZ23" s="17">
        <v>95.917959999999994</v>
      </c>
      <c r="IA23" s="17">
        <v>-46.017960000000002</v>
      </c>
      <c r="IB23" s="17"/>
      <c r="IC23" s="17"/>
      <c r="ID23" s="17"/>
      <c r="IE23" s="17">
        <v>0</v>
      </c>
      <c r="IF23" s="17"/>
      <c r="IG23" s="17"/>
      <c r="IH23" s="17"/>
      <c r="II23" s="17">
        <v>0</v>
      </c>
      <c r="IJ23" s="17">
        <v>0</v>
      </c>
      <c r="IK23" s="17">
        <v>0</v>
      </c>
      <c r="IL23" s="17">
        <v>0</v>
      </c>
      <c r="IM23" s="17">
        <v>0</v>
      </c>
      <c r="IN23" s="17"/>
      <c r="IO23" s="17"/>
      <c r="IP23" s="17"/>
      <c r="IQ23" s="17">
        <v>0</v>
      </c>
      <c r="IR23" s="17">
        <v>0</v>
      </c>
      <c r="IS23" s="17"/>
      <c r="IT23" s="17">
        <v>0</v>
      </c>
      <c r="IU23" s="17">
        <v>0</v>
      </c>
      <c r="IV23" s="17">
        <v>0</v>
      </c>
      <c r="IW23" s="17"/>
      <c r="IX23" s="17">
        <v>0</v>
      </c>
      <c r="IY23" s="17">
        <v>0</v>
      </c>
      <c r="IZ23" s="17">
        <v>85.6</v>
      </c>
      <c r="JA23" s="17">
        <v>88.815579999999997</v>
      </c>
      <c r="JB23" s="17">
        <v>88.81532</v>
      </c>
      <c r="JC23" s="17">
        <v>-3.2153200000000002</v>
      </c>
      <c r="JD23" s="17">
        <v>0</v>
      </c>
      <c r="JE23" s="17">
        <v>0</v>
      </c>
      <c r="JF23" s="17">
        <v>0</v>
      </c>
      <c r="JG23" s="17">
        <v>0</v>
      </c>
      <c r="JH23" s="17"/>
      <c r="JI23" s="17"/>
      <c r="JJ23" s="17"/>
      <c r="JK23" s="17">
        <v>0</v>
      </c>
      <c r="JL23" s="17"/>
      <c r="JM23" s="17"/>
      <c r="JN23" s="17">
        <v>0</v>
      </c>
      <c r="JO23" s="17">
        <v>0</v>
      </c>
      <c r="JP23" s="17"/>
      <c r="JQ23" s="17"/>
      <c r="JR23" s="17"/>
      <c r="JS23" s="17">
        <v>0</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4.7</v>
      </c>
      <c r="LA23" s="17">
        <v>3.9931199999999998</v>
      </c>
      <c r="LB23" s="17">
        <v>3.9929399999999999</v>
      </c>
      <c r="LC23" s="17">
        <v>0.70706000000000002</v>
      </c>
      <c r="LD23" s="17">
        <v>162.5</v>
      </c>
      <c r="LE23" s="17">
        <v>184.07795999999999</v>
      </c>
      <c r="LF23" s="17">
        <v>271.12162000000001</v>
      </c>
      <c r="LG23" s="17">
        <v>-108.62161999999999</v>
      </c>
      <c r="LH23" s="17">
        <v>125.5</v>
      </c>
      <c r="LI23" s="17">
        <v>133.67995999999999</v>
      </c>
      <c r="LJ23" s="17">
        <v>133.67975999999999</v>
      </c>
      <c r="LK23" s="17">
        <v>-8.1797599999999999</v>
      </c>
      <c r="LL23" s="17">
        <v>61.5</v>
      </c>
      <c r="LM23" s="17">
        <v>67.461460000000002</v>
      </c>
      <c r="LN23" s="17">
        <v>67.461399999999998</v>
      </c>
      <c r="LO23" s="17">
        <v>-5.9614000000000003</v>
      </c>
      <c r="LP23" s="17">
        <v>79.599999999999994</v>
      </c>
      <c r="LQ23" s="17">
        <v>78.567980000000006</v>
      </c>
      <c r="LR23" s="17">
        <v>78.566869999999994</v>
      </c>
      <c r="LS23" s="17">
        <v>1.0331300000000001</v>
      </c>
      <c r="LT23" s="17">
        <v>29.4</v>
      </c>
      <c r="LU23" s="17">
        <v>30.097560000000001</v>
      </c>
      <c r="LV23" s="17">
        <v>30.09751</v>
      </c>
      <c r="LW23" s="17">
        <v>-0.69750999999999996</v>
      </c>
      <c r="LX23" s="17">
        <v>0</v>
      </c>
      <c r="LY23" s="17"/>
      <c r="LZ23" s="17"/>
      <c r="MA23" s="17">
        <v>0</v>
      </c>
      <c r="MB23" s="17">
        <v>0</v>
      </c>
      <c r="MC23" s="17"/>
      <c r="MD23" s="17"/>
      <c r="ME23" s="17">
        <v>0</v>
      </c>
      <c r="MF23" s="17"/>
      <c r="MG23" s="17"/>
      <c r="MH23" s="17"/>
      <c r="MI23" s="17">
        <v>0</v>
      </c>
      <c r="MJ23" s="17">
        <v>103.8</v>
      </c>
      <c r="MK23" s="17">
        <v>110</v>
      </c>
      <c r="ML23" s="17">
        <v>110</v>
      </c>
      <c r="MM23" s="17">
        <v>-6.2</v>
      </c>
      <c r="MN23" s="17">
        <v>104.1</v>
      </c>
      <c r="MO23" s="17">
        <v>110</v>
      </c>
      <c r="MP23" s="17">
        <v>110</v>
      </c>
      <c r="MQ23" s="17">
        <v>-5.9</v>
      </c>
      <c r="MR23" s="17">
        <v>121.2</v>
      </c>
      <c r="MS23" s="17">
        <v>110</v>
      </c>
      <c r="MT23" s="17">
        <v>110</v>
      </c>
      <c r="MU23" s="17">
        <v>11.2</v>
      </c>
      <c r="MV23" s="17">
        <v>0</v>
      </c>
      <c r="MW23" s="17">
        <v>0</v>
      </c>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0.1</v>
      </c>
      <c r="NY23" s="17"/>
      <c r="NZ23" s="17">
        <v>6.9000000000000006E-2</v>
      </c>
      <c r="OA23" s="17">
        <v>3.1E-2</v>
      </c>
      <c r="OB23" s="17">
        <v>112.6</v>
      </c>
      <c r="OC23" s="17">
        <v>55.4</v>
      </c>
      <c r="OD23" s="17">
        <v>48.152999999999999</v>
      </c>
      <c r="OE23" s="17">
        <v>64.447000000000003</v>
      </c>
      <c r="OF23" s="17">
        <v>16</v>
      </c>
      <c r="OG23" s="17"/>
      <c r="OH23" s="17">
        <v>38.975999999999999</v>
      </c>
      <c r="OI23" s="17">
        <v>-22.975999999999999</v>
      </c>
      <c r="OJ23" s="17">
        <v>15.4</v>
      </c>
      <c r="OK23" s="17">
        <v>14.436999999999999</v>
      </c>
      <c r="OL23" s="17">
        <v>14.436999999999999</v>
      </c>
      <c r="OM23" s="17">
        <v>0.96299999999999997</v>
      </c>
      <c r="ON23" s="17">
        <v>0</v>
      </c>
      <c r="OO23" s="17">
        <v>0</v>
      </c>
      <c r="OP23" s="17">
        <v>0</v>
      </c>
      <c r="OQ23" s="17">
        <v>0</v>
      </c>
      <c r="OR23" s="17">
        <v>0.1</v>
      </c>
      <c r="OS23" s="17"/>
      <c r="OT23" s="17">
        <v>0</v>
      </c>
      <c r="OU23" s="17">
        <v>0.1</v>
      </c>
      <c r="OV23" s="17">
        <v>4</v>
      </c>
      <c r="OW23" s="17">
        <v>17.560980000000001</v>
      </c>
      <c r="OX23" s="17">
        <v>17.560970000000001</v>
      </c>
      <c r="OY23" s="17">
        <v>-13.560969999999999</v>
      </c>
      <c r="OZ23" s="17">
        <v>9.8000000000000007</v>
      </c>
      <c r="PA23" s="17">
        <v>9.9830000000000005</v>
      </c>
      <c r="PB23" s="17">
        <v>9.9830000000000005</v>
      </c>
      <c r="PC23" s="17">
        <v>-0.183</v>
      </c>
      <c r="PD23" s="17">
        <v>5.4</v>
      </c>
      <c r="PE23" s="17">
        <v>5.67</v>
      </c>
      <c r="PF23" s="17">
        <v>5.67</v>
      </c>
      <c r="PG23" s="17">
        <v>-0.27</v>
      </c>
      <c r="PH23" s="17">
        <v>1.2</v>
      </c>
      <c r="PI23" s="17">
        <v>1.23</v>
      </c>
      <c r="PJ23" s="17">
        <v>1.23</v>
      </c>
      <c r="PK23" s="17">
        <v>-0.03</v>
      </c>
      <c r="PL23" s="17">
        <v>3.3</v>
      </c>
      <c r="PM23" s="17">
        <v>3.4</v>
      </c>
      <c r="PN23" s="17">
        <v>3.4</v>
      </c>
      <c r="PO23" s="17">
        <v>-0.1</v>
      </c>
      <c r="PP23" s="17">
        <v>4.9000000000000004</v>
      </c>
      <c r="PQ23" s="17">
        <v>5</v>
      </c>
      <c r="PR23" s="17">
        <v>5</v>
      </c>
      <c r="PS23" s="17">
        <v>-0.1</v>
      </c>
      <c r="PT23" s="17">
        <v>20</v>
      </c>
      <c r="PU23" s="17">
        <v>19.5122</v>
      </c>
      <c r="PV23" s="17">
        <v>19.51219</v>
      </c>
      <c r="PW23" s="17">
        <v>0.48781000000000002</v>
      </c>
      <c r="PX23" s="17">
        <v>20</v>
      </c>
      <c r="PY23" s="17">
        <v>19.5122</v>
      </c>
      <c r="PZ23" s="17">
        <v>19.51219</v>
      </c>
      <c r="QA23" s="17">
        <v>0.48781000000000002</v>
      </c>
      <c r="QB23" s="17">
        <v>19</v>
      </c>
      <c r="QC23" s="17">
        <v>17.560980000000001</v>
      </c>
      <c r="QD23" s="17">
        <v>17.560970000000001</v>
      </c>
      <c r="QE23" s="17">
        <v>1.43903</v>
      </c>
      <c r="QF23" s="17">
        <v>3.5</v>
      </c>
      <c r="QG23" s="17">
        <v>3.5</v>
      </c>
      <c r="QH23" s="17">
        <v>3.5</v>
      </c>
      <c r="QI23" s="17">
        <v>0</v>
      </c>
      <c r="QJ23" s="17">
        <v>9.3000000000000007</v>
      </c>
      <c r="QK23" s="17">
        <v>9.1999999999999993</v>
      </c>
      <c r="QL23" s="17">
        <v>9.1999999999999993</v>
      </c>
      <c r="QM23" s="17">
        <v>0.1</v>
      </c>
      <c r="QN23" s="17">
        <v>5.2</v>
      </c>
      <c r="QO23" s="17"/>
      <c r="QP23" s="17">
        <v>10.909000000000001</v>
      </c>
      <c r="QQ23" s="17">
        <v>-5.7089999999999996</v>
      </c>
      <c r="QR23" s="17">
        <v>6.6</v>
      </c>
      <c r="QS23" s="17"/>
      <c r="QT23" s="17">
        <v>9.2230000000000008</v>
      </c>
      <c r="QU23" s="17">
        <v>-2.6230000000000002</v>
      </c>
      <c r="QV23" s="17">
        <v>28</v>
      </c>
      <c r="QW23" s="17">
        <v>9.5220000000000002</v>
      </c>
      <c r="QX23" s="17">
        <v>9.5220000000000002</v>
      </c>
      <c r="QY23" s="17">
        <v>18.478000000000002</v>
      </c>
      <c r="QZ23" s="17">
        <v>61.7</v>
      </c>
      <c r="RA23" s="17">
        <v>23.1</v>
      </c>
      <c r="RB23" s="17">
        <v>20.780999999999999</v>
      </c>
      <c r="RC23" s="17">
        <v>40.918999999999997</v>
      </c>
      <c r="RD23" s="17">
        <v>4.4000000000000004</v>
      </c>
      <c r="RE23" s="17">
        <v>4.2</v>
      </c>
      <c r="RF23" s="17">
        <v>4.2</v>
      </c>
      <c r="RG23" s="17">
        <v>0.2</v>
      </c>
      <c r="RH23" s="17">
        <v>2.4</v>
      </c>
      <c r="RI23" s="17">
        <v>2.4</v>
      </c>
      <c r="RJ23" s="17">
        <v>2.4</v>
      </c>
      <c r="RK23" s="17">
        <v>0</v>
      </c>
      <c r="RL23" s="17">
        <v>2.4</v>
      </c>
      <c r="RM23" s="17">
        <v>2.4</v>
      </c>
      <c r="RN23" s="17">
        <v>2.4</v>
      </c>
      <c r="RO23" s="17">
        <v>0</v>
      </c>
      <c r="RP23" s="17"/>
      <c r="RQ23" s="17"/>
      <c r="RR23" s="17"/>
      <c r="RS23" s="17">
        <v>0</v>
      </c>
      <c r="RT23" s="17">
        <v>14.4</v>
      </c>
      <c r="RU23" s="17"/>
      <c r="RV23" s="17">
        <v>8.0649999999999995</v>
      </c>
      <c r="RW23" s="17">
        <v>6.335</v>
      </c>
      <c r="RX23" s="17">
        <v>3.3</v>
      </c>
      <c r="RY23" s="17">
        <v>3.33</v>
      </c>
      <c r="RZ23" s="17">
        <v>3.33</v>
      </c>
      <c r="SA23" s="17">
        <v>-0.03</v>
      </c>
      <c r="SB23" s="17">
        <v>18.7</v>
      </c>
      <c r="SC23" s="17">
        <v>19.869240000000001</v>
      </c>
      <c r="SD23" s="17">
        <v>19.869240000000001</v>
      </c>
      <c r="SE23" s="17">
        <v>-1.1692400000000001</v>
      </c>
      <c r="SF23" s="17">
        <v>3</v>
      </c>
      <c r="SG23" s="17">
        <v>2</v>
      </c>
      <c r="SH23" s="17">
        <v>2</v>
      </c>
      <c r="SI23" s="17">
        <v>1</v>
      </c>
      <c r="SJ23" s="17"/>
      <c r="SK23" s="17"/>
      <c r="SL23" s="17">
        <v>0.7</v>
      </c>
      <c r="SM23" s="17">
        <v>-0.7</v>
      </c>
      <c r="SN23" s="17">
        <v>19.8</v>
      </c>
      <c r="SO23" s="17">
        <v>19.21951</v>
      </c>
      <c r="SP23" s="17">
        <v>19.21951</v>
      </c>
      <c r="SQ23" s="17">
        <v>0.58048999999999995</v>
      </c>
      <c r="SR23" s="17">
        <v>9.6</v>
      </c>
      <c r="SS23" s="17">
        <v>9.6</v>
      </c>
      <c r="ST23" s="17">
        <v>9.6</v>
      </c>
      <c r="SU23" s="17">
        <v>0</v>
      </c>
      <c r="SV23" s="17">
        <v>19</v>
      </c>
      <c r="SW23" s="17">
        <v>19.5122</v>
      </c>
      <c r="SX23" s="17">
        <v>19.51219</v>
      </c>
      <c r="SY23" s="17">
        <v>-0.51219000000000003</v>
      </c>
      <c r="SZ23" s="17">
        <v>20.2</v>
      </c>
      <c r="TA23" s="17">
        <v>19.5122</v>
      </c>
      <c r="TB23" s="17">
        <v>19.51219</v>
      </c>
      <c r="TC23" s="17">
        <v>0.68781000000000003</v>
      </c>
      <c r="TD23" s="17">
        <v>20</v>
      </c>
      <c r="TE23" s="17">
        <v>19.317070000000001</v>
      </c>
      <c r="TF23" s="17">
        <v>19.317070000000001</v>
      </c>
      <c r="TG23" s="17">
        <v>0.68293000000000004</v>
      </c>
      <c r="TH23" s="17">
        <v>28.5</v>
      </c>
      <c r="TI23" s="17">
        <v>12.401999999999999</v>
      </c>
      <c r="TJ23" s="17">
        <v>12.401999999999999</v>
      </c>
      <c r="TK23" s="17">
        <v>16.097999999999999</v>
      </c>
      <c r="TL23" s="17">
        <v>30</v>
      </c>
      <c r="TM23" s="17">
        <v>19.097999999999999</v>
      </c>
      <c r="TN23" s="17">
        <v>19.097999999999999</v>
      </c>
      <c r="TO23" s="17">
        <v>10.901999999999999</v>
      </c>
      <c r="TP23" s="17">
        <v>7.4</v>
      </c>
      <c r="TQ23" s="17"/>
      <c r="TR23" s="17">
        <v>22.103000000000002</v>
      </c>
      <c r="TS23" s="17">
        <v>-14.702999999999999</v>
      </c>
      <c r="TT23" s="17">
        <v>8.9</v>
      </c>
      <c r="TU23" s="17">
        <v>7.1</v>
      </c>
      <c r="TV23" s="17">
        <v>6.5910000000000002</v>
      </c>
      <c r="TW23" s="17">
        <v>2.3090000000000002</v>
      </c>
      <c r="TX23" s="17">
        <v>21.4</v>
      </c>
      <c r="TY23" s="17">
        <v>17.3</v>
      </c>
      <c r="TZ23" s="17">
        <v>14.994</v>
      </c>
      <c r="UA23" s="17">
        <v>6.4059999999999997</v>
      </c>
      <c r="UB23" s="17">
        <v>0.3</v>
      </c>
      <c r="UC23" s="17">
        <v>0.127</v>
      </c>
      <c r="UD23" s="17">
        <v>0.127</v>
      </c>
      <c r="UE23" s="17">
        <v>0.17299999999999999</v>
      </c>
      <c r="UF23" s="17">
        <v>0</v>
      </c>
      <c r="UG23" s="17">
        <v>0.115</v>
      </c>
      <c r="UH23" s="17">
        <v>0.115</v>
      </c>
      <c r="UI23" s="17">
        <v>-0.115</v>
      </c>
      <c r="UJ23" s="17">
        <v>20.9</v>
      </c>
      <c r="UK23" s="17">
        <v>20.4878</v>
      </c>
      <c r="UL23" s="17">
        <v>20.4878</v>
      </c>
      <c r="UM23" s="17">
        <v>0.41220000000000001</v>
      </c>
      <c r="UN23" s="17">
        <v>6.8</v>
      </c>
      <c r="UO23" s="17">
        <v>8</v>
      </c>
      <c r="UP23" s="17">
        <v>8</v>
      </c>
      <c r="UQ23" s="17">
        <v>-1.2</v>
      </c>
      <c r="UR23" s="17">
        <v>8.6999999999999993</v>
      </c>
      <c r="US23" s="17">
        <v>8.4</v>
      </c>
      <c r="UT23" s="17">
        <v>8.4</v>
      </c>
      <c r="UU23" s="17">
        <v>0.3</v>
      </c>
      <c r="UV23" s="17">
        <v>20.399999999999999</v>
      </c>
      <c r="UW23" s="17">
        <v>19.5122</v>
      </c>
      <c r="UX23" s="17">
        <v>19.51219</v>
      </c>
      <c r="UY23" s="17">
        <v>0.88780999999999999</v>
      </c>
      <c r="UZ23" s="17">
        <v>20.399999999999999</v>
      </c>
      <c r="VA23" s="17">
        <v>19.5122</v>
      </c>
      <c r="VB23" s="17">
        <v>19.51219</v>
      </c>
      <c r="VC23" s="17">
        <v>0.88780999999999999</v>
      </c>
      <c r="VD23" s="17">
        <v>20.2</v>
      </c>
      <c r="VE23" s="17">
        <v>19.5122</v>
      </c>
      <c r="VF23" s="17">
        <v>19.51219</v>
      </c>
      <c r="VG23" s="17">
        <v>0.68781000000000003</v>
      </c>
      <c r="VH23" s="17">
        <v>11.2</v>
      </c>
      <c r="VI23" s="17">
        <v>10.831</v>
      </c>
      <c r="VJ23" s="17">
        <v>10.831</v>
      </c>
      <c r="VK23" s="17">
        <v>0.36899999999999999</v>
      </c>
      <c r="VL23" s="17">
        <v>189.08</v>
      </c>
      <c r="VM23" s="17"/>
      <c r="VN23" s="17">
        <v>50.24</v>
      </c>
      <c r="VO23" s="17">
        <v>138.84</v>
      </c>
      <c r="VP23" s="17">
        <v>3.7</v>
      </c>
      <c r="VQ23" s="17"/>
      <c r="VR23" s="17">
        <v>8.4450000000000003</v>
      </c>
      <c r="VS23" s="17">
        <v>-4.7450000000000001</v>
      </c>
      <c r="VT23" s="17">
        <v>23.3</v>
      </c>
      <c r="VU23" s="17"/>
      <c r="VV23" s="17">
        <v>94.12</v>
      </c>
      <c r="VW23" s="17">
        <v>-70.819999999999993</v>
      </c>
      <c r="VX23" s="17">
        <v>0.6</v>
      </c>
      <c r="VY23" s="17">
        <v>0.6</v>
      </c>
      <c r="VZ23" s="17">
        <v>0.6</v>
      </c>
      <c r="WA23" s="17">
        <v>0</v>
      </c>
      <c r="WB23" s="17">
        <v>0</v>
      </c>
      <c r="WC23" s="17">
        <v>6.0030000000000001</v>
      </c>
      <c r="WD23" s="17">
        <v>6.0030000000000001</v>
      </c>
      <c r="WE23" s="17">
        <v>-6.0030000000000001</v>
      </c>
      <c r="WF23" s="17">
        <v>0</v>
      </c>
      <c r="WG23" s="17">
        <v>6.8319999999999999</v>
      </c>
      <c r="WH23" s="17">
        <v>6.8319999999999999</v>
      </c>
      <c r="WI23" s="17">
        <v>-6.8319999999999999</v>
      </c>
      <c r="WJ23" s="17">
        <v>17.3</v>
      </c>
      <c r="WK23" s="17"/>
      <c r="WL23" s="17">
        <v>71.605000000000004</v>
      </c>
      <c r="WM23" s="17">
        <v>-54.305</v>
      </c>
      <c r="WN23" s="17">
        <v>6.4</v>
      </c>
      <c r="WO23" s="17"/>
      <c r="WP23" s="17">
        <v>4.0599999999999996</v>
      </c>
      <c r="WQ23" s="17">
        <v>2.34</v>
      </c>
      <c r="WR23" s="17">
        <v>8.4</v>
      </c>
      <c r="WS23" s="17">
        <v>8</v>
      </c>
      <c r="WT23" s="17">
        <v>8</v>
      </c>
      <c r="WU23" s="17">
        <v>0.4</v>
      </c>
      <c r="WV23" s="17">
        <v>20</v>
      </c>
      <c r="WW23" s="17">
        <v>19.317070000000001</v>
      </c>
      <c r="WX23" s="17">
        <v>19.317070000000001</v>
      </c>
      <c r="WY23" s="17">
        <v>0.68293000000000004</v>
      </c>
      <c r="WZ23" s="17"/>
      <c r="XA23" s="17"/>
      <c r="XB23" s="17"/>
      <c r="XC23" s="17">
        <v>0</v>
      </c>
      <c r="XD23" s="17">
        <v>43.9</v>
      </c>
      <c r="XE23" s="17">
        <v>42</v>
      </c>
      <c r="XF23" s="17">
        <v>41.23077</v>
      </c>
      <c r="XG23" s="17">
        <v>2.6692300000000002</v>
      </c>
      <c r="XH23" s="17">
        <v>0</v>
      </c>
      <c r="XI23" s="17"/>
      <c r="XJ23" s="17">
        <v>25.76923</v>
      </c>
      <c r="XK23" s="17">
        <v>-25.76923</v>
      </c>
      <c r="XL23" s="17">
        <v>29.2</v>
      </c>
      <c r="XM23" s="17">
        <v>29.184000000000001</v>
      </c>
      <c r="XN23" s="17">
        <v>29.184000000000001</v>
      </c>
      <c r="XO23" s="17">
        <v>1.6E-2</v>
      </c>
      <c r="XP23" s="17">
        <v>3.4</v>
      </c>
      <c r="XQ23" s="17">
        <v>2.8159999999999998</v>
      </c>
      <c r="XR23" s="17">
        <v>2.8159999999999998</v>
      </c>
      <c r="XS23" s="17">
        <v>0.58399999999999996</v>
      </c>
      <c r="XT23" s="17">
        <v>14.2</v>
      </c>
      <c r="XU23" s="17">
        <v>14</v>
      </c>
      <c r="XV23" s="17">
        <v>14</v>
      </c>
      <c r="XW23" s="17">
        <v>0.2</v>
      </c>
      <c r="XX23" s="17"/>
      <c r="XY23" s="17"/>
      <c r="XZ23" s="17"/>
      <c r="YA23" s="17">
        <v>0</v>
      </c>
      <c r="YB23" s="17"/>
      <c r="YC23" s="17"/>
      <c r="YD23" s="17"/>
      <c r="YE23" s="17">
        <v>0</v>
      </c>
    </row>
    <row r="24" spans="1:655" ht="24" customHeight="1" x14ac:dyDescent="0.3">
      <c r="A24" s="1"/>
      <c r="B24" s="18" t="s">
        <v>41</v>
      </c>
      <c r="C24" s="18" t="s">
        <v>737</v>
      </c>
      <c r="D24" s="19"/>
      <c r="E24" s="19"/>
      <c r="F24" s="19"/>
      <c r="G24" s="19">
        <v>0</v>
      </c>
      <c r="H24" s="19"/>
      <c r="I24" s="19"/>
      <c r="J24" s="19"/>
      <c r="K24" s="19">
        <v>0</v>
      </c>
      <c r="L24" s="19">
        <v>648.79999999999995</v>
      </c>
      <c r="M24" s="19">
        <v>641.01603</v>
      </c>
      <c r="N24" s="19">
        <v>646.79776000000004</v>
      </c>
      <c r="O24" s="19">
        <v>2.00224</v>
      </c>
      <c r="P24" s="19">
        <v>216</v>
      </c>
      <c r="Q24" s="19">
        <v>193.16616999999999</v>
      </c>
      <c r="R24" s="19">
        <v>211.44105999999999</v>
      </c>
      <c r="S24" s="19">
        <v>4.5589399999999998</v>
      </c>
      <c r="T24" s="19"/>
      <c r="U24" s="19"/>
      <c r="V24" s="19"/>
      <c r="W24" s="19">
        <v>0</v>
      </c>
      <c r="X24" s="19"/>
      <c r="Y24" s="19"/>
      <c r="Z24" s="19"/>
      <c r="AA24" s="19">
        <v>0</v>
      </c>
      <c r="AB24" s="19">
        <v>89.5</v>
      </c>
      <c r="AC24" s="19">
        <v>92.226339999999993</v>
      </c>
      <c r="AD24" s="19">
        <v>92.226249999999993</v>
      </c>
      <c r="AE24" s="19">
        <v>-2.7262499999999998</v>
      </c>
      <c r="AF24" s="19">
        <v>228.6</v>
      </c>
      <c r="AG24" s="19">
        <v>235.97717</v>
      </c>
      <c r="AH24" s="19">
        <v>235.97712000000001</v>
      </c>
      <c r="AI24" s="19">
        <v>-7.3771199999999997</v>
      </c>
      <c r="AJ24" s="19">
        <v>25.3</v>
      </c>
      <c r="AK24" s="19"/>
      <c r="AL24" s="19"/>
      <c r="AM24" s="19">
        <v>25.3</v>
      </c>
      <c r="AN24" s="19"/>
      <c r="AO24" s="19"/>
      <c r="AP24" s="19"/>
      <c r="AQ24" s="19">
        <v>0</v>
      </c>
      <c r="AR24" s="19">
        <v>106.9</v>
      </c>
      <c r="AS24" s="19">
        <v>116.66667</v>
      </c>
      <c r="AT24" s="19">
        <v>116.66667</v>
      </c>
      <c r="AU24" s="19">
        <v>-9.7666699999999995</v>
      </c>
      <c r="AV24" s="19">
        <v>105.9</v>
      </c>
      <c r="AW24" s="19">
        <v>116.66667</v>
      </c>
      <c r="AX24" s="19">
        <v>116.66667</v>
      </c>
      <c r="AY24" s="19">
        <v>-10.76667</v>
      </c>
      <c r="AZ24" s="19">
        <v>105.6</v>
      </c>
      <c r="BA24" s="19">
        <v>116.66667</v>
      </c>
      <c r="BB24" s="19">
        <v>116.66667</v>
      </c>
      <c r="BC24" s="19">
        <v>-11.06667</v>
      </c>
      <c r="BD24" s="19">
        <v>208</v>
      </c>
      <c r="BE24" s="19">
        <v>175</v>
      </c>
      <c r="BF24" s="19">
        <v>175</v>
      </c>
      <c r="BG24" s="19">
        <v>33</v>
      </c>
      <c r="BH24" s="19"/>
      <c r="BI24" s="19"/>
      <c r="BJ24" s="19"/>
      <c r="BK24" s="19">
        <v>0</v>
      </c>
      <c r="BL24" s="19"/>
      <c r="BM24" s="19"/>
      <c r="BN24" s="19"/>
      <c r="BO24" s="19">
        <v>0</v>
      </c>
      <c r="BP24" s="19">
        <v>562.29999999999995</v>
      </c>
      <c r="BQ24" s="19">
        <v>568.29850999999996</v>
      </c>
      <c r="BR24" s="19">
        <v>568.29816000000005</v>
      </c>
      <c r="BS24" s="19">
        <v>-5.9981600000000004</v>
      </c>
      <c r="BT24" s="19">
        <v>10.4</v>
      </c>
      <c r="BU24" s="19">
        <v>10.56199</v>
      </c>
      <c r="BV24" s="19">
        <v>10.56188</v>
      </c>
      <c r="BW24" s="19">
        <v>-0.16188</v>
      </c>
      <c r="BX24" s="19"/>
      <c r="BY24" s="19"/>
      <c r="BZ24" s="19"/>
      <c r="CA24" s="19">
        <v>0</v>
      </c>
      <c r="CB24" s="19"/>
      <c r="CC24" s="19"/>
      <c r="CD24" s="19"/>
      <c r="CE24" s="19">
        <v>0</v>
      </c>
      <c r="CF24" s="19"/>
      <c r="CG24" s="19"/>
      <c r="CH24" s="19"/>
      <c r="CI24" s="19">
        <v>0</v>
      </c>
      <c r="CJ24" s="19"/>
      <c r="CK24" s="19"/>
      <c r="CL24" s="19"/>
      <c r="CM24" s="19">
        <v>0</v>
      </c>
      <c r="CN24" s="19">
        <v>164.7</v>
      </c>
      <c r="CO24" s="19">
        <v>164.70732000000001</v>
      </c>
      <c r="CP24" s="19">
        <v>164.70725999999999</v>
      </c>
      <c r="CQ24" s="19">
        <v>-7.26E-3</v>
      </c>
      <c r="CR24" s="19">
        <v>7.5</v>
      </c>
      <c r="CS24" s="19">
        <v>3.8486199999999999</v>
      </c>
      <c r="CT24" s="19">
        <v>3.8485999999999998</v>
      </c>
      <c r="CU24" s="19">
        <v>3.6514000000000002</v>
      </c>
      <c r="CV24" s="19">
        <v>3.4</v>
      </c>
      <c r="CW24" s="19">
        <v>2.1125600000000002</v>
      </c>
      <c r="CX24" s="19">
        <v>2.1125400000000001</v>
      </c>
      <c r="CY24" s="19">
        <v>1.28746</v>
      </c>
      <c r="CZ24" s="19">
        <v>0</v>
      </c>
      <c r="DA24" s="19">
        <v>0</v>
      </c>
      <c r="DB24" s="19">
        <v>0</v>
      </c>
      <c r="DC24" s="19">
        <v>0</v>
      </c>
      <c r="DD24" s="19">
        <v>6.6</v>
      </c>
      <c r="DE24" s="19">
        <v>6.8787000000000003</v>
      </c>
      <c r="DF24" s="19">
        <v>6.8786800000000001</v>
      </c>
      <c r="DG24" s="19">
        <v>-0.27867999999999998</v>
      </c>
      <c r="DH24" s="19">
        <v>10.199999999999999</v>
      </c>
      <c r="DI24" s="19">
        <v>9.9997900000000008</v>
      </c>
      <c r="DJ24" s="19">
        <v>9.9997699999999998</v>
      </c>
      <c r="DK24" s="19">
        <v>0.20022999999999999</v>
      </c>
      <c r="DL24" s="19">
        <v>143.80000000000001</v>
      </c>
      <c r="DM24" s="19">
        <v>141.24659</v>
      </c>
      <c r="DN24" s="19">
        <v>142.99985000000001</v>
      </c>
      <c r="DO24" s="19">
        <v>0.80015000000000003</v>
      </c>
      <c r="DP24" s="19">
        <v>7.6</v>
      </c>
      <c r="DQ24" s="19">
        <v>8.9130000000000003</v>
      </c>
      <c r="DR24" s="19">
        <v>8.9129799999999992</v>
      </c>
      <c r="DS24" s="19">
        <v>-1.31298</v>
      </c>
      <c r="DT24" s="19"/>
      <c r="DU24" s="19"/>
      <c r="DV24" s="19"/>
      <c r="DW24" s="19">
        <v>0</v>
      </c>
      <c r="DX24" s="19"/>
      <c r="DY24" s="19"/>
      <c r="DZ24" s="19"/>
      <c r="EA24" s="19">
        <v>0</v>
      </c>
      <c r="EB24" s="19"/>
      <c r="EC24" s="19"/>
      <c r="ED24" s="19"/>
      <c r="EE24" s="19">
        <v>0</v>
      </c>
      <c r="EF24" s="19">
        <v>110.8</v>
      </c>
      <c r="EG24" s="19">
        <v>111.28153</v>
      </c>
      <c r="EH24" s="19">
        <v>112.90518</v>
      </c>
      <c r="EI24" s="19">
        <v>-2.1051799999999998</v>
      </c>
      <c r="EJ24" s="19">
        <v>223.7</v>
      </c>
      <c r="EK24" s="19">
        <v>221.55625000000001</v>
      </c>
      <c r="EL24" s="19">
        <v>221.25507999999999</v>
      </c>
      <c r="EM24" s="19">
        <v>2.4449200000000002</v>
      </c>
      <c r="EN24" s="19"/>
      <c r="EO24" s="19"/>
      <c r="EP24" s="19"/>
      <c r="EQ24" s="19">
        <v>0</v>
      </c>
      <c r="ER24" s="19"/>
      <c r="ES24" s="19"/>
      <c r="ET24" s="19"/>
      <c r="EU24" s="19">
        <v>0</v>
      </c>
      <c r="EV24" s="19"/>
      <c r="EW24" s="19"/>
      <c r="EX24" s="19"/>
      <c r="EY24" s="19">
        <v>0</v>
      </c>
      <c r="EZ24" s="19">
        <v>6.4</v>
      </c>
      <c r="FA24" s="19">
        <v>6.39</v>
      </c>
      <c r="FB24" s="19">
        <v>6.39</v>
      </c>
      <c r="FC24" s="19">
        <v>0.01</v>
      </c>
      <c r="FD24" s="19">
        <v>398.5</v>
      </c>
      <c r="FE24" s="19">
        <v>435.84089</v>
      </c>
      <c r="FF24" s="19">
        <v>229.57056</v>
      </c>
      <c r="FG24" s="19">
        <v>168.92944</v>
      </c>
      <c r="FH24" s="19">
        <v>72.5</v>
      </c>
      <c r="FI24" s="19">
        <v>11.670629999999999</v>
      </c>
      <c r="FJ24" s="19">
        <v>73.085520000000002</v>
      </c>
      <c r="FK24" s="19">
        <v>-0.58552000000000004</v>
      </c>
      <c r="FL24" s="19">
        <v>138.6</v>
      </c>
      <c r="FM24" s="19">
        <v>148.62634</v>
      </c>
      <c r="FN24" s="19">
        <v>148.62624</v>
      </c>
      <c r="FO24" s="19">
        <v>-10.02624</v>
      </c>
      <c r="FP24" s="19">
        <v>42.3</v>
      </c>
      <c r="FQ24" s="19">
        <v>41.498959999999997</v>
      </c>
      <c r="FR24" s="19">
        <v>41.498910000000002</v>
      </c>
      <c r="FS24" s="19">
        <v>0.80108999999999997</v>
      </c>
      <c r="FT24" s="19">
        <v>18.7</v>
      </c>
      <c r="FU24" s="19">
        <v>19.28585</v>
      </c>
      <c r="FV24" s="19">
        <v>19.28575</v>
      </c>
      <c r="FW24" s="19">
        <v>-0.58574999999999999</v>
      </c>
      <c r="FX24" s="19">
        <v>19.7</v>
      </c>
      <c r="FY24" s="19">
        <v>19.317070000000001</v>
      </c>
      <c r="FZ24" s="19">
        <v>19.317070000000001</v>
      </c>
      <c r="GA24" s="19">
        <v>0.38292999999999999</v>
      </c>
      <c r="GB24" s="19">
        <v>88.6</v>
      </c>
      <c r="GC24" s="19">
        <v>87.657560000000004</v>
      </c>
      <c r="GD24" s="19">
        <v>87.657499999999999</v>
      </c>
      <c r="GE24" s="19">
        <v>0.9425</v>
      </c>
      <c r="GF24" s="19"/>
      <c r="GG24" s="19"/>
      <c r="GH24" s="19"/>
      <c r="GI24" s="19">
        <v>0</v>
      </c>
      <c r="GJ24" s="19"/>
      <c r="GK24" s="19"/>
      <c r="GL24" s="19"/>
      <c r="GM24" s="19">
        <v>0</v>
      </c>
      <c r="GN24" s="19"/>
      <c r="GO24" s="19"/>
      <c r="GP24" s="19"/>
      <c r="GQ24" s="19">
        <v>0</v>
      </c>
      <c r="GR24" s="19">
        <v>107.8</v>
      </c>
      <c r="GS24" s="19">
        <v>56.873019999999997</v>
      </c>
      <c r="GT24" s="19">
        <v>110.91304</v>
      </c>
      <c r="GU24" s="19">
        <v>-3.1130399999999998</v>
      </c>
      <c r="GV24" s="19">
        <v>7.4</v>
      </c>
      <c r="GW24" s="19"/>
      <c r="GX24" s="19">
        <v>8.45167</v>
      </c>
      <c r="GY24" s="19">
        <v>-1.0516700000000001</v>
      </c>
      <c r="GZ24" s="19">
        <v>5.9</v>
      </c>
      <c r="HA24" s="19">
        <v>8.8668099999999992</v>
      </c>
      <c r="HB24" s="19">
        <v>8.8666</v>
      </c>
      <c r="HC24" s="19">
        <v>-2.9666000000000001</v>
      </c>
      <c r="HD24" s="19">
        <v>44.3</v>
      </c>
      <c r="HE24" s="19">
        <v>47.26634</v>
      </c>
      <c r="HF24" s="19">
        <v>47.26623</v>
      </c>
      <c r="HG24" s="19">
        <v>-2.9662299999999999</v>
      </c>
      <c r="HH24" s="19">
        <v>19.2</v>
      </c>
      <c r="HI24" s="19">
        <v>16.593530000000001</v>
      </c>
      <c r="HJ24" s="19">
        <v>29.507670000000001</v>
      </c>
      <c r="HK24" s="19">
        <v>-10.30767</v>
      </c>
      <c r="HL24" s="19">
        <v>3.8</v>
      </c>
      <c r="HM24" s="19">
        <v>3.8872599999999999</v>
      </c>
      <c r="HN24" s="19">
        <v>3.8872300000000002</v>
      </c>
      <c r="HO24" s="19">
        <v>-8.7230000000000002E-2</v>
      </c>
      <c r="HP24" s="19">
        <v>37.9</v>
      </c>
      <c r="HQ24" s="19">
        <v>34.419510000000002</v>
      </c>
      <c r="HR24" s="19">
        <v>34.419490000000003</v>
      </c>
      <c r="HS24" s="19">
        <v>3.4805100000000002</v>
      </c>
      <c r="HT24" s="19">
        <v>174.2</v>
      </c>
      <c r="HU24" s="19">
        <v>171.54185000000001</v>
      </c>
      <c r="HV24" s="19">
        <v>171.54177000000001</v>
      </c>
      <c r="HW24" s="19">
        <v>2.6582300000000001</v>
      </c>
      <c r="HX24" s="19">
        <v>84.8</v>
      </c>
      <c r="HY24" s="19">
        <v>85.482579999999999</v>
      </c>
      <c r="HZ24" s="19">
        <v>95.917990000000003</v>
      </c>
      <c r="IA24" s="19">
        <v>-11.117990000000001</v>
      </c>
      <c r="IB24" s="19"/>
      <c r="IC24" s="19"/>
      <c r="ID24" s="19"/>
      <c r="IE24" s="19">
        <v>0</v>
      </c>
      <c r="IF24" s="19"/>
      <c r="IG24" s="19"/>
      <c r="IH24" s="19"/>
      <c r="II24" s="19">
        <v>0</v>
      </c>
      <c r="IJ24" s="19">
        <v>0</v>
      </c>
      <c r="IK24" s="19">
        <v>0</v>
      </c>
      <c r="IL24" s="19">
        <v>0</v>
      </c>
      <c r="IM24" s="19">
        <v>0</v>
      </c>
      <c r="IN24" s="19"/>
      <c r="IO24" s="19"/>
      <c r="IP24" s="19"/>
      <c r="IQ24" s="19">
        <v>0</v>
      </c>
      <c r="IR24" s="19">
        <v>0</v>
      </c>
      <c r="IS24" s="19"/>
      <c r="IT24" s="19">
        <v>0</v>
      </c>
      <c r="IU24" s="19">
        <v>0</v>
      </c>
      <c r="IV24" s="19">
        <v>0</v>
      </c>
      <c r="IW24" s="19"/>
      <c r="IX24" s="19">
        <v>0</v>
      </c>
      <c r="IY24" s="19">
        <v>0</v>
      </c>
      <c r="IZ24" s="19">
        <v>86.3</v>
      </c>
      <c r="JA24" s="19">
        <v>88.81559</v>
      </c>
      <c r="JB24" s="19">
        <v>88.8155</v>
      </c>
      <c r="JC24" s="19">
        <v>-2.5154999999999998</v>
      </c>
      <c r="JD24" s="19">
        <v>0</v>
      </c>
      <c r="JE24" s="19">
        <v>0</v>
      </c>
      <c r="JF24" s="19">
        <v>0</v>
      </c>
      <c r="JG24" s="19">
        <v>0</v>
      </c>
      <c r="JH24" s="19"/>
      <c r="JI24" s="19"/>
      <c r="JJ24" s="19"/>
      <c r="JK24" s="19">
        <v>0</v>
      </c>
      <c r="JL24" s="19"/>
      <c r="JM24" s="19"/>
      <c r="JN24" s="19">
        <v>0</v>
      </c>
      <c r="JO24" s="19">
        <v>0</v>
      </c>
      <c r="JP24" s="19"/>
      <c r="JQ24" s="19"/>
      <c r="JR24" s="19"/>
      <c r="JS24" s="19">
        <v>0</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4.7</v>
      </c>
      <c r="LA24" s="19">
        <v>3.9931199999999998</v>
      </c>
      <c r="LB24" s="19">
        <v>3.99302</v>
      </c>
      <c r="LC24" s="19">
        <v>0.70698000000000005</v>
      </c>
      <c r="LD24" s="19">
        <v>230.2</v>
      </c>
      <c r="LE24" s="19">
        <v>216.73472000000001</v>
      </c>
      <c r="LF24" s="19">
        <v>271.12175000000002</v>
      </c>
      <c r="LG24" s="19">
        <v>-40.921750000000003</v>
      </c>
      <c r="LH24" s="19">
        <v>124.4</v>
      </c>
      <c r="LI24" s="19">
        <v>133.67995999999999</v>
      </c>
      <c r="LJ24" s="19">
        <v>133.67984999999999</v>
      </c>
      <c r="LK24" s="19">
        <v>-9.2798499999999997</v>
      </c>
      <c r="LL24" s="19">
        <v>62.9</v>
      </c>
      <c r="LM24" s="19">
        <v>67.461460000000002</v>
      </c>
      <c r="LN24" s="19">
        <v>67.461420000000004</v>
      </c>
      <c r="LO24" s="19">
        <v>-4.56142</v>
      </c>
      <c r="LP24" s="19">
        <v>78.900000000000006</v>
      </c>
      <c r="LQ24" s="19">
        <v>78.567980000000006</v>
      </c>
      <c r="LR24" s="19">
        <v>78.567570000000003</v>
      </c>
      <c r="LS24" s="19">
        <v>0.33243</v>
      </c>
      <c r="LT24" s="19">
        <v>29.9</v>
      </c>
      <c r="LU24" s="19">
        <v>30.097560000000001</v>
      </c>
      <c r="LV24" s="19">
        <v>30.097519999999999</v>
      </c>
      <c r="LW24" s="19">
        <v>-0.19752</v>
      </c>
      <c r="LX24" s="19">
        <v>0</v>
      </c>
      <c r="LY24" s="19"/>
      <c r="LZ24" s="19"/>
      <c r="MA24" s="19">
        <v>0</v>
      </c>
      <c r="MB24" s="19">
        <v>0</v>
      </c>
      <c r="MC24" s="19"/>
      <c r="MD24" s="19"/>
      <c r="ME24" s="19">
        <v>0</v>
      </c>
      <c r="MF24" s="19"/>
      <c r="MG24" s="19"/>
      <c r="MH24" s="19"/>
      <c r="MI24" s="19">
        <v>0</v>
      </c>
      <c r="MJ24" s="19">
        <v>103.6</v>
      </c>
      <c r="MK24" s="19">
        <v>110</v>
      </c>
      <c r="ML24" s="19">
        <v>110</v>
      </c>
      <c r="MM24" s="19">
        <v>-6.4</v>
      </c>
      <c r="MN24" s="19">
        <v>105.3</v>
      </c>
      <c r="MO24" s="19">
        <v>110</v>
      </c>
      <c r="MP24" s="19">
        <v>110</v>
      </c>
      <c r="MQ24" s="19">
        <v>-4.7</v>
      </c>
      <c r="MR24" s="19">
        <v>120.4</v>
      </c>
      <c r="MS24" s="19">
        <v>110</v>
      </c>
      <c r="MT24" s="19">
        <v>110</v>
      </c>
      <c r="MU24" s="19">
        <v>10.4</v>
      </c>
      <c r="MV24" s="19">
        <v>0</v>
      </c>
      <c r="MW24" s="19">
        <v>0</v>
      </c>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0.2</v>
      </c>
      <c r="NY24" s="19"/>
      <c r="NZ24" s="19">
        <v>0.10299999999999999</v>
      </c>
      <c r="OA24" s="19">
        <v>9.7000000000000003E-2</v>
      </c>
      <c r="OB24" s="19">
        <v>93.3</v>
      </c>
      <c r="OC24" s="19">
        <v>56.7</v>
      </c>
      <c r="OD24" s="19">
        <v>48.365000000000002</v>
      </c>
      <c r="OE24" s="19">
        <v>44.935000000000002</v>
      </c>
      <c r="OF24" s="19">
        <v>47.9</v>
      </c>
      <c r="OG24" s="19"/>
      <c r="OH24" s="19">
        <v>56.094999999999999</v>
      </c>
      <c r="OI24" s="19">
        <v>-8.1950000000000003</v>
      </c>
      <c r="OJ24" s="19">
        <v>14.5</v>
      </c>
      <c r="OK24" s="19">
        <v>14.254</v>
      </c>
      <c r="OL24" s="19">
        <v>14.254</v>
      </c>
      <c r="OM24" s="19">
        <v>0.246</v>
      </c>
      <c r="ON24" s="19">
        <v>0</v>
      </c>
      <c r="OO24" s="19">
        <v>0</v>
      </c>
      <c r="OP24" s="19">
        <v>0</v>
      </c>
      <c r="OQ24" s="19">
        <v>0</v>
      </c>
      <c r="OR24" s="19">
        <v>0.2</v>
      </c>
      <c r="OS24" s="19"/>
      <c r="OT24" s="19">
        <v>0</v>
      </c>
      <c r="OU24" s="19">
        <v>0.2</v>
      </c>
      <c r="OV24" s="19">
        <v>4</v>
      </c>
      <c r="OW24" s="19">
        <v>17.560980000000001</v>
      </c>
      <c r="OX24" s="19">
        <v>17.560970000000001</v>
      </c>
      <c r="OY24" s="19">
        <v>-13.560969999999999</v>
      </c>
      <c r="OZ24" s="19">
        <v>10</v>
      </c>
      <c r="PA24" s="19">
        <v>9.9830000000000005</v>
      </c>
      <c r="PB24" s="19">
        <v>9.9830000000000005</v>
      </c>
      <c r="PC24" s="19">
        <v>1.7000000000000001E-2</v>
      </c>
      <c r="PD24" s="19">
        <v>5.4</v>
      </c>
      <c r="PE24" s="19">
        <v>5.67</v>
      </c>
      <c r="PF24" s="19">
        <v>5.67</v>
      </c>
      <c r="PG24" s="19">
        <v>-0.27</v>
      </c>
      <c r="PH24" s="19">
        <v>1.2</v>
      </c>
      <c r="PI24" s="19">
        <v>1.23</v>
      </c>
      <c r="PJ24" s="19">
        <v>1.23</v>
      </c>
      <c r="PK24" s="19">
        <v>-0.03</v>
      </c>
      <c r="PL24" s="19">
        <v>3.3</v>
      </c>
      <c r="PM24" s="19">
        <v>3.4</v>
      </c>
      <c r="PN24" s="19">
        <v>3.4</v>
      </c>
      <c r="PO24" s="19">
        <v>-0.1</v>
      </c>
      <c r="PP24" s="19">
        <v>4.8</v>
      </c>
      <c r="PQ24" s="19">
        <v>5</v>
      </c>
      <c r="PR24" s="19">
        <v>5</v>
      </c>
      <c r="PS24" s="19">
        <v>-0.2</v>
      </c>
      <c r="PT24" s="19">
        <v>20.3</v>
      </c>
      <c r="PU24" s="19">
        <v>19.5122</v>
      </c>
      <c r="PV24" s="19">
        <v>19.51219</v>
      </c>
      <c r="PW24" s="19">
        <v>0.78781000000000001</v>
      </c>
      <c r="PX24" s="19">
        <v>20</v>
      </c>
      <c r="PY24" s="19">
        <v>19.5122</v>
      </c>
      <c r="PZ24" s="19">
        <v>19.51219</v>
      </c>
      <c r="QA24" s="19">
        <v>0.48781000000000002</v>
      </c>
      <c r="QB24" s="19">
        <v>19</v>
      </c>
      <c r="QC24" s="19">
        <v>17.560980000000001</v>
      </c>
      <c r="QD24" s="19">
        <v>17.560970000000001</v>
      </c>
      <c r="QE24" s="19">
        <v>1.43903</v>
      </c>
      <c r="QF24" s="19">
        <v>3.5</v>
      </c>
      <c r="QG24" s="19">
        <v>3.5</v>
      </c>
      <c r="QH24" s="19">
        <v>3.5</v>
      </c>
      <c r="QI24" s="19">
        <v>0</v>
      </c>
      <c r="QJ24" s="19">
        <v>9.3000000000000007</v>
      </c>
      <c r="QK24" s="19">
        <v>9.1999999999999993</v>
      </c>
      <c r="QL24" s="19">
        <v>9.1999999999999993</v>
      </c>
      <c r="QM24" s="19">
        <v>0.1</v>
      </c>
      <c r="QN24" s="19">
        <v>10.3</v>
      </c>
      <c r="QO24" s="19"/>
      <c r="QP24" s="19">
        <v>12.574</v>
      </c>
      <c r="QQ24" s="19">
        <v>-2.274</v>
      </c>
      <c r="QR24" s="19">
        <v>13.7</v>
      </c>
      <c r="QS24" s="19"/>
      <c r="QT24" s="19">
        <v>13.766</v>
      </c>
      <c r="QU24" s="19">
        <v>-6.6000000000000003E-2</v>
      </c>
      <c r="QV24" s="19">
        <v>20.8</v>
      </c>
      <c r="QW24" s="19">
        <v>10.177</v>
      </c>
      <c r="QX24" s="19">
        <v>10.177</v>
      </c>
      <c r="QY24" s="19">
        <v>10.622999999999999</v>
      </c>
      <c r="QZ24" s="19">
        <v>43.3</v>
      </c>
      <c r="RA24" s="19">
        <v>27.4</v>
      </c>
      <c r="RB24" s="19">
        <v>22.347999999999999</v>
      </c>
      <c r="RC24" s="19">
        <v>20.952000000000002</v>
      </c>
      <c r="RD24" s="19">
        <v>4.4000000000000004</v>
      </c>
      <c r="RE24" s="19">
        <v>4.2</v>
      </c>
      <c r="RF24" s="19">
        <v>4.2</v>
      </c>
      <c r="RG24" s="19">
        <v>0.2</v>
      </c>
      <c r="RH24" s="19">
        <v>2.4</v>
      </c>
      <c r="RI24" s="19">
        <v>2.4</v>
      </c>
      <c r="RJ24" s="19">
        <v>2.4</v>
      </c>
      <c r="RK24" s="19">
        <v>0</v>
      </c>
      <c r="RL24" s="19">
        <v>2.4</v>
      </c>
      <c r="RM24" s="19">
        <v>2.4</v>
      </c>
      <c r="RN24" s="19">
        <v>2.4</v>
      </c>
      <c r="RO24" s="19">
        <v>0</v>
      </c>
      <c r="RP24" s="19"/>
      <c r="RQ24" s="19"/>
      <c r="RR24" s="19"/>
      <c r="RS24" s="19">
        <v>0</v>
      </c>
      <c r="RT24" s="19">
        <v>15.7</v>
      </c>
      <c r="RU24" s="19"/>
      <c r="RV24" s="19">
        <v>12.962999999999999</v>
      </c>
      <c r="RW24" s="19">
        <v>2.7370000000000001</v>
      </c>
      <c r="RX24" s="19">
        <v>3.3</v>
      </c>
      <c r="RY24" s="19">
        <v>3.33</v>
      </c>
      <c r="RZ24" s="19">
        <v>3.33</v>
      </c>
      <c r="SA24" s="19">
        <v>-0.03</v>
      </c>
      <c r="SB24" s="19">
        <v>19.2</v>
      </c>
      <c r="SC24" s="19">
        <v>19.869240000000001</v>
      </c>
      <c r="SD24" s="19">
        <v>19.869240000000001</v>
      </c>
      <c r="SE24" s="19">
        <v>-0.66923999999999995</v>
      </c>
      <c r="SF24" s="19">
        <v>3</v>
      </c>
      <c r="SG24" s="19">
        <v>2</v>
      </c>
      <c r="SH24" s="19">
        <v>2</v>
      </c>
      <c r="SI24" s="19">
        <v>1</v>
      </c>
      <c r="SJ24" s="19"/>
      <c r="SK24" s="19"/>
      <c r="SL24" s="19">
        <v>0.7</v>
      </c>
      <c r="SM24" s="19">
        <v>-0.7</v>
      </c>
      <c r="SN24" s="19">
        <v>19.8</v>
      </c>
      <c r="SO24" s="19">
        <v>19.21951</v>
      </c>
      <c r="SP24" s="19">
        <v>19.21951</v>
      </c>
      <c r="SQ24" s="19">
        <v>0.58048999999999995</v>
      </c>
      <c r="SR24" s="19">
        <v>9.6</v>
      </c>
      <c r="SS24" s="19">
        <v>9.6</v>
      </c>
      <c r="ST24" s="19">
        <v>9.6</v>
      </c>
      <c r="SU24" s="19">
        <v>0</v>
      </c>
      <c r="SV24" s="19">
        <v>19.3</v>
      </c>
      <c r="SW24" s="19">
        <v>19.5122</v>
      </c>
      <c r="SX24" s="19">
        <v>19.51219</v>
      </c>
      <c r="SY24" s="19">
        <v>-0.21218999999999999</v>
      </c>
      <c r="SZ24" s="19">
        <v>20.3</v>
      </c>
      <c r="TA24" s="19">
        <v>19.5122</v>
      </c>
      <c r="TB24" s="19">
        <v>19.51219</v>
      </c>
      <c r="TC24" s="19">
        <v>0.78781000000000001</v>
      </c>
      <c r="TD24" s="19">
        <v>20</v>
      </c>
      <c r="TE24" s="19">
        <v>19.317070000000001</v>
      </c>
      <c r="TF24" s="19">
        <v>19.317070000000001</v>
      </c>
      <c r="TG24" s="19">
        <v>0.68293000000000004</v>
      </c>
      <c r="TH24" s="19">
        <v>25.1</v>
      </c>
      <c r="TI24" s="19">
        <v>10.339</v>
      </c>
      <c r="TJ24" s="19">
        <v>10.339</v>
      </c>
      <c r="TK24" s="19">
        <v>14.760999999999999</v>
      </c>
      <c r="TL24" s="19">
        <v>30.4</v>
      </c>
      <c r="TM24" s="19">
        <v>19.581</v>
      </c>
      <c r="TN24" s="19">
        <v>19.581</v>
      </c>
      <c r="TO24" s="19">
        <v>10.819000000000001</v>
      </c>
      <c r="TP24" s="19">
        <v>17.3</v>
      </c>
      <c r="TQ24" s="19"/>
      <c r="TR24" s="19">
        <v>29.202999999999999</v>
      </c>
      <c r="TS24" s="19">
        <v>-11.903</v>
      </c>
      <c r="TT24" s="19">
        <v>4.0999999999999996</v>
      </c>
      <c r="TU24" s="19">
        <v>11.2</v>
      </c>
      <c r="TV24" s="19">
        <v>7.2450000000000001</v>
      </c>
      <c r="TW24" s="19">
        <v>-3.145</v>
      </c>
      <c r="TX24" s="19">
        <v>12.4</v>
      </c>
      <c r="TY24" s="19">
        <v>23.9</v>
      </c>
      <c r="TZ24" s="19">
        <v>15.832000000000001</v>
      </c>
      <c r="UA24" s="19">
        <v>-3.4319999999999999</v>
      </c>
      <c r="UB24" s="19">
        <v>0</v>
      </c>
      <c r="UC24" s="19">
        <v>0.17399999999999999</v>
      </c>
      <c r="UD24" s="19">
        <v>0.17399999999999999</v>
      </c>
      <c r="UE24" s="19">
        <v>-0.17399999999999999</v>
      </c>
      <c r="UF24" s="19">
        <v>0</v>
      </c>
      <c r="UG24" s="19">
        <v>0.18099999999999999</v>
      </c>
      <c r="UH24" s="19">
        <v>0.18099999999999999</v>
      </c>
      <c r="UI24" s="19">
        <v>-0.18099999999999999</v>
      </c>
      <c r="UJ24" s="19">
        <v>20.9</v>
      </c>
      <c r="UK24" s="19">
        <v>20.4878</v>
      </c>
      <c r="UL24" s="19">
        <v>20.4878</v>
      </c>
      <c r="UM24" s="19">
        <v>0.41220000000000001</v>
      </c>
      <c r="UN24" s="19">
        <v>6.8</v>
      </c>
      <c r="UO24" s="19">
        <v>8</v>
      </c>
      <c r="UP24" s="19">
        <v>8</v>
      </c>
      <c r="UQ24" s="19">
        <v>-1.2</v>
      </c>
      <c r="UR24" s="19">
        <v>8.5</v>
      </c>
      <c r="US24" s="19">
        <v>8.4</v>
      </c>
      <c r="UT24" s="19">
        <v>8.4</v>
      </c>
      <c r="UU24" s="19">
        <v>0.1</v>
      </c>
      <c r="UV24" s="19">
        <v>20.399999999999999</v>
      </c>
      <c r="UW24" s="19">
        <v>19.5122</v>
      </c>
      <c r="UX24" s="19">
        <v>19.51219</v>
      </c>
      <c r="UY24" s="19">
        <v>0.88780999999999999</v>
      </c>
      <c r="UZ24" s="19">
        <v>20.399999999999999</v>
      </c>
      <c r="VA24" s="19">
        <v>19.5122</v>
      </c>
      <c r="VB24" s="19">
        <v>19.51219</v>
      </c>
      <c r="VC24" s="19">
        <v>0.88780999999999999</v>
      </c>
      <c r="VD24" s="19">
        <v>20.2</v>
      </c>
      <c r="VE24" s="19">
        <v>19.5122</v>
      </c>
      <c r="VF24" s="19">
        <v>19.51219</v>
      </c>
      <c r="VG24" s="19">
        <v>0.68781000000000003</v>
      </c>
      <c r="VH24" s="19">
        <v>11.3</v>
      </c>
      <c r="VI24" s="19">
        <v>11.090999999999999</v>
      </c>
      <c r="VJ24" s="19">
        <v>11.090999999999999</v>
      </c>
      <c r="VK24" s="19">
        <v>0.20899999999999999</v>
      </c>
      <c r="VL24" s="19">
        <v>217.36</v>
      </c>
      <c r="VM24" s="19"/>
      <c r="VN24" s="19">
        <v>87.07</v>
      </c>
      <c r="VO24" s="19">
        <v>130.29</v>
      </c>
      <c r="VP24" s="19">
        <v>9.1999999999999993</v>
      </c>
      <c r="VQ24" s="19"/>
      <c r="VR24" s="19">
        <v>10.896000000000001</v>
      </c>
      <c r="VS24" s="19">
        <v>-1.696</v>
      </c>
      <c r="VT24" s="19">
        <v>57.8</v>
      </c>
      <c r="VU24" s="19"/>
      <c r="VV24" s="19">
        <v>115.279</v>
      </c>
      <c r="VW24" s="19">
        <v>-57.478999999999999</v>
      </c>
      <c r="VX24" s="19">
        <v>0.6</v>
      </c>
      <c r="VY24" s="19">
        <v>0.6</v>
      </c>
      <c r="VZ24" s="19">
        <v>0.6</v>
      </c>
      <c r="WA24" s="19">
        <v>0</v>
      </c>
      <c r="WB24" s="19">
        <v>0</v>
      </c>
      <c r="WC24" s="19">
        <v>7.7039999999999997</v>
      </c>
      <c r="WD24" s="19">
        <v>7.7039999999999997</v>
      </c>
      <c r="WE24" s="19">
        <v>-7.7039999999999997</v>
      </c>
      <c r="WF24" s="19">
        <v>0</v>
      </c>
      <c r="WG24" s="19">
        <v>6.4489999999999998</v>
      </c>
      <c r="WH24" s="19">
        <v>6.4489999999999998</v>
      </c>
      <c r="WI24" s="19">
        <v>-6.4489999999999998</v>
      </c>
      <c r="WJ24" s="19">
        <v>36.6</v>
      </c>
      <c r="WK24" s="19"/>
      <c r="WL24" s="19">
        <v>86.188999999999993</v>
      </c>
      <c r="WM24" s="19">
        <v>-49.588999999999999</v>
      </c>
      <c r="WN24" s="19">
        <v>5.5</v>
      </c>
      <c r="WO24" s="19"/>
      <c r="WP24" s="19">
        <v>6.9980000000000002</v>
      </c>
      <c r="WQ24" s="19">
        <v>-1.498</v>
      </c>
      <c r="WR24" s="19">
        <v>8.3000000000000007</v>
      </c>
      <c r="WS24" s="19">
        <v>8</v>
      </c>
      <c r="WT24" s="19">
        <v>8</v>
      </c>
      <c r="WU24" s="19">
        <v>0.3</v>
      </c>
      <c r="WV24" s="19">
        <v>20</v>
      </c>
      <c r="WW24" s="19">
        <v>19.317070000000001</v>
      </c>
      <c r="WX24" s="19">
        <v>19.317070000000001</v>
      </c>
      <c r="WY24" s="19">
        <v>0.68293000000000004</v>
      </c>
      <c r="WZ24" s="19"/>
      <c r="XA24" s="19"/>
      <c r="XB24" s="19"/>
      <c r="XC24" s="19">
        <v>0</v>
      </c>
      <c r="XD24" s="19">
        <v>43.7</v>
      </c>
      <c r="XE24" s="19">
        <v>42</v>
      </c>
      <c r="XF24" s="19">
        <v>41.23077</v>
      </c>
      <c r="XG24" s="19">
        <v>2.46923</v>
      </c>
      <c r="XH24" s="19">
        <v>0</v>
      </c>
      <c r="XI24" s="19"/>
      <c r="XJ24" s="19">
        <v>25.76923</v>
      </c>
      <c r="XK24" s="19">
        <v>-25.76923</v>
      </c>
      <c r="XL24" s="19">
        <v>29.1</v>
      </c>
      <c r="XM24" s="19">
        <v>29.184000000000001</v>
      </c>
      <c r="XN24" s="19">
        <v>29.184000000000001</v>
      </c>
      <c r="XO24" s="19">
        <v>-8.4000000000000005E-2</v>
      </c>
      <c r="XP24" s="19">
        <v>3.4</v>
      </c>
      <c r="XQ24" s="19">
        <v>2.8159999999999998</v>
      </c>
      <c r="XR24" s="19">
        <v>2.8159999999999998</v>
      </c>
      <c r="XS24" s="19">
        <v>0.58399999999999996</v>
      </c>
      <c r="XT24" s="19">
        <v>13.8</v>
      </c>
      <c r="XU24" s="19">
        <v>14</v>
      </c>
      <c r="XV24" s="19">
        <v>14</v>
      </c>
      <c r="XW24" s="19">
        <v>-0.2</v>
      </c>
      <c r="XX24" s="19"/>
      <c r="XY24" s="19"/>
      <c r="XZ24" s="19"/>
      <c r="YA24" s="19">
        <v>0</v>
      </c>
      <c r="YB24" s="19"/>
      <c r="YC24" s="19"/>
      <c r="YD24" s="19"/>
      <c r="YE24" s="19">
        <v>0</v>
      </c>
    </row>
    <row r="25" spans="1:655" ht="24" customHeight="1" x14ac:dyDescent="0.3">
      <c r="A25" s="1"/>
      <c r="B25" s="13" t="s">
        <v>41</v>
      </c>
      <c r="C25" s="13" t="s">
        <v>738</v>
      </c>
      <c r="D25" s="14"/>
      <c r="E25" s="14"/>
      <c r="F25" s="14"/>
      <c r="G25" s="14">
        <v>0</v>
      </c>
      <c r="H25" s="14"/>
      <c r="I25" s="14"/>
      <c r="J25" s="14"/>
      <c r="K25" s="14">
        <v>0</v>
      </c>
      <c r="L25" s="14">
        <v>652.4</v>
      </c>
      <c r="M25" s="14">
        <v>646.79789000000005</v>
      </c>
      <c r="N25" s="14">
        <v>646.79789000000005</v>
      </c>
      <c r="O25" s="14">
        <v>5.6021099999999997</v>
      </c>
      <c r="P25" s="14">
        <v>217</v>
      </c>
      <c r="Q25" s="14">
        <v>211.44126</v>
      </c>
      <c r="R25" s="14">
        <v>211.44126</v>
      </c>
      <c r="S25" s="14">
        <v>5.5587400000000002</v>
      </c>
      <c r="T25" s="14"/>
      <c r="U25" s="14"/>
      <c r="V25" s="14"/>
      <c r="W25" s="14">
        <v>0</v>
      </c>
      <c r="X25" s="14"/>
      <c r="Y25" s="14"/>
      <c r="Z25" s="14"/>
      <c r="AA25" s="14">
        <v>0</v>
      </c>
      <c r="AB25" s="14">
        <v>90.8</v>
      </c>
      <c r="AC25" s="14">
        <v>92.226339999999993</v>
      </c>
      <c r="AD25" s="14">
        <v>92.226339999999993</v>
      </c>
      <c r="AE25" s="14">
        <v>-1.4263399999999999</v>
      </c>
      <c r="AF25" s="14">
        <v>228.2</v>
      </c>
      <c r="AG25" s="14">
        <v>235.97717</v>
      </c>
      <c r="AH25" s="14">
        <v>235.97717</v>
      </c>
      <c r="AI25" s="14">
        <v>-7.7771699999999999</v>
      </c>
      <c r="AJ25" s="14">
        <v>25.8</v>
      </c>
      <c r="AK25" s="14"/>
      <c r="AL25" s="14"/>
      <c r="AM25" s="14">
        <v>25.8</v>
      </c>
      <c r="AN25" s="14"/>
      <c r="AO25" s="14"/>
      <c r="AP25" s="14"/>
      <c r="AQ25" s="14">
        <v>0</v>
      </c>
      <c r="AR25" s="14">
        <v>106.7</v>
      </c>
      <c r="AS25" s="14">
        <v>116.66667</v>
      </c>
      <c r="AT25" s="14">
        <v>116.66667</v>
      </c>
      <c r="AU25" s="14">
        <v>-9.9666700000000006</v>
      </c>
      <c r="AV25" s="14">
        <v>106.5</v>
      </c>
      <c r="AW25" s="14">
        <v>116.66667</v>
      </c>
      <c r="AX25" s="14">
        <v>116.66667</v>
      </c>
      <c r="AY25" s="14">
        <v>-10.16667</v>
      </c>
      <c r="AZ25" s="14">
        <v>107.3</v>
      </c>
      <c r="BA25" s="14">
        <v>116.66667</v>
      </c>
      <c r="BB25" s="14">
        <v>116.66667</v>
      </c>
      <c r="BC25" s="14">
        <v>-9.3666699999999992</v>
      </c>
      <c r="BD25" s="14">
        <v>208.9</v>
      </c>
      <c r="BE25" s="14">
        <v>175</v>
      </c>
      <c r="BF25" s="14">
        <v>175</v>
      </c>
      <c r="BG25" s="14">
        <v>33.9</v>
      </c>
      <c r="BH25" s="14"/>
      <c r="BI25" s="14"/>
      <c r="BJ25" s="14"/>
      <c r="BK25" s="14">
        <v>0</v>
      </c>
      <c r="BL25" s="14"/>
      <c r="BM25" s="14"/>
      <c r="BN25" s="14"/>
      <c r="BO25" s="14">
        <v>0</v>
      </c>
      <c r="BP25" s="14">
        <v>565.20000000000005</v>
      </c>
      <c r="BQ25" s="14">
        <v>568.29854</v>
      </c>
      <c r="BR25" s="14">
        <v>568.29854</v>
      </c>
      <c r="BS25" s="14">
        <v>-3.0985399999999998</v>
      </c>
      <c r="BT25" s="14">
        <v>10.6</v>
      </c>
      <c r="BU25" s="14">
        <v>10.561999999999999</v>
      </c>
      <c r="BV25" s="14">
        <v>10.561999999999999</v>
      </c>
      <c r="BW25" s="14">
        <v>3.7999999999999999E-2</v>
      </c>
      <c r="BX25" s="14"/>
      <c r="BY25" s="14"/>
      <c r="BZ25" s="14"/>
      <c r="CA25" s="14">
        <v>0</v>
      </c>
      <c r="CB25" s="14"/>
      <c r="CC25" s="14"/>
      <c r="CD25" s="14"/>
      <c r="CE25" s="14">
        <v>0</v>
      </c>
      <c r="CF25" s="14"/>
      <c r="CG25" s="14"/>
      <c r="CH25" s="14"/>
      <c r="CI25" s="14">
        <v>0</v>
      </c>
      <c r="CJ25" s="14"/>
      <c r="CK25" s="14"/>
      <c r="CL25" s="14"/>
      <c r="CM25" s="14">
        <v>0</v>
      </c>
      <c r="CN25" s="14">
        <v>167.5</v>
      </c>
      <c r="CO25" s="14">
        <v>164.70732000000001</v>
      </c>
      <c r="CP25" s="14">
        <v>164.70732000000001</v>
      </c>
      <c r="CQ25" s="14">
        <v>2.7926799999999998</v>
      </c>
      <c r="CR25" s="14">
        <v>7.8</v>
      </c>
      <c r="CS25" s="14">
        <v>3.8486199999999999</v>
      </c>
      <c r="CT25" s="14">
        <v>3.8486199999999999</v>
      </c>
      <c r="CU25" s="14">
        <v>3.9513799999999999</v>
      </c>
      <c r="CV25" s="14">
        <v>3.5</v>
      </c>
      <c r="CW25" s="14">
        <v>2.1125600000000002</v>
      </c>
      <c r="CX25" s="14">
        <v>2.1125600000000002</v>
      </c>
      <c r="CY25" s="14">
        <v>1.38744</v>
      </c>
      <c r="CZ25" s="14">
        <v>0</v>
      </c>
      <c r="DA25" s="14">
        <v>0</v>
      </c>
      <c r="DB25" s="14">
        <v>0</v>
      </c>
      <c r="DC25" s="14">
        <v>0</v>
      </c>
      <c r="DD25" s="14">
        <v>6.6</v>
      </c>
      <c r="DE25" s="14">
        <v>6.8787000000000003</v>
      </c>
      <c r="DF25" s="14">
        <v>6.8787000000000003</v>
      </c>
      <c r="DG25" s="14">
        <v>-0.2787</v>
      </c>
      <c r="DH25" s="14">
        <v>10.199999999999999</v>
      </c>
      <c r="DI25" s="14">
        <v>9.9997900000000008</v>
      </c>
      <c r="DJ25" s="14">
        <v>9.9997900000000008</v>
      </c>
      <c r="DK25" s="14">
        <v>0.20021</v>
      </c>
      <c r="DL25" s="14">
        <v>143.4</v>
      </c>
      <c r="DM25" s="14">
        <v>143</v>
      </c>
      <c r="DN25" s="14">
        <v>143</v>
      </c>
      <c r="DO25" s="14">
        <v>0.4</v>
      </c>
      <c r="DP25" s="14">
        <v>7.7</v>
      </c>
      <c r="DQ25" s="14">
        <v>8.9130000000000003</v>
      </c>
      <c r="DR25" s="14">
        <v>8.9130000000000003</v>
      </c>
      <c r="DS25" s="14">
        <v>-1.2130000000000001</v>
      </c>
      <c r="DT25" s="14"/>
      <c r="DU25" s="14"/>
      <c r="DV25" s="14"/>
      <c r="DW25" s="14">
        <v>0</v>
      </c>
      <c r="DX25" s="14"/>
      <c r="DY25" s="14"/>
      <c r="DZ25" s="14"/>
      <c r="EA25" s="14">
        <v>0</v>
      </c>
      <c r="EB25" s="14"/>
      <c r="EC25" s="14"/>
      <c r="ED25" s="14"/>
      <c r="EE25" s="14">
        <v>0</v>
      </c>
      <c r="EF25" s="14">
        <v>110.7</v>
      </c>
      <c r="EG25" s="14">
        <v>112.90537</v>
      </c>
      <c r="EH25" s="14">
        <v>112.90537</v>
      </c>
      <c r="EI25" s="14">
        <v>-2.2053699999999998</v>
      </c>
      <c r="EJ25" s="14">
        <v>223.2</v>
      </c>
      <c r="EK25" s="14">
        <v>221.55625000000001</v>
      </c>
      <c r="EL25" s="14">
        <v>221.55625000000001</v>
      </c>
      <c r="EM25" s="14">
        <v>1.64375</v>
      </c>
      <c r="EN25" s="14"/>
      <c r="EO25" s="14"/>
      <c r="EP25" s="14"/>
      <c r="EQ25" s="14">
        <v>0</v>
      </c>
      <c r="ER25" s="14"/>
      <c r="ES25" s="14"/>
      <c r="ET25" s="14"/>
      <c r="EU25" s="14">
        <v>0</v>
      </c>
      <c r="EV25" s="14"/>
      <c r="EW25" s="14"/>
      <c r="EX25" s="14"/>
      <c r="EY25" s="14">
        <v>0</v>
      </c>
      <c r="EZ25" s="14">
        <v>6.5</v>
      </c>
      <c r="FA25" s="14">
        <v>6.39</v>
      </c>
      <c r="FB25" s="14">
        <v>6.39</v>
      </c>
      <c r="FC25" s="14">
        <v>0.11</v>
      </c>
      <c r="FD25" s="14">
        <v>408.4</v>
      </c>
      <c r="FE25" s="14">
        <v>458.87804999999997</v>
      </c>
      <c r="FF25" s="14">
        <v>458.87804999999997</v>
      </c>
      <c r="FG25" s="14">
        <v>-50.478050000000003</v>
      </c>
      <c r="FH25" s="14">
        <v>82</v>
      </c>
      <c r="FI25" s="14">
        <v>79.38167</v>
      </c>
      <c r="FJ25" s="14">
        <v>79.38167</v>
      </c>
      <c r="FK25" s="14">
        <v>2.6183299999999998</v>
      </c>
      <c r="FL25" s="14">
        <v>150.5</v>
      </c>
      <c r="FM25" s="14">
        <v>148.62634</v>
      </c>
      <c r="FN25" s="14">
        <v>148.62634</v>
      </c>
      <c r="FO25" s="14">
        <v>1.8736600000000001</v>
      </c>
      <c r="FP25" s="14">
        <v>42.2</v>
      </c>
      <c r="FQ25" s="14">
        <v>41.498959999999997</v>
      </c>
      <c r="FR25" s="14">
        <v>41.498959999999997</v>
      </c>
      <c r="FS25" s="14">
        <v>0.70104</v>
      </c>
      <c r="FT25" s="14">
        <v>18.7</v>
      </c>
      <c r="FU25" s="14">
        <v>19.28585</v>
      </c>
      <c r="FV25" s="14">
        <v>19.28585</v>
      </c>
      <c r="FW25" s="14">
        <v>-0.58584999999999998</v>
      </c>
      <c r="FX25" s="14">
        <v>19.7</v>
      </c>
      <c r="FY25" s="14">
        <v>19.317070000000001</v>
      </c>
      <c r="FZ25" s="14">
        <v>19.317070000000001</v>
      </c>
      <c r="GA25" s="14">
        <v>0.38292999999999999</v>
      </c>
      <c r="GB25" s="14">
        <v>90.2</v>
      </c>
      <c r="GC25" s="14">
        <v>87.657560000000004</v>
      </c>
      <c r="GD25" s="14">
        <v>87.657560000000004</v>
      </c>
      <c r="GE25" s="14">
        <v>2.54244</v>
      </c>
      <c r="GF25" s="14"/>
      <c r="GG25" s="14"/>
      <c r="GH25" s="14"/>
      <c r="GI25" s="14">
        <v>0</v>
      </c>
      <c r="GJ25" s="14"/>
      <c r="GK25" s="14"/>
      <c r="GL25" s="14"/>
      <c r="GM25" s="14">
        <v>0</v>
      </c>
      <c r="GN25" s="14"/>
      <c r="GO25" s="14"/>
      <c r="GP25" s="14"/>
      <c r="GQ25" s="14">
        <v>0</v>
      </c>
      <c r="GR25" s="14">
        <v>110</v>
      </c>
      <c r="GS25" s="14">
        <v>110.91316999999999</v>
      </c>
      <c r="GT25" s="14">
        <v>110.91316999999999</v>
      </c>
      <c r="GU25" s="14">
        <v>-0.91317000000000004</v>
      </c>
      <c r="GV25" s="14">
        <v>7.3</v>
      </c>
      <c r="GW25" s="14"/>
      <c r="GX25" s="14">
        <v>8.4518799999999992</v>
      </c>
      <c r="GY25" s="14">
        <v>-1.15188</v>
      </c>
      <c r="GZ25" s="14">
        <v>5.9</v>
      </c>
      <c r="HA25" s="14">
        <v>8.8668200000000006</v>
      </c>
      <c r="HB25" s="14">
        <v>8.8668200000000006</v>
      </c>
      <c r="HC25" s="14">
        <v>-2.9668199999999998</v>
      </c>
      <c r="HD25" s="14">
        <v>46.8</v>
      </c>
      <c r="HE25" s="14">
        <v>47.26634</v>
      </c>
      <c r="HF25" s="14">
        <v>47.26634</v>
      </c>
      <c r="HG25" s="14">
        <v>-0.46633999999999998</v>
      </c>
      <c r="HH25" s="14">
        <v>18.8</v>
      </c>
      <c r="HI25" s="14">
        <v>16.593530000000001</v>
      </c>
      <c r="HJ25" s="14">
        <v>29.507709999999999</v>
      </c>
      <c r="HK25" s="14">
        <v>-10.707710000000001</v>
      </c>
      <c r="HL25" s="14">
        <v>3.8</v>
      </c>
      <c r="HM25" s="14">
        <v>3.8872599999999999</v>
      </c>
      <c r="HN25" s="14">
        <v>3.8872599999999999</v>
      </c>
      <c r="HO25" s="14">
        <v>-8.7260000000000004E-2</v>
      </c>
      <c r="HP25" s="14">
        <v>39.299999999999997</v>
      </c>
      <c r="HQ25" s="14">
        <v>34.419510000000002</v>
      </c>
      <c r="HR25" s="14">
        <v>34.419510000000002</v>
      </c>
      <c r="HS25" s="14">
        <v>4.88049</v>
      </c>
      <c r="HT25" s="14">
        <v>175.2</v>
      </c>
      <c r="HU25" s="14">
        <v>171.54185000000001</v>
      </c>
      <c r="HV25" s="14">
        <v>171.54185000000001</v>
      </c>
      <c r="HW25" s="14">
        <v>3.65815</v>
      </c>
      <c r="HX25" s="14">
        <v>86.6</v>
      </c>
      <c r="HY25" s="14">
        <v>92.012410000000003</v>
      </c>
      <c r="HZ25" s="14">
        <v>94.763339999999999</v>
      </c>
      <c r="IA25" s="14">
        <v>-8.1633399999999998</v>
      </c>
      <c r="IB25" s="14"/>
      <c r="IC25" s="14"/>
      <c r="ID25" s="14"/>
      <c r="IE25" s="14">
        <v>0</v>
      </c>
      <c r="IF25" s="14"/>
      <c r="IG25" s="14"/>
      <c r="IH25" s="14"/>
      <c r="II25" s="14">
        <v>0</v>
      </c>
      <c r="IJ25" s="14">
        <v>0</v>
      </c>
      <c r="IK25" s="14">
        <v>0</v>
      </c>
      <c r="IL25" s="14">
        <v>0</v>
      </c>
      <c r="IM25" s="14">
        <v>0</v>
      </c>
      <c r="IN25" s="14"/>
      <c r="IO25" s="14"/>
      <c r="IP25" s="14"/>
      <c r="IQ25" s="14">
        <v>0</v>
      </c>
      <c r="IR25" s="14">
        <v>95.2</v>
      </c>
      <c r="IS25" s="14"/>
      <c r="IT25" s="14">
        <v>0</v>
      </c>
      <c r="IU25" s="14">
        <v>95.2</v>
      </c>
      <c r="IV25" s="14">
        <v>0</v>
      </c>
      <c r="IW25" s="14"/>
      <c r="IX25" s="14">
        <v>0</v>
      </c>
      <c r="IY25" s="14">
        <v>0</v>
      </c>
      <c r="IZ25" s="14">
        <v>86.7</v>
      </c>
      <c r="JA25" s="14">
        <v>88.815600000000003</v>
      </c>
      <c r="JB25" s="14">
        <v>88.815600000000003</v>
      </c>
      <c r="JC25" s="14">
        <v>-2.1156000000000001</v>
      </c>
      <c r="JD25" s="14">
        <v>0</v>
      </c>
      <c r="JE25" s="14">
        <v>0</v>
      </c>
      <c r="JF25" s="14">
        <v>0</v>
      </c>
      <c r="JG25" s="14">
        <v>0</v>
      </c>
      <c r="JH25" s="14"/>
      <c r="JI25" s="14"/>
      <c r="JJ25" s="14"/>
      <c r="JK25" s="14">
        <v>0</v>
      </c>
      <c r="JL25" s="14"/>
      <c r="JM25" s="14"/>
      <c r="JN25" s="14">
        <v>0</v>
      </c>
      <c r="JO25" s="14">
        <v>0</v>
      </c>
      <c r="JP25" s="14"/>
      <c r="JQ25" s="14"/>
      <c r="JR25" s="14"/>
      <c r="JS25" s="14">
        <v>0</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4.5999999999999996</v>
      </c>
      <c r="LA25" s="14">
        <v>3.9931199999999998</v>
      </c>
      <c r="LB25" s="14">
        <v>3.9931199999999998</v>
      </c>
      <c r="LC25" s="14">
        <v>0.60687999999999998</v>
      </c>
      <c r="LD25" s="14">
        <v>242.8</v>
      </c>
      <c r="LE25" s="14">
        <v>271.12195000000003</v>
      </c>
      <c r="LF25" s="14">
        <v>271.12195000000003</v>
      </c>
      <c r="LG25" s="14">
        <v>-28.321950000000001</v>
      </c>
      <c r="LH25" s="14">
        <v>133.9</v>
      </c>
      <c r="LI25" s="14">
        <v>133.67995999999999</v>
      </c>
      <c r="LJ25" s="14">
        <v>133.67995999999999</v>
      </c>
      <c r="LK25" s="14">
        <v>0.22004000000000001</v>
      </c>
      <c r="LL25" s="14">
        <v>63.6</v>
      </c>
      <c r="LM25" s="14">
        <v>67.461460000000002</v>
      </c>
      <c r="LN25" s="14">
        <v>67.461460000000002</v>
      </c>
      <c r="LO25" s="14">
        <v>-3.8614600000000001</v>
      </c>
      <c r="LP25" s="14">
        <v>79.2</v>
      </c>
      <c r="LQ25" s="14">
        <v>78.567999999999998</v>
      </c>
      <c r="LR25" s="14">
        <v>78.567999999999998</v>
      </c>
      <c r="LS25" s="14">
        <v>0.63200000000000001</v>
      </c>
      <c r="LT25" s="14">
        <v>30.6</v>
      </c>
      <c r="LU25" s="14">
        <v>30.097560000000001</v>
      </c>
      <c r="LV25" s="14">
        <v>30.097560000000001</v>
      </c>
      <c r="LW25" s="14">
        <v>0.50244</v>
      </c>
      <c r="LX25" s="14">
        <v>0</v>
      </c>
      <c r="LY25" s="14"/>
      <c r="LZ25" s="14"/>
      <c r="MA25" s="14">
        <v>0</v>
      </c>
      <c r="MB25" s="14">
        <v>0</v>
      </c>
      <c r="MC25" s="14"/>
      <c r="MD25" s="14"/>
      <c r="ME25" s="14">
        <v>0</v>
      </c>
      <c r="MF25" s="14"/>
      <c r="MG25" s="14"/>
      <c r="MH25" s="14"/>
      <c r="MI25" s="14">
        <v>0</v>
      </c>
      <c r="MJ25" s="14">
        <v>103.4</v>
      </c>
      <c r="MK25" s="14">
        <v>110.48</v>
      </c>
      <c r="ML25" s="14">
        <v>116.77155999999999</v>
      </c>
      <c r="MM25" s="14">
        <v>-13.371560000000001</v>
      </c>
      <c r="MN25" s="14">
        <v>104.8</v>
      </c>
      <c r="MO25" s="14">
        <v>110.48</v>
      </c>
      <c r="MP25" s="14">
        <v>116.77155999999999</v>
      </c>
      <c r="MQ25" s="14">
        <v>-11.97156</v>
      </c>
      <c r="MR25" s="14">
        <v>121.5</v>
      </c>
      <c r="MS25" s="14">
        <v>110.48</v>
      </c>
      <c r="MT25" s="14">
        <v>116.77155999999999</v>
      </c>
      <c r="MU25" s="14">
        <v>4.72844</v>
      </c>
      <c r="MV25" s="14">
        <v>0</v>
      </c>
      <c r="MW25" s="14">
        <v>0</v>
      </c>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0.7</v>
      </c>
      <c r="NY25" s="14"/>
      <c r="NZ25" s="14">
        <v>0.48899999999999999</v>
      </c>
      <c r="OA25" s="14">
        <v>0.21099999999999999</v>
      </c>
      <c r="OB25" s="14">
        <v>91</v>
      </c>
      <c r="OC25" s="14">
        <v>59.5</v>
      </c>
      <c r="OD25" s="14">
        <v>48.521000000000001</v>
      </c>
      <c r="OE25" s="14">
        <v>42.478999999999999</v>
      </c>
      <c r="OF25" s="14">
        <v>62.6</v>
      </c>
      <c r="OG25" s="14"/>
      <c r="OH25" s="14">
        <v>61.841999999999999</v>
      </c>
      <c r="OI25" s="14">
        <v>0.75800000000000001</v>
      </c>
      <c r="OJ25" s="14">
        <v>16.600000000000001</v>
      </c>
      <c r="OK25" s="14">
        <v>14.265000000000001</v>
      </c>
      <c r="OL25" s="14">
        <v>14.265000000000001</v>
      </c>
      <c r="OM25" s="14">
        <v>2.335</v>
      </c>
      <c r="ON25" s="14">
        <v>0</v>
      </c>
      <c r="OO25" s="14">
        <v>0</v>
      </c>
      <c r="OP25" s="14">
        <v>0</v>
      </c>
      <c r="OQ25" s="14">
        <v>0</v>
      </c>
      <c r="OR25" s="14">
        <v>0.2</v>
      </c>
      <c r="OS25" s="14"/>
      <c r="OT25" s="14">
        <v>0.1</v>
      </c>
      <c r="OU25" s="14">
        <v>0.1</v>
      </c>
      <c r="OV25" s="14">
        <v>4.3</v>
      </c>
      <c r="OW25" s="14">
        <v>17.560980000000001</v>
      </c>
      <c r="OX25" s="14">
        <v>17.560980000000001</v>
      </c>
      <c r="OY25" s="14">
        <v>-13.26098</v>
      </c>
      <c r="OZ25" s="14">
        <v>9.8000000000000007</v>
      </c>
      <c r="PA25" s="14">
        <v>9.9830000000000005</v>
      </c>
      <c r="PB25" s="14">
        <v>9.9830000000000005</v>
      </c>
      <c r="PC25" s="14">
        <v>-0.183</v>
      </c>
      <c r="PD25" s="14">
        <v>5.3</v>
      </c>
      <c r="PE25" s="14">
        <v>5.67</v>
      </c>
      <c r="PF25" s="14">
        <v>5.67</v>
      </c>
      <c r="PG25" s="14">
        <v>-0.37</v>
      </c>
      <c r="PH25" s="14">
        <v>1.2</v>
      </c>
      <c r="PI25" s="14">
        <v>1.23</v>
      </c>
      <c r="PJ25" s="14">
        <v>1.23</v>
      </c>
      <c r="PK25" s="14">
        <v>-0.03</v>
      </c>
      <c r="PL25" s="14">
        <v>1.7</v>
      </c>
      <c r="PM25" s="14">
        <v>3.4</v>
      </c>
      <c r="PN25" s="14">
        <v>3.4</v>
      </c>
      <c r="PO25" s="14">
        <v>-1.7</v>
      </c>
      <c r="PP25" s="14">
        <v>4.8</v>
      </c>
      <c r="PQ25" s="14">
        <v>5</v>
      </c>
      <c r="PR25" s="14">
        <v>5</v>
      </c>
      <c r="PS25" s="14">
        <v>-0.2</v>
      </c>
      <c r="PT25" s="14">
        <v>20.3</v>
      </c>
      <c r="PU25" s="14">
        <v>19.5122</v>
      </c>
      <c r="PV25" s="14">
        <v>19.5122</v>
      </c>
      <c r="PW25" s="14">
        <v>0.78779999999999994</v>
      </c>
      <c r="PX25" s="14">
        <v>20</v>
      </c>
      <c r="PY25" s="14">
        <v>19.5122</v>
      </c>
      <c r="PZ25" s="14">
        <v>19.5122</v>
      </c>
      <c r="QA25" s="14">
        <v>0.48780000000000001</v>
      </c>
      <c r="QB25" s="14">
        <v>19</v>
      </c>
      <c r="QC25" s="14">
        <v>17.560980000000001</v>
      </c>
      <c r="QD25" s="14">
        <v>17.560980000000001</v>
      </c>
      <c r="QE25" s="14">
        <v>1.43902</v>
      </c>
      <c r="QF25" s="14">
        <v>3.5</v>
      </c>
      <c r="QG25" s="14">
        <v>3.5</v>
      </c>
      <c r="QH25" s="14">
        <v>3.5</v>
      </c>
      <c r="QI25" s="14">
        <v>0</v>
      </c>
      <c r="QJ25" s="14">
        <v>9.3000000000000007</v>
      </c>
      <c r="QK25" s="14">
        <v>9.1999999999999993</v>
      </c>
      <c r="QL25" s="14">
        <v>9.1999999999999993</v>
      </c>
      <c r="QM25" s="14">
        <v>0.1</v>
      </c>
      <c r="QN25" s="14">
        <v>8</v>
      </c>
      <c r="QO25" s="14"/>
      <c r="QP25" s="14">
        <v>13.093</v>
      </c>
      <c r="QQ25" s="14">
        <v>-5.093</v>
      </c>
      <c r="QR25" s="14">
        <v>14.2</v>
      </c>
      <c r="QS25" s="14"/>
      <c r="QT25" s="14">
        <v>15.545</v>
      </c>
      <c r="QU25" s="14">
        <v>-1.345</v>
      </c>
      <c r="QV25" s="14">
        <v>9.5</v>
      </c>
      <c r="QW25" s="14">
        <v>10.906000000000001</v>
      </c>
      <c r="QX25" s="14">
        <v>10.906000000000001</v>
      </c>
      <c r="QY25" s="14">
        <v>-1.4059999999999999</v>
      </c>
      <c r="QZ25" s="14">
        <v>29.5</v>
      </c>
      <c r="RA25" s="14">
        <v>32.5</v>
      </c>
      <c r="RB25" s="14">
        <v>24.521999999999998</v>
      </c>
      <c r="RC25" s="14">
        <v>4.9779999999999998</v>
      </c>
      <c r="RD25" s="14">
        <v>4.4000000000000004</v>
      </c>
      <c r="RE25" s="14">
        <v>4.2</v>
      </c>
      <c r="RF25" s="14">
        <v>4.2</v>
      </c>
      <c r="RG25" s="14">
        <v>0.2</v>
      </c>
      <c r="RH25" s="14">
        <v>2.4</v>
      </c>
      <c r="RI25" s="14">
        <v>2.4</v>
      </c>
      <c r="RJ25" s="14">
        <v>2.4</v>
      </c>
      <c r="RK25" s="14">
        <v>0</v>
      </c>
      <c r="RL25" s="14">
        <v>2.4</v>
      </c>
      <c r="RM25" s="14">
        <v>2.4</v>
      </c>
      <c r="RN25" s="14">
        <v>2.4</v>
      </c>
      <c r="RO25" s="14">
        <v>0</v>
      </c>
      <c r="RP25" s="14"/>
      <c r="RQ25" s="14"/>
      <c r="RR25" s="14"/>
      <c r="RS25" s="14">
        <v>0</v>
      </c>
      <c r="RT25" s="14">
        <v>15.6</v>
      </c>
      <c r="RU25" s="14"/>
      <c r="RV25" s="14">
        <v>15.225</v>
      </c>
      <c r="RW25" s="14">
        <v>0.375</v>
      </c>
      <c r="RX25" s="14">
        <v>3.3</v>
      </c>
      <c r="RY25" s="14">
        <v>3.33</v>
      </c>
      <c r="RZ25" s="14">
        <v>3.33</v>
      </c>
      <c r="SA25" s="14">
        <v>-0.03</v>
      </c>
      <c r="SB25" s="14">
        <v>20.100000000000001</v>
      </c>
      <c r="SC25" s="14">
        <v>19.869240000000001</v>
      </c>
      <c r="SD25" s="14">
        <v>19.869240000000001</v>
      </c>
      <c r="SE25" s="14">
        <v>0.23075999999999999</v>
      </c>
      <c r="SF25" s="14">
        <v>3</v>
      </c>
      <c r="SG25" s="14">
        <v>2</v>
      </c>
      <c r="SH25" s="14">
        <v>2</v>
      </c>
      <c r="SI25" s="14">
        <v>1</v>
      </c>
      <c r="SJ25" s="14"/>
      <c r="SK25" s="14"/>
      <c r="SL25" s="14">
        <v>0.7</v>
      </c>
      <c r="SM25" s="14">
        <v>-0.7</v>
      </c>
      <c r="SN25" s="14">
        <v>19.8</v>
      </c>
      <c r="SO25" s="14">
        <v>19.21951</v>
      </c>
      <c r="SP25" s="14">
        <v>19.21951</v>
      </c>
      <c r="SQ25" s="14">
        <v>0.58048999999999995</v>
      </c>
      <c r="SR25" s="14">
        <v>9.6</v>
      </c>
      <c r="SS25" s="14">
        <v>9.6</v>
      </c>
      <c r="ST25" s="14">
        <v>9.6</v>
      </c>
      <c r="SU25" s="14">
        <v>0</v>
      </c>
      <c r="SV25" s="14">
        <v>19.5</v>
      </c>
      <c r="SW25" s="14">
        <v>19.5122</v>
      </c>
      <c r="SX25" s="14">
        <v>19.5122</v>
      </c>
      <c r="SY25" s="14">
        <v>-1.2200000000000001E-2</v>
      </c>
      <c r="SZ25" s="14">
        <v>20.3</v>
      </c>
      <c r="TA25" s="14">
        <v>19.5122</v>
      </c>
      <c r="TB25" s="14">
        <v>19.5122</v>
      </c>
      <c r="TC25" s="14">
        <v>0.78779999999999994</v>
      </c>
      <c r="TD25" s="14">
        <v>20</v>
      </c>
      <c r="TE25" s="14">
        <v>19.317070000000001</v>
      </c>
      <c r="TF25" s="14">
        <v>19.317070000000001</v>
      </c>
      <c r="TG25" s="14">
        <v>0.68293000000000004</v>
      </c>
      <c r="TH25" s="14">
        <v>18.7</v>
      </c>
      <c r="TI25" s="14">
        <v>8.9060000000000006</v>
      </c>
      <c r="TJ25" s="14">
        <v>8.9060000000000006</v>
      </c>
      <c r="TK25" s="14">
        <v>9.7940000000000005</v>
      </c>
      <c r="TL25" s="14">
        <v>21</v>
      </c>
      <c r="TM25" s="14">
        <v>21.260999999999999</v>
      </c>
      <c r="TN25" s="14">
        <v>21.260999999999999</v>
      </c>
      <c r="TO25" s="14">
        <v>-0.26100000000000001</v>
      </c>
      <c r="TP25" s="14">
        <v>32.9</v>
      </c>
      <c r="TQ25" s="14"/>
      <c r="TR25" s="14">
        <v>32.481999999999999</v>
      </c>
      <c r="TS25" s="14">
        <v>0.41799999999999998</v>
      </c>
      <c r="TT25" s="14">
        <v>3</v>
      </c>
      <c r="TU25" s="14">
        <v>15.7</v>
      </c>
      <c r="TV25" s="14">
        <v>8.2880000000000003</v>
      </c>
      <c r="TW25" s="14">
        <v>-5.2880000000000003</v>
      </c>
      <c r="TX25" s="14">
        <v>10.8</v>
      </c>
      <c r="TY25" s="14">
        <v>31.4</v>
      </c>
      <c r="TZ25" s="14">
        <v>17.364999999999998</v>
      </c>
      <c r="UA25" s="14">
        <v>-6.5650000000000004</v>
      </c>
      <c r="UB25" s="14">
        <v>0</v>
      </c>
      <c r="UC25" s="14">
        <v>0.28499999999999998</v>
      </c>
      <c r="UD25" s="14">
        <v>0.28499999999999998</v>
      </c>
      <c r="UE25" s="14">
        <v>-0.28499999999999998</v>
      </c>
      <c r="UF25" s="14">
        <v>0</v>
      </c>
      <c r="UG25" s="14">
        <v>0.318</v>
      </c>
      <c r="UH25" s="14">
        <v>0.318</v>
      </c>
      <c r="UI25" s="14">
        <v>-0.318</v>
      </c>
      <c r="UJ25" s="14">
        <v>20.9</v>
      </c>
      <c r="UK25" s="14">
        <v>20.4878</v>
      </c>
      <c r="UL25" s="14">
        <v>20.4878</v>
      </c>
      <c r="UM25" s="14">
        <v>0.41220000000000001</v>
      </c>
      <c r="UN25" s="14">
        <v>6.7</v>
      </c>
      <c r="UO25" s="14">
        <v>8</v>
      </c>
      <c r="UP25" s="14">
        <v>8</v>
      </c>
      <c r="UQ25" s="14">
        <v>-1.3</v>
      </c>
      <c r="UR25" s="14">
        <v>8.5</v>
      </c>
      <c r="US25" s="14">
        <v>8.4</v>
      </c>
      <c r="UT25" s="14">
        <v>8.4</v>
      </c>
      <c r="UU25" s="14">
        <v>0.1</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11.8</v>
      </c>
      <c r="VI25" s="14">
        <v>11.452999999999999</v>
      </c>
      <c r="VJ25" s="14">
        <v>11.452999999999999</v>
      </c>
      <c r="VK25" s="14">
        <v>0.34699999999999998</v>
      </c>
      <c r="VL25" s="14">
        <v>174.97</v>
      </c>
      <c r="VM25" s="14"/>
      <c r="VN25" s="14">
        <v>120.72</v>
      </c>
      <c r="VO25" s="14">
        <v>54.25</v>
      </c>
      <c r="VP25" s="14">
        <v>9.6</v>
      </c>
      <c r="VQ25" s="14"/>
      <c r="VR25" s="14">
        <v>12.154</v>
      </c>
      <c r="VS25" s="14">
        <v>-2.5539999999999998</v>
      </c>
      <c r="VT25" s="14">
        <v>128.19999999999999</v>
      </c>
      <c r="VU25" s="14"/>
      <c r="VV25" s="14">
        <v>123.84</v>
      </c>
      <c r="VW25" s="14">
        <v>4.3600000000000003</v>
      </c>
      <c r="VX25" s="14">
        <v>0.6</v>
      </c>
      <c r="VY25" s="14">
        <v>0.6</v>
      </c>
      <c r="VZ25" s="14">
        <v>0.6</v>
      </c>
      <c r="WA25" s="14">
        <v>0</v>
      </c>
      <c r="WB25" s="14">
        <v>0</v>
      </c>
      <c r="WC25" s="14">
        <v>8.6519999999999992</v>
      </c>
      <c r="WD25" s="14">
        <v>8.6519999999999992</v>
      </c>
      <c r="WE25" s="14">
        <v>-8.6519999999999992</v>
      </c>
      <c r="WF25" s="14">
        <v>0</v>
      </c>
      <c r="WG25" s="14">
        <v>6.0170000000000003</v>
      </c>
      <c r="WH25" s="14">
        <v>6.0170000000000003</v>
      </c>
      <c r="WI25" s="14">
        <v>-6.0170000000000003</v>
      </c>
      <c r="WJ25" s="14">
        <v>94.1</v>
      </c>
      <c r="WK25" s="14"/>
      <c r="WL25" s="14">
        <v>91.293000000000006</v>
      </c>
      <c r="WM25" s="14">
        <v>2.8069999999999999</v>
      </c>
      <c r="WN25" s="14">
        <v>10.4</v>
      </c>
      <c r="WO25" s="14"/>
      <c r="WP25" s="14">
        <v>9.8629999999999995</v>
      </c>
      <c r="WQ25" s="14">
        <v>0.53700000000000003</v>
      </c>
      <c r="WR25" s="14">
        <v>8.1999999999999993</v>
      </c>
      <c r="WS25" s="14">
        <v>8</v>
      </c>
      <c r="WT25" s="14">
        <v>8</v>
      </c>
      <c r="WU25" s="14">
        <v>0.2</v>
      </c>
      <c r="WV25" s="14">
        <v>20</v>
      </c>
      <c r="WW25" s="14">
        <v>19.317070000000001</v>
      </c>
      <c r="WX25" s="14">
        <v>19.317070000000001</v>
      </c>
      <c r="WY25" s="14">
        <v>0.68293000000000004</v>
      </c>
      <c r="WZ25" s="14"/>
      <c r="XA25" s="14"/>
      <c r="XB25" s="14"/>
      <c r="XC25" s="14">
        <v>0</v>
      </c>
      <c r="XD25" s="14">
        <v>43.9</v>
      </c>
      <c r="XE25" s="14">
        <v>42</v>
      </c>
      <c r="XF25" s="14">
        <v>41.23077</v>
      </c>
      <c r="XG25" s="14">
        <v>2.6692300000000002</v>
      </c>
      <c r="XH25" s="14">
        <v>0</v>
      </c>
      <c r="XI25" s="14"/>
      <c r="XJ25" s="14">
        <v>25.76923</v>
      </c>
      <c r="XK25" s="14">
        <v>-25.76923</v>
      </c>
      <c r="XL25" s="14">
        <v>29.1</v>
      </c>
      <c r="XM25" s="14">
        <v>29.184000000000001</v>
      </c>
      <c r="XN25" s="14">
        <v>29.184000000000001</v>
      </c>
      <c r="XO25" s="14">
        <v>-8.4000000000000005E-2</v>
      </c>
      <c r="XP25" s="14">
        <v>3.5</v>
      </c>
      <c r="XQ25" s="14">
        <v>2.8159999999999998</v>
      </c>
      <c r="XR25" s="14">
        <v>2.8159999999999998</v>
      </c>
      <c r="XS25" s="14">
        <v>0.68400000000000005</v>
      </c>
      <c r="XT25" s="14">
        <v>14</v>
      </c>
      <c r="XU25" s="14">
        <v>14</v>
      </c>
      <c r="XV25" s="14">
        <v>14</v>
      </c>
      <c r="XW25" s="14">
        <v>0</v>
      </c>
      <c r="XX25" s="14"/>
      <c r="XY25" s="14"/>
      <c r="XZ25" s="14"/>
      <c r="YA25" s="14">
        <v>0</v>
      </c>
      <c r="YB25" s="14"/>
      <c r="YC25" s="14"/>
      <c r="YD25" s="14"/>
      <c r="YE25" s="14">
        <v>0</v>
      </c>
    </row>
    <row r="26" spans="1:655" ht="24" customHeight="1" x14ac:dyDescent="0.3">
      <c r="A26" s="1"/>
      <c r="B26" s="16" t="s">
        <v>41</v>
      </c>
      <c r="C26" s="16" t="s">
        <v>739</v>
      </c>
      <c r="D26" s="17"/>
      <c r="E26" s="17"/>
      <c r="F26" s="17"/>
      <c r="G26" s="17">
        <v>0</v>
      </c>
      <c r="H26" s="17"/>
      <c r="I26" s="17"/>
      <c r="J26" s="17"/>
      <c r="K26" s="17">
        <v>0</v>
      </c>
      <c r="L26" s="17">
        <v>640.5</v>
      </c>
      <c r="M26" s="17">
        <v>646.79789000000005</v>
      </c>
      <c r="N26" s="17">
        <v>646.79789000000005</v>
      </c>
      <c r="O26" s="17">
        <v>-6.2978899999999998</v>
      </c>
      <c r="P26" s="17">
        <v>212.1</v>
      </c>
      <c r="Q26" s="17">
        <v>211.44126</v>
      </c>
      <c r="R26" s="17">
        <v>211.44126</v>
      </c>
      <c r="S26" s="17">
        <v>0.65873999999999999</v>
      </c>
      <c r="T26" s="17"/>
      <c r="U26" s="17"/>
      <c r="V26" s="17"/>
      <c r="W26" s="17">
        <v>0</v>
      </c>
      <c r="X26" s="17"/>
      <c r="Y26" s="17"/>
      <c r="Z26" s="17"/>
      <c r="AA26" s="17">
        <v>0</v>
      </c>
      <c r="AB26" s="17">
        <v>89.7</v>
      </c>
      <c r="AC26" s="17">
        <v>92.226339999999993</v>
      </c>
      <c r="AD26" s="17">
        <v>92.226339999999993</v>
      </c>
      <c r="AE26" s="17">
        <v>-2.5263399999999998</v>
      </c>
      <c r="AF26" s="17">
        <v>224.1</v>
      </c>
      <c r="AG26" s="17">
        <v>235.97717</v>
      </c>
      <c r="AH26" s="17">
        <v>235.97717</v>
      </c>
      <c r="AI26" s="17">
        <v>-11.87717</v>
      </c>
      <c r="AJ26" s="17">
        <v>27.2</v>
      </c>
      <c r="AK26" s="17"/>
      <c r="AL26" s="17"/>
      <c r="AM26" s="17">
        <v>27.2</v>
      </c>
      <c r="AN26" s="17"/>
      <c r="AO26" s="17"/>
      <c r="AP26" s="17"/>
      <c r="AQ26" s="17">
        <v>0</v>
      </c>
      <c r="AR26" s="17">
        <v>134.4</v>
      </c>
      <c r="AS26" s="17">
        <v>116.66667</v>
      </c>
      <c r="AT26" s="17">
        <v>116.66667</v>
      </c>
      <c r="AU26" s="17">
        <v>17.733329999999999</v>
      </c>
      <c r="AV26" s="17">
        <v>137.5</v>
      </c>
      <c r="AW26" s="17">
        <v>116.66667</v>
      </c>
      <c r="AX26" s="17">
        <v>116.66667</v>
      </c>
      <c r="AY26" s="17">
        <v>20.83333</v>
      </c>
      <c r="AZ26" s="17">
        <v>136.30000000000001</v>
      </c>
      <c r="BA26" s="17">
        <v>116.66667</v>
      </c>
      <c r="BB26" s="17">
        <v>116.66667</v>
      </c>
      <c r="BC26" s="17">
        <v>19.633330000000001</v>
      </c>
      <c r="BD26" s="17">
        <v>233.3</v>
      </c>
      <c r="BE26" s="17">
        <v>175</v>
      </c>
      <c r="BF26" s="17">
        <v>175</v>
      </c>
      <c r="BG26" s="17">
        <v>58.3</v>
      </c>
      <c r="BH26" s="17"/>
      <c r="BI26" s="17"/>
      <c r="BJ26" s="17"/>
      <c r="BK26" s="17">
        <v>0</v>
      </c>
      <c r="BL26" s="17"/>
      <c r="BM26" s="17"/>
      <c r="BN26" s="17"/>
      <c r="BO26" s="17">
        <v>0</v>
      </c>
      <c r="BP26" s="17">
        <v>552</v>
      </c>
      <c r="BQ26" s="17">
        <v>568.29854</v>
      </c>
      <c r="BR26" s="17">
        <v>568.29854</v>
      </c>
      <c r="BS26" s="17">
        <v>-16.298539999999999</v>
      </c>
      <c r="BT26" s="17">
        <v>10.3</v>
      </c>
      <c r="BU26" s="17">
        <v>10.561999999999999</v>
      </c>
      <c r="BV26" s="17">
        <v>10.561999999999999</v>
      </c>
      <c r="BW26" s="17">
        <v>-0.26200000000000001</v>
      </c>
      <c r="BX26" s="17"/>
      <c r="BY26" s="17"/>
      <c r="BZ26" s="17"/>
      <c r="CA26" s="17">
        <v>0</v>
      </c>
      <c r="CB26" s="17"/>
      <c r="CC26" s="17"/>
      <c r="CD26" s="17"/>
      <c r="CE26" s="17">
        <v>0</v>
      </c>
      <c r="CF26" s="17"/>
      <c r="CG26" s="17"/>
      <c r="CH26" s="17"/>
      <c r="CI26" s="17">
        <v>0</v>
      </c>
      <c r="CJ26" s="17"/>
      <c r="CK26" s="17"/>
      <c r="CL26" s="17"/>
      <c r="CM26" s="17">
        <v>0</v>
      </c>
      <c r="CN26" s="17">
        <v>157.6</v>
      </c>
      <c r="CO26" s="17">
        <v>164.70732000000001</v>
      </c>
      <c r="CP26" s="17">
        <v>164.70732000000001</v>
      </c>
      <c r="CQ26" s="17">
        <v>-7.1073199999999996</v>
      </c>
      <c r="CR26" s="17">
        <v>6.8</v>
      </c>
      <c r="CS26" s="17">
        <v>3.8486199999999999</v>
      </c>
      <c r="CT26" s="17">
        <v>3.8486199999999999</v>
      </c>
      <c r="CU26" s="17">
        <v>2.9513799999999999</v>
      </c>
      <c r="CV26" s="17">
        <v>3.2</v>
      </c>
      <c r="CW26" s="17">
        <v>2.1125600000000002</v>
      </c>
      <c r="CX26" s="17">
        <v>2.1125600000000002</v>
      </c>
      <c r="CY26" s="17">
        <v>1.08744</v>
      </c>
      <c r="CZ26" s="17">
        <v>0</v>
      </c>
      <c r="DA26" s="17">
        <v>0</v>
      </c>
      <c r="DB26" s="17">
        <v>0</v>
      </c>
      <c r="DC26" s="17">
        <v>0</v>
      </c>
      <c r="DD26" s="17">
        <v>6.7</v>
      </c>
      <c r="DE26" s="17">
        <v>6.8787000000000003</v>
      </c>
      <c r="DF26" s="17">
        <v>6.8787000000000003</v>
      </c>
      <c r="DG26" s="17">
        <v>-0.1787</v>
      </c>
      <c r="DH26" s="17">
        <v>10.199999999999999</v>
      </c>
      <c r="DI26" s="17">
        <v>9.9997900000000008</v>
      </c>
      <c r="DJ26" s="17">
        <v>9.9997900000000008</v>
      </c>
      <c r="DK26" s="17">
        <v>0.20021</v>
      </c>
      <c r="DL26" s="17">
        <v>143.1</v>
      </c>
      <c r="DM26" s="17">
        <v>143</v>
      </c>
      <c r="DN26" s="17">
        <v>143</v>
      </c>
      <c r="DO26" s="17">
        <v>0.1</v>
      </c>
      <c r="DP26" s="17">
        <v>7.6</v>
      </c>
      <c r="DQ26" s="17">
        <v>8.9130000000000003</v>
      </c>
      <c r="DR26" s="17">
        <v>8.9130000000000003</v>
      </c>
      <c r="DS26" s="17">
        <v>-1.3129999999999999</v>
      </c>
      <c r="DT26" s="17"/>
      <c r="DU26" s="17"/>
      <c r="DV26" s="17"/>
      <c r="DW26" s="17">
        <v>0</v>
      </c>
      <c r="DX26" s="17"/>
      <c r="DY26" s="17"/>
      <c r="DZ26" s="17"/>
      <c r="EA26" s="17">
        <v>0</v>
      </c>
      <c r="EB26" s="17"/>
      <c r="EC26" s="17"/>
      <c r="ED26" s="17"/>
      <c r="EE26" s="17">
        <v>0</v>
      </c>
      <c r="EF26" s="17">
        <v>109.1</v>
      </c>
      <c r="EG26" s="17">
        <v>112.90537</v>
      </c>
      <c r="EH26" s="17">
        <v>112.90537</v>
      </c>
      <c r="EI26" s="17">
        <v>-3.8053699999999999</v>
      </c>
      <c r="EJ26" s="17">
        <v>224.7</v>
      </c>
      <c r="EK26" s="17">
        <v>221.55625000000001</v>
      </c>
      <c r="EL26" s="17">
        <v>221.55625000000001</v>
      </c>
      <c r="EM26" s="17">
        <v>3.1437499999999998</v>
      </c>
      <c r="EN26" s="17"/>
      <c r="EO26" s="17"/>
      <c r="EP26" s="17"/>
      <c r="EQ26" s="17">
        <v>0</v>
      </c>
      <c r="ER26" s="17"/>
      <c r="ES26" s="17"/>
      <c r="ET26" s="17"/>
      <c r="EU26" s="17">
        <v>0</v>
      </c>
      <c r="EV26" s="17"/>
      <c r="EW26" s="17"/>
      <c r="EX26" s="17"/>
      <c r="EY26" s="17">
        <v>0</v>
      </c>
      <c r="EZ26" s="17">
        <v>6.4</v>
      </c>
      <c r="FA26" s="17">
        <v>6.39</v>
      </c>
      <c r="FB26" s="17">
        <v>6.39</v>
      </c>
      <c r="FC26" s="17">
        <v>0.01</v>
      </c>
      <c r="FD26" s="17">
        <v>461.2</v>
      </c>
      <c r="FE26" s="17">
        <v>458.87804999999997</v>
      </c>
      <c r="FF26" s="17">
        <v>458.87804999999997</v>
      </c>
      <c r="FG26" s="17">
        <v>2.3219500000000002</v>
      </c>
      <c r="FH26" s="17">
        <v>82</v>
      </c>
      <c r="FI26" s="17">
        <v>79.38167</v>
      </c>
      <c r="FJ26" s="17">
        <v>79.38167</v>
      </c>
      <c r="FK26" s="17">
        <v>2.6183299999999998</v>
      </c>
      <c r="FL26" s="17">
        <v>148.19999999999999</v>
      </c>
      <c r="FM26" s="17">
        <v>148.62634</v>
      </c>
      <c r="FN26" s="17">
        <v>148.62634</v>
      </c>
      <c r="FO26" s="17">
        <v>-0.42634</v>
      </c>
      <c r="FP26" s="17">
        <v>42.1</v>
      </c>
      <c r="FQ26" s="17">
        <v>41.498959999999997</v>
      </c>
      <c r="FR26" s="17">
        <v>41.498959999999997</v>
      </c>
      <c r="FS26" s="17">
        <v>0.60104000000000002</v>
      </c>
      <c r="FT26" s="17">
        <v>18.7</v>
      </c>
      <c r="FU26" s="17">
        <v>19.28585</v>
      </c>
      <c r="FV26" s="17">
        <v>19.28585</v>
      </c>
      <c r="FW26" s="17">
        <v>-0.58584999999999998</v>
      </c>
      <c r="FX26" s="17">
        <v>19.7</v>
      </c>
      <c r="FY26" s="17">
        <v>19.317070000000001</v>
      </c>
      <c r="FZ26" s="17">
        <v>19.317070000000001</v>
      </c>
      <c r="GA26" s="17">
        <v>0.38292999999999999</v>
      </c>
      <c r="GB26" s="17">
        <v>88.8</v>
      </c>
      <c r="GC26" s="17">
        <v>87.657560000000004</v>
      </c>
      <c r="GD26" s="17">
        <v>87.657560000000004</v>
      </c>
      <c r="GE26" s="17">
        <v>1.1424399999999999</v>
      </c>
      <c r="GF26" s="17"/>
      <c r="GG26" s="17"/>
      <c r="GH26" s="17"/>
      <c r="GI26" s="17">
        <v>0</v>
      </c>
      <c r="GJ26" s="17"/>
      <c r="GK26" s="17"/>
      <c r="GL26" s="17"/>
      <c r="GM26" s="17">
        <v>0</v>
      </c>
      <c r="GN26" s="17"/>
      <c r="GO26" s="17"/>
      <c r="GP26" s="17"/>
      <c r="GQ26" s="17">
        <v>0</v>
      </c>
      <c r="GR26" s="17">
        <v>107.8</v>
      </c>
      <c r="GS26" s="17">
        <v>110.91316999999999</v>
      </c>
      <c r="GT26" s="17">
        <v>110.91316999999999</v>
      </c>
      <c r="GU26" s="17">
        <v>-3.1131700000000002</v>
      </c>
      <c r="GV26" s="17">
        <v>7.3</v>
      </c>
      <c r="GW26" s="17"/>
      <c r="GX26" s="17">
        <v>8.4518799999999992</v>
      </c>
      <c r="GY26" s="17">
        <v>-1.15188</v>
      </c>
      <c r="GZ26" s="17">
        <v>5.9</v>
      </c>
      <c r="HA26" s="17">
        <v>8.8668200000000006</v>
      </c>
      <c r="HB26" s="17">
        <v>8.8668200000000006</v>
      </c>
      <c r="HC26" s="17">
        <v>-2.9668199999999998</v>
      </c>
      <c r="HD26" s="17">
        <v>45</v>
      </c>
      <c r="HE26" s="17">
        <v>47.26634</v>
      </c>
      <c r="HF26" s="17">
        <v>47.26634</v>
      </c>
      <c r="HG26" s="17">
        <v>-2.26634</v>
      </c>
      <c r="HH26" s="17">
        <v>19</v>
      </c>
      <c r="HI26" s="17">
        <v>16.593530000000001</v>
      </c>
      <c r="HJ26" s="17">
        <v>29.507709999999999</v>
      </c>
      <c r="HK26" s="17">
        <v>-10.507709999999999</v>
      </c>
      <c r="HL26" s="17">
        <v>3.8</v>
      </c>
      <c r="HM26" s="17">
        <v>3.8872599999999999</v>
      </c>
      <c r="HN26" s="17">
        <v>3.8872599999999999</v>
      </c>
      <c r="HO26" s="17">
        <v>-8.7260000000000004E-2</v>
      </c>
      <c r="HP26" s="17">
        <v>38.4</v>
      </c>
      <c r="HQ26" s="17">
        <v>34.419510000000002</v>
      </c>
      <c r="HR26" s="17">
        <v>34.419510000000002</v>
      </c>
      <c r="HS26" s="17">
        <v>3.9804900000000001</v>
      </c>
      <c r="HT26" s="17">
        <v>170.3</v>
      </c>
      <c r="HU26" s="17">
        <v>171.54185000000001</v>
      </c>
      <c r="HV26" s="17">
        <v>171.54185000000001</v>
      </c>
      <c r="HW26" s="17">
        <v>-1.2418499999999999</v>
      </c>
      <c r="HX26" s="17">
        <v>75.8</v>
      </c>
      <c r="HY26" s="17">
        <v>79.980059999999995</v>
      </c>
      <c r="HZ26" s="17">
        <v>83.023259999999993</v>
      </c>
      <c r="IA26" s="17">
        <v>-7.2232599999999998</v>
      </c>
      <c r="IB26" s="17"/>
      <c r="IC26" s="17"/>
      <c r="ID26" s="17"/>
      <c r="IE26" s="17">
        <v>0</v>
      </c>
      <c r="IF26" s="17"/>
      <c r="IG26" s="17"/>
      <c r="IH26" s="17"/>
      <c r="II26" s="17">
        <v>0</v>
      </c>
      <c r="IJ26" s="17">
        <v>0</v>
      </c>
      <c r="IK26" s="17">
        <v>0</v>
      </c>
      <c r="IL26" s="17">
        <v>0</v>
      </c>
      <c r="IM26" s="17">
        <v>0</v>
      </c>
      <c r="IN26" s="17"/>
      <c r="IO26" s="17"/>
      <c r="IP26" s="17"/>
      <c r="IQ26" s="17">
        <v>0</v>
      </c>
      <c r="IR26" s="17">
        <v>95.2</v>
      </c>
      <c r="IS26" s="17"/>
      <c r="IT26" s="17">
        <v>99</v>
      </c>
      <c r="IU26" s="17">
        <v>-3.8</v>
      </c>
      <c r="IV26" s="17">
        <v>0</v>
      </c>
      <c r="IW26" s="17"/>
      <c r="IX26" s="17">
        <v>0</v>
      </c>
      <c r="IY26" s="17">
        <v>0</v>
      </c>
      <c r="IZ26" s="17">
        <v>85.4</v>
      </c>
      <c r="JA26" s="17">
        <v>88.815600000000003</v>
      </c>
      <c r="JB26" s="17">
        <v>88.815600000000003</v>
      </c>
      <c r="JC26" s="17">
        <v>-3.4156</v>
      </c>
      <c r="JD26" s="17">
        <v>0</v>
      </c>
      <c r="JE26" s="17">
        <v>0</v>
      </c>
      <c r="JF26" s="17">
        <v>0</v>
      </c>
      <c r="JG26" s="17">
        <v>0</v>
      </c>
      <c r="JH26" s="17"/>
      <c r="JI26" s="17"/>
      <c r="JJ26" s="17"/>
      <c r="JK26" s="17">
        <v>0</v>
      </c>
      <c r="JL26" s="17"/>
      <c r="JM26" s="17"/>
      <c r="JN26" s="17">
        <v>0</v>
      </c>
      <c r="JO26" s="17">
        <v>0</v>
      </c>
      <c r="JP26" s="17"/>
      <c r="JQ26" s="17"/>
      <c r="JR26" s="17"/>
      <c r="JS26" s="17">
        <v>0</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4.5999999999999996</v>
      </c>
      <c r="LA26" s="17">
        <v>3.9931199999999998</v>
      </c>
      <c r="LB26" s="17">
        <v>3.9931199999999998</v>
      </c>
      <c r="LC26" s="17">
        <v>0.60687999999999998</v>
      </c>
      <c r="LD26" s="17">
        <v>257.5</v>
      </c>
      <c r="LE26" s="17">
        <v>270.28219000000001</v>
      </c>
      <c r="LF26" s="17">
        <v>271.12195000000003</v>
      </c>
      <c r="LG26" s="17">
        <v>-13.62195</v>
      </c>
      <c r="LH26" s="17">
        <v>129.69999999999999</v>
      </c>
      <c r="LI26" s="17">
        <v>133.67995999999999</v>
      </c>
      <c r="LJ26" s="17">
        <v>133.67995999999999</v>
      </c>
      <c r="LK26" s="17">
        <v>-3.9799600000000002</v>
      </c>
      <c r="LL26" s="17">
        <v>61.7</v>
      </c>
      <c r="LM26" s="17">
        <v>67.461460000000002</v>
      </c>
      <c r="LN26" s="17">
        <v>67.461460000000002</v>
      </c>
      <c r="LO26" s="17">
        <v>-5.7614599999999996</v>
      </c>
      <c r="LP26" s="17">
        <v>78.5</v>
      </c>
      <c r="LQ26" s="17">
        <v>78.567999999999998</v>
      </c>
      <c r="LR26" s="17">
        <v>78.567999999999998</v>
      </c>
      <c r="LS26" s="17">
        <v>-6.8000000000000005E-2</v>
      </c>
      <c r="LT26" s="17">
        <v>29.7</v>
      </c>
      <c r="LU26" s="17">
        <v>30.097560000000001</v>
      </c>
      <c r="LV26" s="17">
        <v>30.097560000000001</v>
      </c>
      <c r="LW26" s="17">
        <v>-0.39756000000000002</v>
      </c>
      <c r="LX26" s="17">
        <v>0</v>
      </c>
      <c r="LY26" s="17"/>
      <c r="LZ26" s="17"/>
      <c r="MA26" s="17">
        <v>0</v>
      </c>
      <c r="MB26" s="17">
        <v>0</v>
      </c>
      <c r="MC26" s="17"/>
      <c r="MD26" s="17"/>
      <c r="ME26" s="17">
        <v>0</v>
      </c>
      <c r="MF26" s="17"/>
      <c r="MG26" s="17"/>
      <c r="MH26" s="17"/>
      <c r="MI26" s="17">
        <v>0</v>
      </c>
      <c r="MJ26" s="17">
        <v>105.2</v>
      </c>
      <c r="MK26" s="17">
        <v>110</v>
      </c>
      <c r="ML26" s="17">
        <v>117.38035000000001</v>
      </c>
      <c r="MM26" s="17">
        <v>-12.180350000000001</v>
      </c>
      <c r="MN26" s="17">
        <v>104.9</v>
      </c>
      <c r="MO26" s="17">
        <v>110</v>
      </c>
      <c r="MP26" s="17">
        <v>117.38035000000001</v>
      </c>
      <c r="MQ26" s="17">
        <v>-12.48035</v>
      </c>
      <c r="MR26" s="17">
        <v>120.9</v>
      </c>
      <c r="MS26" s="17">
        <v>110</v>
      </c>
      <c r="MT26" s="17">
        <v>117.38035000000001</v>
      </c>
      <c r="MU26" s="17">
        <v>3.5196499999999999</v>
      </c>
      <c r="MV26" s="17">
        <v>0</v>
      </c>
      <c r="MW26" s="17">
        <v>0</v>
      </c>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0.9</v>
      </c>
      <c r="NY26" s="17"/>
      <c r="NZ26" s="17">
        <v>0.66600000000000004</v>
      </c>
      <c r="OA26" s="17">
        <v>0.23400000000000001</v>
      </c>
      <c r="OB26" s="17">
        <v>98.2</v>
      </c>
      <c r="OC26" s="17">
        <v>63.7</v>
      </c>
      <c r="OD26" s="17">
        <v>48.51</v>
      </c>
      <c r="OE26" s="17">
        <v>49.69</v>
      </c>
      <c r="OF26" s="17">
        <v>69.7</v>
      </c>
      <c r="OG26" s="17"/>
      <c r="OH26" s="17">
        <v>64.8</v>
      </c>
      <c r="OI26" s="17">
        <v>4.9000000000000004</v>
      </c>
      <c r="OJ26" s="17">
        <v>15</v>
      </c>
      <c r="OK26" s="17">
        <v>14.856999999999999</v>
      </c>
      <c r="OL26" s="17">
        <v>14.856999999999999</v>
      </c>
      <c r="OM26" s="17">
        <v>0.14299999999999999</v>
      </c>
      <c r="ON26" s="17">
        <v>0</v>
      </c>
      <c r="OO26" s="17">
        <v>0</v>
      </c>
      <c r="OP26" s="17">
        <v>0</v>
      </c>
      <c r="OQ26" s="17">
        <v>0</v>
      </c>
      <c r="OR26" s="17">
        <v>0.3</v>
      </c>
      <c r="OS26" s="17"/>
      <c r="OT26" s="17">
        <v>0.2</v>
      </c>
      <c r="OU26" s="17">
        <v>0.1</v>
      </c>
      <c r="OV26" s="17">
        <v>8.1</v>
      </c>
      <c r="OW26" s="17">
        <v>17.560980000000001</v>
      </c>
      <c r="OX26" s="17">
        <v>17.560980000000001</v>
      </c>
      <c r="OY26" s="17">
        <v>-9.4609799999999993</v>
      </c>
      <c r="OZ26" s="17">
        <v>9.9</v>
      </c>
      <c r="PA26" s="17">
        <v>9.9830000000000005</v>
      </c>
      <c r="PB26" s="17">
        <v>9.9830000000000005</v>
      </c>
      <c r="PC26" s="17">
        <v>-8.3000000000000004E-2</v>
      </c>
      <c r="PD26" s="17">
        <v>5.3</v>
      </c>
      <c r="PE26" s="17">
        <v>5.67</v>
      </c>
      <c r="PF26" s="17">
        <v>5.67</v>
      </c>
      <c r="PG26" s="17">
        <v>-0.37</v>
      </c>
      <c r="PH26" s="17">
        <v>1.2</v>
      </c>
      <c r="PI26" s="17">
        <v>1.23</v>
      </c>
      <c r="PJ26" s="17">
        <v>1.23</v>
      </c>
      <c r="PK26" s="17">
        <v>-0.03</v>
      </c>
      <c r="PL26" s="17">
        <v>1.7</v>
      </c>
      <c r="PM26" s="17">
        <v>3.4</v>
      </c>
      <c r="PN26" s="17">
        <v>3.4</v>
      </c>
      <c r="PO26" s="17">
        <v>-1.7</v>
      </c>
      <c r="PP26" s="17">
        <v>4.8</v>
      </c>
      <c r="PQ26" s="17">
        <v>5</v>
      </c>
      <c r="PR26" s="17">
        <v>5</v>
      </c>
      <c r="PS26" s="17">
        <v>-0.2</v>
      </c>
      <c r="PT26" s="17">
        <v>19.7</v>
      </c>
      <c r="PU26" s="17">
        <v>19.5122</v>
      </c>
      <c r="PV26" s="17">
        <v>19.5122</v>
      </c>
      <c r="PW26" s="17">
        <v>0.18779999999999999</v>
      </c>
      <c r="PX26" s="17">
        <v>20</v>
      </c>
      <c r="PY26" s="17">
        <v>19.5122</v>
      </c>
      <c r="PZ26" s="17">
        <v>19.5122</v>
      </c>
      <c r="QA26" s="17">
        <v>0.48780000000000001</v>
      </c>
      <c r="QB26" s="17">
        <v>19</v>
      </c>
      <c r="QC26" s="17">
        <v>17.560980000000001</v>
      </c>
      <c r="QD26" s="17">
        <v>17.560980000000001</v>
      </c>
      <c r="QE26" s="17">
        <v>1.43902</v>
      </c>
      <c r="QF26" s="17">
        <v>3.5</v>
      </c>
      <c r="QG26" s="17">
        <v>3.5</v>
      </c>
      <c r="QH26" s="17">
        <v>3.5</v>
      </c>
      <c r="QI26" s="17">
        <v>0</v>
      </c>
      <c r="QJ26" s="17">
        <v>9.3000000000000007</v>
      </c>
      <c r="QK26" s="17">
        <v>9.1999999999999993</v>
      </c>
      <c r="QL26" s="17">
        <v>9.1999999999999993</v>
      </c>
      <c r="QM26" s="17">
        <v>0.1</v>
      </c>
      <c r="QN26" s="17">
        <v>11.5</v>
      </c>
      <c r="QO26" s="17"/>
      <c r="QP26" s="17">
        <v>13.404</v>
      </c>
      <c r="QQ26" s="17">
        <v>-1.9039999999999999</v>
      </c>
      <c r="QR26" s="17">
        <v>16.600000000000001</v>
      </c>
      <c r="QS26" s="17"/>
      <c r="QT26" s="17">
        <v>16.271000000000001</v>
      </c>
      <c r="QU26" s="17">
        <v>0.32900000000000001</v>
      </c>
      <c r="QV26" s="17">
        <v>24</v>
      </c>
      <c r="QW26" s="17">
        <v>11.853</v>
      </c>
      <c r="QX26" s="17">
        <v>11.853</v>
      </c>
      <c r="QY26" s="17">
        <v>12.147</v>
      </c>
      <c r="QZ26" s="17">
        <v>33.1</v>
      </c>
      <c r="RA26" s="17">
        <v>38.4</v>
      </c>
      <c r="RB26" s="17">
        <v>28.521000000000001</v>
      </c>
      <c r="RC26" s="17">
        <v>4.5789999999999997</v>
      </c>
      <c r="RD26" s="17">
        <v>4.4000000000000004</v>
      </c>
      <c r="RE26" s="17">
        <v>4.2</v>
      </c>
      <c r="RF26" s="17">
        <v>4.2</v>
      </c>
      <c r="RG26" s="17">
        <v>0.2</v>
      </c>
      <c r="RH26" s="17">
        <v>2.4</v>
      </c>
      <c r="RI26" s="17">
        <v>2.4</v>
      </c>
      <c r="RJ26" s="17">
        <v>2.4</v>
      </c>
      <c r="RK26" s="17">
        <v>0</v>
      </c>
      <c r="RL26" s="17">
        <v>2.4</v>
      </c>
      <c r="RM26" s="17">
        <v>2.4</v>
      </c>
      <c r="RN26" s="17">
        <v>2.4</v>
      </c>
      <c r="RO26" s="17">
        <v>0</v>
      </c>
      <c r="RP26" s="17"/>
      <c r="RQ26" s="17"/>
      <c r="RR26" s="17"/>
      <c r="RS26" s="17">
        <v>0</v>
      </c>
      <c r="RT26" s="17">
        <v>15.3</v>
      </c>
      <c r="RU26" s="17"/>
      <c r="RV26" s="17">
        <v>16.626999999999999</v>
      </c>
      <c r="RW26" s="17">
        <v>-1.327</v>
      </c>
      <c r="RX26" s="17">
        <v>3.3</v>
      </c>
      <c r="RY26" s="17">
        <v>3.33</v>
      </c>
      <c r="RZ26" s="17">
        <v>3.33</v>
      </c>
      <c r="SA26" s="17">
        <v>-0.03</v>
      </c>
      <c r="SB26" s="17">
        <v>20.2</v>
      </c>
      <c r="SC26" s="17">
        <v>19.869240000000001</v>
      </c>
      <c r="SD26" s="17">
        <v>19.869240000000001</v>
      </c>
      <c r="SE26" s="17">
        <v>0.33076</v>
      </c>
      <c r="SF26" s="17">
        <v>3</v>
      </c>
      <c r="SG26" s="17">
        <v>2</v>
      </c>
      <c r="SH26" s="17">
        <v>2</v>
      </c>
      <c r="SI26" s="17">
        <v>1</v>
      </c>
      <c r="SJ26" s="17"/>
      <c r="SK26" s="17"/>
      <c r="SL26" s="17">
        <v>0.7</v>
      </c>
      <c r="SM26" s="17">
        <v>-0.7</v>
      </c>
      <c r="SN26" s="17">
        <v>19.8</v>
      </c>
      <c r="SO26" s="17">
        <v>19.21951</v>
      </c>
      <c r="SP26" s="17">
        <v>19.21951</v>
      </c>
      <c r="SQ26" s="17">
        <v>0.58048999999999995</v>
      </c>
      <c r="SR26" s="17">
        <v>9.6</v>
      </c>
      <c r="SS26" s="17">
        <v>9.6</v>
      </c>
      <c r="ST26" s="17">
        <v>9.6</v>
      </c>
      <c r="SU26" s="17">
        <v>0</v>
      </c>
      <c r="SV26" s="17">
        <v>19.600000000000001</v>
      </c>
      <c r="SW26" s="17">
        <v>19.5122</v>
      </c>
      <c r="SX26" s="17">
        <v>19.5122</v>
      </c>
      <c r="SY26" s="17">
        <v>8.7800000000000003E-2</v>
      </c>
      <c r="SZ26" s="17">
        <v>20.2</v>
      </c>
      <c r="TA26" s="17">
        <v>19.5122</v>
      </c>
      <c r="TB26" s="17">
        <v>19.5122</v>
      </c>
      <c r="TC26" s="17">
        <v>0.68779999999999997</v>
      </c>
      <c r="TD26" s="17">
        <v>20</v>
      </c>
      <c r="TE26" s="17">
        <v>19.317070000000001</v>
      </c>
      <c r="TF26" s="17">
        <v>19.317070000000001</v>
      </c>
      <c r="TG26" s="17">
        <v>0.68293000000000004</v>
      </c>
      <c r="TH26" s="17">
        <v>15.4</v>
      </c>
      <c r="TI26" s="17">
        <v>9.3569999999999993</v>
      </c>
      <c r="TJ26" s="17">
        <v>9.3569999999999993</v>
      </c>
      <c r="TK26" s="17">
        <v>6.0430000000000001</v>
      </c>
      <c r="TL26" s="17">
        <v>14.7</v>
      </c>
      <c r="TM26" s="17">
        <v>26.530999999999999</v>
      </c>
      <c r="TN26" s="17">
        <v>26.530999999999999</v>
      </c>
      <c r="TO26" s="17">
        <v>-11.831</v>
      </c>
      <c r="TP26" s="17">
        <v>32.5</v>
      </c>
      <c r="TQ26" s="17"/>
      <c r="TR26" s="17">
        <v>33.192</v>
      </c>
      <c r="TS26" s="17">
        <v>-0.69199999999999995</v>
      </c>
      <c r="TT26" s="17">
        <v>0.9</v>
      </c>
      <c r="TU26" s="17">
        <v>18.5</v>
      </c>
      <c r="TV26" s="17">
        <v>10.497</v>
      </c>
      <c r="TW26" s="17">
        <v>-9.5969999999999995</v>
      </c>
      <c r="TX26" s="17">
        <v>5.8</v>
      </c>
      <c r="TY26" s="17">
        <v>33.9</v>
      </c>
      <c r="TZ26" s="17">
        <v>20.983000000000001</v>
      </c>
      <c r="UA26" s="17">
        <v>-15.183</v>
      </c>
      <c r="UB26" s="17">
        <v>0</v>
      </c>
      <c r="UC26" s="17">
        <v>0.59099999999999997</v>
      </c>
      <c r="UD26" s="17">
        <v>0.59099999999999997</v>
      </c>
      <c r="UE26" s="17">
        <v>-0.59099999999999997</v>
      </c>
      <c r="UF26" s="17">
        <v>0</v>
      </c>
      <c r="UG26" s="17">
        <v>0.66700000000000004</v>
      </c>
      <c r="UH26" s="17">
        <v>0.66700000000000004</v>
      </c>
      <c r="UI26" s="17">
        <v>-0.66700000000000004</v>
      </c>
      <c r="UJ26" s="17">
        <v>20.9</v>
      </c>
      <c r="UK26" s="17">
        <v>20.4878</v>
      </c>
      <c r="UL26" s="17">
        <v>20.4878</v>
      </c>
      <c r="UM26" s="17">
        <v>0.41220000000000001</v>
      </c>
      <c r="UN26" s="17">
        <v>6.7</v>
      </c>
      <c r="UO26" s="17">
        <v>8</v>
      </c>
      <c r="UP26" s="17">
        <v>8</v>
      </c>
      <c r="UQ26" s="17">
        <v>-1.3</v>
      </c>
      <c r="UR26" s="17">
        <v>8.5</v>
      </c>
      <c r="US26" s="17">
        <v>8.4</v>
      </c>
      <c r="UT26" s="17">
        <v>8.4</v>
      </c>
      <c r="UU26" s="17">
        <v>0.1</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11.5</v>
      </c>
      <c r="VI26" s="17">
        <v>12.117000000000001</v>
      </c>
      <c r="VJ26" s="17">
        <v>12.117000000000001</v>
      </c>
      <c r="VK26" s="17">
        <v>-0.61699999999999999</v>
      </c>
      <c r="VL26" s="17">
        <v>212.27</v>
      </c>
      <c r="VM26" s="17"/>
      <c r="VN26" s="17">
        <v>149.9</v>
      </c>
      <c r="VO26" s="17">
        <v>62.37</v>
      </c>
      <c r="VP26" s="17">
        <v>13.8</v>
      </c>
      <c r="VQ26" s="17"/>
      <c r="VR26" s="17">
        <v>12.927</v>
      </c>
      <c r="VS26" s="17">
        <v>0.873</v>
      </c>
      <c r="VT26" s="17">
        <v>132</v>
      </c>
      <c r="VU26" s="17"/>
      <c r="VV26" s="17">
        <v>127.349</v>
      </c>
      <c r="VW26" s="17">
        <v>4.6509999999999998</v>
      </c>
      <c r="VX26" s="17">
        <v>0.6</v>
      </c>
      <c r="VY26" s="17">
        <v>0.6</v>
      </c>
      <c r="VZ26" s="17">
        <v>0.6</v>
      </c>
      <c r="WA26" s="17">
        <v>0</v>
      </c>
      <c r="WB26" s="17">
        <v>0</v>
      </c>
      <c r="WC26" s="17">
        <v>7.3369999999999997</v>
      </c>
      <c r="WD26" s="17">
        <v>7.3369999999999997</v>
      </c>
      <c r="WE26" s="17">
        <v>-7.3369999999999997</v>
      </c>
      <c r="WF26" s="17">
        <v>0</v>
      </c>
      <c r="WG26" s="17">
        <v>5.44</v>
      </c>
      <c r="WH26" s="17">
        <v>5.44</v>
      </c>
      <c r="WI26" s="17">
        <v>-5.44</v>
      </c>
      <c r="WJ26" s="17">
        <v>96.6</v>
      </c>
      <c r="WK26" s="17"/>
      <c r="WL26" s="17">
        <v>93.516999999999996</v>
      </c>
      <c r="WM26" s="17">
        <v>3.0830000000000002</v>
      </c>
      <c r="WN26" s="17">
        <v>8.6</v>
      </c>
      <c r="WO26" s="17"/>
      <c r="WP26" s="17">
        <v>12.057</v>
      </c>
      <c r="WQ26" s="17">
        <v>-3.4569999999999999</v>
      </c>
      <c r="WR26" s="17">
        <v>8.3000000000000007</v>
      </c>
      <c r="WS26" s="17">
        <v>8</v>
      </c>
      <c r="WT26" s="17">
        <v>8</v>
      </c>
      <c r="WU26" s="17">
        <v>0.3</v>
      </c>
      <c r="WV26" s="17">
        <v>20.100000000000001</v>
      </c>
      <c r="WW26" s="17">
        <v>19.317070000000001</v>
      </c>
      <c r="WX26" s="17">
        <v>19.317070000000001</v>
      </c>
      <c r="WY26" s="17">
        <v>0.78293000000000001</v>
      </c>
      <c r="WZ26" s="17"/>
      <c r="XA26" s="17"/>
      <c r="XB26" s="17"/>
      <c r="XC26" s="17">
        <v>0</v>
      </c>
      <c r="XD26" s="17">
        <v>43.7</v>
      </c>
      <c r="XE26" s="17">
        <v>42</v>
      </c>
      <c r="XF26" s="17">
        <v>41.23077</v>
      </c>
      <c r="XG26" s="17">
        <v>2.46923</v>
      </c>
      <c r="XH26" s="17">
        <v>0</v>
      </c>
      <c r="XI26" s="17"/>
      <c r="XJ26" s="17">
        <v>25.76923</v>
      </c>
      <c r="XK26" s="17">
        <v>-25.76923</v>
      </c>
      <c r="XL26" s="17">
        <v>29</v>
      </c>
      <c r="XM26" s="17">
        <v>29.184000000000001</v>
      </c>
      <c r="XN26" s="17">
        <v>29.184000000000001</v>
      </c>
      <c r="XO26" s="17">
        <v>-0.184</v>
      </c>
      <c r="XP26" s="17">
        <v>3.4</v>
      </c>
      <c r="XQ26" s="17">
        <v>2.8159999999999998</v>
      </c>
      <c r="XR26" s="17">
        <v>2.8159999999999998</v>
      </c>
      <c r="XS26" s="17">
        <v>0.58399999999999996</v>
      </c>
      <c r="XT26" s="17">
        <v>14</v>
      </c>
      <c r="XU26" s="17">
        <v>14</v>
      </c>
      <c r="XV26" s="17">
        <v>14</v>
      </c>
      <c r="XW26" s="17">
        <v>0</v>
      </c>
      <c r="XX26" s="17"/>
      <c r="XY26" s="17"/>
      <c r="XZ26" s="17"/>
      <c r="YA26" s="17">
        <v>0</v>
      </c>
      <c r="YB26" s="17"/>
      <c r="YC26" s="17"/>
      <c r="YD26" s="17"/>
      <c r="YE26" s="17">
        <v>0</v>
      </c>
    </row>
    <row r="27" spans="1:655" ht="24" customHeight="1" x14ac:dyDescent="0.3">
      <c r="A27" s="1"/>
      <c r="B27" s="16" t="s">
        <v>41</v>
      </c>
      <c r="C27" s="16" t="s">
        <v>740</v>
      </c>
      <c r="D27" s="17"/>
      <c r="E27" s="17"/>
      <c r="F27" s="17"/>
      <c r="G27" s="17">
        <v>0</v>
      </c>
      <c r="H27" s="17"/>
      <c r="I27" s="17"/>
      <c r="J27" s="17"/>
      <c r="K27" s="17">
        <v>0</v>
      </c>
      <c r="L27" s="17">
        <v>654.5</v>
      </c>
      <c r="M27" s="17">
        <v>646.79789000000005</v>
      </c>
      <c r="N27" s="17">
        <v>646.79789000000005</v>
      </c>
      <c r="O27" s="17">
        <v>7.7021100000000002</v>
      </c>
      <c r="P27" s="17">
        <v>217.8</v>
      </c>
      <c r="Q27" s="17">
        <v>211.44126</v>
      </c>
      <c r="R27" s="17">
        <v>211.44126</v>
      </c>
      <c r="S27" s="17">
        <v>6.3587400000000001</v>
      </c>
      <c r="T27" s="17"/>
      <c r="U27" s="17"/>
      <c r="V27" s="17"/>
      <c r="W27" s="17">
        <v>0</v>
      </c>
      <c r="X27" s="17"/>
      <c r="Y27" s="17"/>
      <c r="Z27" s="17"/>
      <c r="AA27" s="17">
        <v>0</v>
      </c>
      <c r="AB27" s="17">
        <v>90.9</v>
      </c>
      <c r="AC27" s="17">
        <v>92.226339999999993</v>
      </c>
      <c r="AD27" s="17">
        <v>92.226339999999993</v>
      </c>
      <c r="AE27" s="17">
        <v>-1.3263400000000001</v>
      </c>
      <c r="AF27" s="17">
        <v>229.5</v>
      </c>
      <c r="AG27" s="17">
        <v>235.97717</v>
      </c>
      <c r="AH27" s="17">
        <v>235.97717</v>
      </c>
      <c r="AI27" s="17">
        <v>-6.4771700000000001</v>
      </c>
      <c r="AJ27" s="17">
        <v>25.4</v>
      </c>
      <c r="AK27" s="17"/>
      <c r="AL27" s="17"/>
      <c r="AM27" s="17">
        <v>25.4</v>
      </c>
      <c r="AN27" s="17"/>
      <c r="AO27" s="17"/>
      <c r="AP27" s="17"/>
      <c r="AQ27" s="17">
        <v>0</v>
      </c>
      <c r="AR27" s="17">
        <v>154.1</v>
      </c>
      <c r="AS27" s="17">
        <v>116.66667</v>
      </c>
      <c r="AT27" s="17">
        <v>125.48878999999999</v>
      </c>
      <c r="AU27" s="17">
        <v>28.61121</v>
      </c>
      <c r="AV27" s="17">
        <v>153.80000000000001</v>
      </c>
      <c r="AW27" s="17">
        <v>116.66667</v>
      </c>
      <c r="AX27" s="17">
        <v>125.48878999999999</v>
      </c>
      <c r="AY27" s="17">
        <v>28.311209999999999</v>
      </c>
      <c r="AZ27" s="17">
        <v>153.6</v>
      </c>
      <c r="BA27" s="17">
        <v>116.66667</v>
      </c>
      <c r="BB27" s="17">
        <v>125.48878999999999</v>
      </c>
      <c r="BC27" s="17">
        <v>28.11121</v>
      </c>
      <c r="BD27" s="17">
        <v>234.4</v>
      </c>
      <c r="BE27" s="17">
        <v>175</v>
      </c>
      <c r="BF27" s="17">
        <v>188.23318</v>
      </c>
      <c r="BG27" s="17">
        <v>46.166820000000001</v>
      </c>
      <c r="BH27" s="17"/>
      <c r="BI27" s="17"/>
      <c r="BJ27" s="17"/>
      <c r="BK27" s="17">
        <v>0</v>
      </c>
      <c r="BL27" s="17"/>
      <c r="BM27" s="17"/>
      <c r="BN27" s="17"/>
      <c r="BO27" s="17">
        <v>0</v>
      </c>
      <c r="BP27" s="17">
        <v>571.70000000000005</v>
      </c>
      <c r="BQ27" s="17">
        <v>568.29854</v>
      </c>
      <c r="BR27" s="17">
        <v>568.29854</v>
      </c>
      <c r="BS27" s="17">
        <v>3.4014600000000002</v>
      </c>
      <c r="BT27" s="17">
        <v>10.6</v>
      </c>
      <c r="BU27" s="17">
        <v>10.561999999999999</v>
      </c>
      <c r="BV27" s="17">
        <v>10.561999999999999</v>
      </c>
      <c r="BW27" s="17">
        <v>3.7999999999999999E-2</v>
      </c>
      <c r="BX27" s="17"/>
      <c r="BY27" s="17"/>
      <c r="BZ27" s="17"/>
      <c r="CA27" s="17">
        <v>0</v>
      </c>
      <c r="CB27" s="17"/>
      <c r="CC27" s="17"/>
      <c r="CD27" s="17"/>
      <c r="CE27" s="17">
        <v>0</v>
      </c>
      <c r="CF27" s="17"/>
      <c r="CG27" s="17"/>
      <c r="CH27" s="17"/>
      <c r="CI27" s="17">
        <v>0</v>
      </c>
      <c r="CJ27" s="17"/>
      <c r="CK27" s="17"/>
      <c r="CL27" s="17"/>
      <c r="CM27" s="17">
        <v>0</v>
      </c>
      <c r="CN27" s="17">
        <v>171.5</v>
      </c>
      <c r="CO27" s="17">
        <v>164.70732000000001</v>
      </c>
      <c r="CP27" s="17">
        <v>164.70732000000001</v>
      </c>
      <c r="CQ27" s="17">
        <v>6.7926799999999998</v>
      </c>
      <c r="CR27" s="17">
        <v>8.1999999999999993</v>
      </c>
      <c r="CS27" s="17">
        <v>3.8486199999999999</v>
      </c>
      <c r="CT27" s="17">
        <v>3.8486199999999999</v>
      </c>
      <c r="CU27" s="17">
        <v>4.3513799999999998</v>
      </c>
      <c r="CV27" s="17">
        <v>3.5</v>
      </c>
      <c r="CW27" s="17">
        <v>2.1125600000000002</v>
      </c>
      <c r="CX27" s="17">
        <v>2.1125600000000002</v>
      </c>
      <c r="CY27" s="17">
        <v>1.38744</v>
      </c>
      <c r="CZ27" s="17">
        <v>0</v>
      </c>
      <c r="DA27" s="17">
        <v>0</v>
      </c>
      <c r="DB27" s="17">
        <v>0</v>
      </c>
      <c r="DC27" s="17">
        <v>0</v>
      </c>
      <c r="DD27" s="17">
        <v>6.6</v>
      </c>
      <c r="DE27" s="17">
        <v>6.8787000000000003</v>
      </c>
      <c r="DF27" s="17">
        <v>6.8787000000000003</v>
      </c>
      <c r="DG27" s="17">
        <v>-0.2787</v>
      </c>
      <c r="DH27" s="17">
        <v>10.199999999999999</v>
      </c>
      <c r="DI27" s="17">
        <v>9.9997900000000008</v>
      </c>
      <c r="DJ27" s="17">
        <v>9.9997900000000008</v>
      </c>
      <c r="DK27" s="17">
        <v>0.20021</v>
      </c>
      <c r="DL27" s="17">
        <v>144.5</v>
      </c>
      <c r="DM27" s="17">
        <v>143</v>
      </c>
      <c r="DN27" s="17">
        <v>143</v>
      </c>
      <c r="DO27" s="17">
        <v>1.5</v>
      </c>
      <c r="DP27" s="17">
        <v>7.6</v>
      </c>
      <c r="DQ27" s="17">
        <v>8.9130000000000003</v>
      </c>
      <c r="DR27" s="17">
        <v>8.9130000000000003</v>
      </c>
      <c r="DS27" s="17">
        <v>-1.3129999999999999</v>
      </c>
      <c r="DT27" s="17"/>
      <c r="DU27" s="17"/>
      <c r="DV27" s="17"/>
      <c r="DW27" s="17">
        <v>0</v>
      </c>
      <c r="DX27" s="17"/>
      <c r="DY27" s="17"/>
      <c r="DZ27" s="17"/>
      <c r="EA27" s="17">
        <v>0</v>
      </c>
      <c r="EB27" s="17"/>
      <c r="EC27" s="17"/>
      <c r="ED27" s="17"/>
      <c r="EE27" s="17">
        <v>0</v>
      </c>
      <c r="EF27" s="17">
        <v>111.2</v>
      </c>
      <c r="EG27" s="17">
        <v>112.90537</v>
      </c>
      <c r="EH27" s="17">
        <v>112.90537</v>
      </c>
      <c r="EI27" s="17">
        <v>-1.7053700000000001</v>
      </c>
      <c r="EJ27" s="17">
        <v>223.4</v>
      </c>
      <c r="EK27" s="17">
        <v>221.55625000000001</v>
      </c>
      <c r="EL27" s="17">
        <v>221.55625000000001</v>
      </c>
      <c r="EM27" s="17">
        <v>1.84375</v>
      </c>
      <c r="EN27" s="17"/>
      <c r="EO27" s="17"/>
      <c r="EP27" s="17"/>
      <c r="EQ27" s="17">
        <v>0</v>
      </c>
      <c r="ER27" s="17"/>
      <c r="ES27" s="17"/>
      <c r="ET27" s="17"/>
      <c r="EU27" s="17">
        <v>0</v>
      </c>
      <c r="EV27" s="17"/>
      <c r="EW27" s="17"/>
      <c r="EX27" s="17"/>
      <c r="EY27" s="17">
        <v>0</v>
      </c>
      <c r="EZ27" s="17">
        <v>6.4</v>
      </c>
      <c r="FA27" s="17">
        <v>6.39</v>
      </c>
      <c r="FB27" s="17">
        <v>6.39</v>
      </c>
      <c r="FC27" s="17">
        <v>0.01</v>
      </c>
      <c r="FD27" s="17">
        <v>466.5</v>
      </c>
      <c r="FE27" s="17">
        <v>458.87804999999997</v>
      </c>
      <c r="FF27" s="17">
        <v>458.87804999999997</v>
      </c>
      <c r="FG27" s="17">
        <v>7.62195</v>
      </c>
      <c r="FH27" s="17">
        <v>82</v>
      </c>
      <c r="FI27" s="17">
        <v>79.38167</v>
      </c>
      <c r="FJ27" s="17">
        <v>79.38167</v>
      </c>
      <c r="FK27" s="17">
        <v>2.6183299999999998</v>
      </c>
      <c r="FL27" s="17">
        <v>150.19999999999999</v>
      </c>
      <c r="FM27" s="17">
        <v>148.62634</v>
      </c>
      <c r="FN27" s="17">
        <v>148.62634</v>
      </c>
      <c r="FO27" s="17">
        <v>1.5736600000000001</v>
      </c>
      <c r="FP27" s="17">
        <v>42.1</v>
      </c>
      <c r="FQ27" s="17">
        <v>41.498959999999997</v>
      </c>
      <c r="FR27" s="17">
        <v>41.498959999999997</v>
      </c>
      <c r="FS27" s="17">
        <v>0.60104000000000002</v>
      </c>
      <c r="FT27" s="17">
        <v>18.7</v>
      </c>
      <c r="FU27" s="17">
        <v>19.28585</v>
      </c>
      <c r="FV27" s="17">
        <v>19.28585</v>
      </c>
      <c r="FW27" s="17">
        <v>-0.58584999999999998</v>
      </c>
      <c r="FX27" s="17">
        <v>19.7</v>
      </c>
      <c r="FY27" s="17">
        <v>19.317070000000001</v>
      </c>
      <c r="FZ27" s="17">
        <v>19.317070000000001</v>
      </c>
      <c r="GA27" s="17">
        <v>0.38292999999999999</v>
      </c>
      <c r="GB27" s="17">
        <v>94.4</v>
      </c>
      <c r="GC27" s="17">
        <v>87.657560000000004</v>
      </c>
      <c r="GD27" s="17">
        <v>87.657560000000004</v>
      </c>
      <c r="GE27" s="17">
        <v>6.7424400000000002</v>
      </c>
      <c r="GF27" s="17"/>
      <c r="GG27" s="17"/>
      <c r="GH27" s="17"/>
      <c r="GI27" s="17">
        <v>0</v>
      </c>
      <c r="GJ27" s="17"/>
      <c r="GK27" s="17"/>
      <c r="GL27" s="17"/>
      <c r="GM27" s="17">
        <v>0</v>
      </c>
      <c r="GN27" s="17"/>
      <c r="GO27" s="17"/>
      <c r="GP27" s="17"/>
      <c r="GQ27" s="17">
        <v>0</v>
      </c>
      <c r="GR27" s="17">
        <v>109.7</v>
      </c>
      <c r="GS27" s="17">
        <v>110.91316999999999</v>
      </c>
      <c r="GT27" s="17">
        <v>110.91316999999999</v>
      </c>
      <c r="GU27" s="17">
        <v>-1.2131700000000001</v>
      </c>
      <c r="GV27" s="17">
        <v>7.3</v>
      </c>
      <c r="GW27" s="17"/>
      <c r="GX27" s="17">
        <v>8.4518799999999992</v>
      </c>
      <c r="GY27" s="17">
        <v>-1.15188</v>
      </c>
      <c r="GZ27" s="17">
        <v>5.8</v>
      </c>
      <c r="HA27" s="17">
        <v>8.8668200000000006</v>
      </c>
      <c r="HB27" s="17">
        <v>8.8668200000000006</v>
      </c>
      <c r="HC27" s="17">
        <v>-3.0668199999999999</v>
      </c>
      <c r="HD27" s="17">
        <v>46.6</v>
      </c>
      <c r="HE27" s="17">
        <v>47.26634</v>
      </c>
      <c r="HF27" s="17">
        <v>47.26634</v>
      </c>
      <c r="HG27" s="17">
        <v>-0.66634000000000004</v>
      </c>
      <c r="HH27" s="17">
        <v>18.5</v>
      </c>
      <c r="HI27" s="17">
        <v>16.593530000000001</v>
      </c>
      <c r="HJ27" s="17">
        <v>29.507709999999999</v>
      </c>
      <c r="HK27" s="17">
        <v>-11.007709999999999</v>
      </c>
      <c r="HL27" s="17">
        <v>3.8</v>
      </c>
      <c r="HM27" s="17">
        <v>3.8872599999999999</v>
      </c>
      <c r="HN27" s="17">
        <v>3.8872599999999999</v>
      </c>
      <c r="HO27" s="17">
        <v>-8.7260000000000004E-2</v>
      </c>
      <c r="HP27" s="17">
        <v>39.5</v>
      </c>
      <c r="HQ27" s="17">
        <v>34.419510000000002</v>
      </c>
      <c r="HR27" s="17">
        <v>34.419510000000002</v>
      </c>
      <c r="HS27" s="17">
        <v>5.0804900000000002</v>
      </c>
      <c r="HT27" s="17">
        <v>176.4</v>
      </c>
      <c r="HU27" s="17">
        <v>171.54185000000001</v>
      </c>
      <c r="HV27" s="17">
        <v>171.54185000000001</v>
      </c>
      <c r="HW27" s="17">
        <v>4.8581500000000002</v>
      </c>
      <c r="HX27" s="17">
        <v>77.900000000000006</v>
      </c>
      <c r="HY27" s="17">
        <v>78.672269999999997</v>
      </c>
      <c r="HZ27" s="17">
        <v>82.839110000000005</v>
      </c>
      <c r="IA27" s="17">
        <v>-4.9391100000000003</v>
      </c>
      <c r="IB27" s="17"/>
      <c r="IC27" s="17"/>
      <c r="ID27" s="17"/>
      <c r="IE27" s="17">
        <v>0</v>
      </c>
      <c r="IF27" s="17"/>
      <c r="IG27" s="17"/>
      <c r="IH27" s="17"/>
      <c r="II27" s="17">
        <v>0</v>
      </c>
      <c r="IJ27" s="17">
        <v>0</v>
      </c>
      <c r="IK27" s="17">
        <v>0</v>
      </c>
      <c r="IL27" s="17">
        <v>0</v>
      </c>
      <c r="IM27" s="17">
        <v>0</v>
      </c>
      <c r="IN27" s="17"/>
      <c r="IO27" s="17"/>
      <c r="IP27" s="17"/>
      <c r="IQ27" s="17">
        <v>0</v>
      </c>
      <c r="IR27" s="17">
        <v>115.7</v>
      </c>
      <c r="IS27" s="17"/>
      <c r="IT27" s="17">
        <v>99</v>
      </c>
      <c r="IU27" s="17">
        <v>16.7</v>
      </c>
      <c r="IV27" s="17">
        <v>0</v>
      </c>
      <c r="IW27" s="17"/>
      <c r="IX27" s="17">
        <v>0</v>
      </c>
      <c r="IY27" s="17">
        <v>0</v>
      </c>
      <c r="IZ27" s="17">
        <v>87.4</v>
      </c>
      <c r="JA27" s="17">
        <v>88.815600000000003</v>
      </c>
      <c r="JB27" s="17">
        <v>88.815600000000003</v>
      </c>
      <c r="JC27" s="17">
        <v>-1.4156</v>
      </c>
      <c r="JD27" s="17">
        <v>0</v>
      </c>
      <c r="JE27" s="17">
        <v>0</v>
      </c>
      <c r="JF27" s="17">
        <v>0</v>
      </c>
      <c r="JG27" s="17">
        <v>0</v>
      </c>
      <c r="JH27" s="17"/>
      <c r="JI27" s="17"/>
      <c r="JJ27" s="17"/>
      <c r="JK27" s="17">
        <v>0</v>
      </c>
      <c r="JL27" s="17"/>
      <c r="JM27" s="17"/>
      <c r="JN27" s="17">
        <v>0</v>
      </c>
      <c r="JO27" s="17">
        <v>0</v>
      </c>
      <c r="JP27" s="17"/>
      <c r="JQ27" s="17"/>
      <c r="JR27" s="17"/>
      <c r="JS27" s="17">
        <v>0</v>
      </c>
      <c r="JT27" s="17">
        <v>0</v>
      </c>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4.5999999999999996</v>
      </c>
      <c r="LA27" s="17">
        <v>3.9931199999999998</v>
      </c>
      <c r="LB27" s="17">
        <v>3.9931199999999998</v>
      </c>
      <c r="LC27" s="17">
        <v>0.60687999999999998</v>
      </c>
      <c r="LD27" s="17">
        <v>276</v>
      </c>
      <c r="LE27" s="17">
        <v>271.12195000000003</v>
      </c>
      <c r="LF27" s="17">
        <v>271.12195000000003</v>
      </c>
      <c r="LG27" s="17">
        <v>4.87805</v>
      </c>
      <c r="LH27" s="17">
        <v>134.9</v>
      </c>
      <c r="LI27" s="17">
        <v>133.67995999999999</v>
      </c>
      <c r="LJ27" s="17">
        <v>133.67995999999999</v>
      </c>
      <c r="LK27" s="17">
        <v>1.22004</v>
      </c>
      <c r="LL27" s="17">
        <v>64</v>
      </c>
      <c r="LM27" s="17">
        <v>67.461460000000002</v>
      </c>
      <c r="LN27" s="17">
        <v>67.461460000000002</v>
      </c>
      <c r="LO27" s="17">
        <v>-3.4614600000000002</v>
      </c>
      <c r="LP27" s="17">
        <v>77.2</v>
      </c>
      <c r="LQ27" s="17">
        <v>78.567999999999998</v>
      </c>
      <c r="LR27" s="17">
        <v>78.567999999999998</v>
      </c>
      <c r="LS27" s="17">
        <v>-1.3680000000000001</v>
      </c>
      <c r="LT27" s="17">
        <v>30.7</v>
      </c>
      <c r="LU27" s="17">
        <v>30.097560000000001</v>
      </c>
      <c r="LV27" s="17">
        <v>30.097560000000001</v>
      </c>
      <c r="LW27" s="17">
        <v>0.60243999999999998</v>
      </c>
      <c r="LX27" s="17">
        <v>0</v>
      </c>
      <c r="LY27" s="17"/>
      <c r="LZ27" s="17"/>
      <c r="MA27" s="17">
        <v>0</v>
      </c>
      <c r="MB27" s="17">
        <v>0</v>
      </c>
      <c r="MC27" s="17"/>
      <c r="MD27" s="17"/>
      <c r="ME27" s="17">
        <v>0</v>
      </c>
      <c r="MF27" s="17"/>
      <c r="MG27" s="17"/>
      <c r="MH27" s="17"/>
      <c r="MI27" s="17">
        <v>0</v>
      </c>
      <c r="MJ27" s="17">
        <v>103</v>
      </c>
      <c r="MK27" s="17">
        <v>145.02307999999999</v>
      </c>
      <c r="ML27" s="17">
        <v>146.66612000000001</v>
      </c>
      <c r="MM27" s="17">
        <v>-43.666119999999999</v>
      </c>
      <c r="MN27" s="17">
        <v>104</v>
      </c>
      <c r="MO27" s="17">
        <v>145.02307999999999</v>
      </c>
      <c r="MP27" s="17">
        <v>146.66612000000001</v>
      </c>
      <c r="MQ27" s="17">
        <v>-42.666119999999999</v>
      </c>
      <c r="MR27" s="17">
        <v>119.3</v>
      </c>
      <c r="MS27" s="17">
        <v>145.02307999999999</v>
      </c>
      <c r="MT27" s="17">
        <v>146.66612000000001</v>
      </c>
      <c r="MU27" s="17">
        <v>-27.366119999999999</v>
      </c>
      <c r="MV27" s="17">
        <v>0</v>
      </c>
      <c r="MW27" s="17">
        <v>0</v>
      </c>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0.8</v>
      </c>
      <c r="NY27" s="17"/>
      <c r="NZ27" s="17">
        <v>0.82599999999999996</v>
      </c>
      <c r="OA27" s="17">
        <v>-2.5999999999999999E-2</v>
      </c>
      <c r="OB27" s="17">
        <v>96.7</v>
      </c>
      <c r="OC27" s="17">
        <v>66.400000000000006</v>
      </c>
      <c r="OD27" s="17">
        <v>49.805999999999997</v>
      </c>
      <c r="OE27" s="17">
        <v>46.893999999999998</v>
      </c>
      <c r="OF27" s="17">
        <v>71.900000000000006</v>
      </c>
      <c r="OG27" s="17"/>
      <c r="OH27" s="17">
        <v>66.983999999999995</v>
      </c>
      <c r="OI27" s="17">
        <v>4.9160000000000004</v>
      </c>
      <c r="OJ27" s="17">
        <v>16.899999999999999</v>
      </c>
      <c r="OK27" s="17">
        <v>15.334</v>
      </c>
      <c r="OL27" s="17">
        <v>15.334</v>
      </c>
      <c r="OM27" s="17">
        <v>1.5660000000000001</v>
      </c>
      <c r="ON27" s="17">
        <v>0</v>
      </c>
      <c r="OO27" s="17">
        <v>0</v>
      </c>
      <c r="OP27" s="17">
        <v>0</v>
      </c>
      <c r="OQ27" s="17">
        <v>0</v>
      </c>
      <c r="OR27" s="17">
        <v>0.3</v>
      </c>
      <c r="OS27" s="17"/>
      <c r="OT27" s="17">
        <v>0.2</v>
      </c>
      <c r="OU27" s="17">
        <v>0.1</v>
      </c>
      <c r="OV27" s="17">
        <v>10.9</v>
      </c>
      <c r="OW27" s="17">
        <v>17.560980000000001</v>
      </c>
      <c r="OX27" s="17">
        <v>17.560980000000001</v>
      </c>
      <c r="OY27" s="17">
        <v>-6.6609800000000003</v>
      </c>
      <c r="OZ27" s="17">
        <v>9.9</v>
      </c>
      <c r="PA27" s="17">
        <v>9.9830000000000005</v>
      </c>
      <c r="PB27" s="17">
        <v>9.9830000000000005</v>
      </c>
      <c r="PC27" s="17">
        <v>-8.3000000000000004E-2</v>
      </c>
      <c r="PD27" s="17">
        <v>5.4</v>
      </c>
      <c r="PE27" s="17">
        <v>5.67</v>
      </c>
      <c r="PF27" s="17">
        <v>5.67</v>
      </c>
      <c r="PG27" s="17">
        <v>-0.27</v>
      </c>
      <c r="PH27" s="17">
        <v>1.2</v>
      </c>
      <c r="PI27" s="17">
        <v>1.23</v>
      </c>
      <c r="PJ27" s="17">
        <v>1.23</v>
      </c>
      <c r="PK27" s="17">
        <v>-0.03</v>
      </c>
      <c r="PL27" s="17">
        <v>1.7</v>
      </c>
      <c r="PM27" s="17">
        <v>3.4</v>
      </c>
      <c r="PN27" s="17">
        <v>3.4</v>
      </c>
      <c r="PO27" s="17">
        <v>-1.7</v>
      </c>
      <c r="PP27" s="17">
        <v>4.9000000000000004</v>
      </c>
      <c r="PQ27" s="17">
        <v>5</v>
      </c>
      <c r="PR27" s="17">
        <v>5</v>
      </c>
      <c r="PS27" s="17">
        <v>-0.1</v>
      </c>
      <c r="PT27" s="17">
        <v>20.5</v>
      </c>
      <c r="PU27" s="17">
        <v>19.5122</v>
      </c>
      <c r="PV27" s="17">
        <v>19.5122</v>
      </c>
      <c r="PW27" s="17">
        <v>0.98780000000000001</v>
      </c>
      <c r="PX27" s="17">
        <v>20</v>
      </c>
      <c r="PY27" s="17">
        <v>19.5122</v>
      </c>
      <c r="PZ27" s="17">
        <v>19.5122</v>
      </c>
      <c r="QA27" s="17">
        <v>0.48780000000000001</v>
      </c>
      <c r="QB27" s="17">
        <v>19</v>
      </c>
      <c r="QC27" s="17">
        <v>17.560980000000001</v>
      </c>
      <c r="QD27" s="17">
        <v>17.560980000000001</v>
      </c>
      <c r="QE27" s="17">
        <v>1.43902</v>
      </c>
      <c r="QF27" s="17">
        <v>3.6</v>
      </c>
      <c r="QG27" s="17">
        <v>3.5</v>
      </c>
      <c r="QH27" s="17">
        <v>3.5</v>
      </c>
      <c r="QI27" s="17">
        <v>0.1</v>
      </c>
      <c r="QJ27" s="17">
        <v>9.3000000000000007</v>
      </c>
      <c r="QK27" s="17">
        <v>9.1999999999999993</v>
      </c>
      <c r="QL27" s="17">
        <v>9.1999999999999993</v>
      </c>
      <c r="QM27" s="17">
        <v>0.1</v>
      </c>
      <c r="QN27" s="17">
        <v>9</v>
      </c>
      <c r="QO27" s="17"/>
      <c r="QP27" s="17">
        <v>13.64</v>
      </c>
      <c r="QQ27" s="17">
        <v>-4.6399999999999997</v>
      </c>
      <c r="QR27" s="17">
        <v>14.9</v>
      </c>
      <c r="QS27" s="17"/>
      <c r="QT27" s="17">
        <v>16.661999999999999</v>
      </c>
      <c r="QU27" s="17">
        <v>-1.762</v>
      </c>
      <c r="QV27" s="17">
        <v>14.6</v>
      </c>
      <c r="QW27" s="17">
        <v>12.951000000000001</v>
      </c>
      <c r="QX27" s="17">
        <v>12.951000000000001</v>
      </c>
      <c r="QY27" s="17">
        <v>1.649</v>
      </c>
      <c r="QZ27" s="17">
        <v>35</v>
      </c>
      <c r="RA27" s="17">
        <v>44.5</v>
      </c>
      <c r="RB27" s="17">
        <v>32.909999999999997</v>
      </c>
      <c r="RC27" s="17">
        <v>2.09</v>
      </c>
      <c r="RD27" s="17">
        <v>4.4000000000000004</v>
      </c>
      <c r="RE27" s="17">
        <v>4.2</v>
      </c>
      <c r="RF27" s="17">
        <v>4.2</v>
      </c>
      <c r="RG27" s="17">
        <v>0.2</v>
      </c>
      <c r="RH27" s="17">
        <v>2.4</v>
      </c>
      <c r="RI27" s="17">
        <v>2.4</v>
      </c>
      <c r="RJ27" s="17">
        <v>2.4</v>
      </c>
      <c r="RK27" s="17">
        <v>0</v>
      </c>
      <c r="RL27" s="17">
        <v>2.4</v>
      </c>
      <c r="RM27" s="17">
        <v>2.4</v>
      </c>
      <c r="RN27" s="17">
        <v>2.4</v>
      </c>
      <c r="RO27" s="17">
        <v>0</v>
      </c>
      <c r="RP27" s="17"/>
      <c r="RQ27" s="17"/>
      <c r="RR27" s="17"/>
      <c r="RS27" s="17">
        <v>0</v>
      </c>
      <c r="RT27" s="17">
        <v>16.600000000000001</v>
      </c>
      <c r="RU27" s="17"/>
      <c r="RV27" s="17">
        <v>17.218</v>
      </c>
      <c r="RW27" s="17">
        <v>-0.61799999999999999</v>
      </c>
      <c r="RX27" s="17">
        <v>3.3</v>
      </c>
      <c r="RY27" s="17">
        <v>3.33</v>
      </c>
      <c r="RZ27" s="17">
        <v>3.33</v>
      </c>
      <c r="SA27" s="17">
        <v>-0.03</v>
      </c>
      <c r="SB27" s="17">
        <v>20.2</v>
      </c>
      <c r="SC27" s="17">
        <v>19.869240000000001</v>
      </c>
      <c r="SD27" s="17">
        <v>19.869240000000001</v>
      </c>
      <c r="SE27" s="17">
        <v>0.33076</v>
      </c>
      <c r="SF27" s="17">
        <v>3</v>
      </c>
      <c r="SG27" s="17">
        <v>2</v>
      </c>
      <c r="SH27" s="17">
        <v>2</v>
      </c>
      <c r="SI27" s="17">
        <v>1</v>
      </c>
      <c r="SJ27" s="17"/>
      <c r="SK27" s="17"/>
      <c r="SL27" s="17">
        <v>0.7</v>
      </c>
      <c r="SM27" s="17">
        <v>-0.7</v>
      </c>
      <c r="SN27" s="17">
        <v>19.8</v>
      </c>
      <c r="SO27" s="17">
        <v>19.21951</v>
      </c>
      <c r="SP27" s="17">
        <v>19.21951</v>
      </c>
      <c r="SQ27" s="17">
        <v>0.58048999999999995</v>
      </c>
      <c r="SR27" s="17">
        <v>9.6</v>
      </c>
      <c r="SS27" s="17">
        <v>9.6</v>
      </c>
      <c r="ST27" s="17">
        <v>9.6</v>
      </c>
      <c r="SU27" s="17">
        <v>0</v>
      </c>
      <c r="SV27" s="17">
        <v>19.899999999999999</v>
      </c>
      <c r="SW27" s="17">
        <v>19.5122</v>
      </c>
      <c r="SX27" s="17">
        <v>19.5122</v>
      </c>
      <c r="SY27" s="17">
        <v>0.38779999999999998</v>
      </c>
      <c r="SZ27" s="17">
        <v>20.3</v>
      </c>
      <c r="TA27" s="17">
        <v>19.5122</v>
      </c>
      <c r="TB27" s="17">
        <v>19.5122</v>
      </c>
      <c r="TC27" s="17">
        <v>0.78779999999999994</v>
      </c>
      <c r="TD27" s="17">
        <v>20</v>
      </c>
      <c r="TE27" s="17">
        <v>19.317070000000001</v>
      </c>
      <c r="TF27" s="17">
        <v>19.317070000000001</v>
      </c>
      <c r="TG27" s="17">
        <v>0.68293000000000004</v>
      </c>
      <c r="TH27" s="17">
        <v>17.3</v>
      </c>
      <c r="TI27" s="17">
        <v>9.7379999999999995</v>
      </c>
      <c r="TJ27" s="17">
        <v>9.7379999999999995</v>
      </c>
      <c r="TK27" s="17">
        <v>7.5620000000000003</v>
      </c>
      <c r="TL27" s="17">
        <v>11</v>
      </c>
      <c r="TM27" s="17">
        <v>31.966999999999999</v>
      </c>
      <c r="TN27" s="17">
        <v>31.966999999999999</v>
      </c>
      <c r="TO27" s="17">
        <v>-20.966999999999999</v>
      </c>
      <c r="TP27" s="17">
        <v>33.799999999999997</v>
      </c>
      <c r="TQ27" s="17"/>
      <c r="TR27" s="17">
        <v>33.691000000000003</v>
      </c>
      <c r="TS27" s="17">
        <v>0.109</v>
      </c>
      <c r="TT27" s="17">
        <v>8.3000000000000007</v>
      </c>
      <c r="TU27" s="17">
        <v>20.8</v>
      </c>
      <c r="TV27" s="17">
        <v>13.311</v>
      </c>
      <c r="TW27" s="17">
        <v>-5.0110000000000001</v>
      </c>
      <c r="TX27" s="17">
        <v>17.100000000000001</v>
      </c>
      <c r="TY27" s="17">
        <v>34.700000000000003</v>
      </c>
      <c r="TZ27" s="17">
        <v>24.577000000000002</v>
      </c>
      <c r="UA27" s="17">
        <v>-7.4770000000000003</v>
      </c>
      <c r="UB27" s="17">
        <v>0.1</v>
      </c>
      <c r="UC27" s="17">
        <v>0.90900000000000003</v>
      </c>
      <c r="UD27" s="17">
        <v>0.90900000000000003</v>
      </c>
      <c r="UE27" s="17">
        <v>-0.80900000000000005</v>
      </c>
      <c r="UF27" s="17">
        <v>0</v>
      </c>
      <c r="UG27" s="17">
        <v>0.99</v>
      </c>
      <c r="UH27" s="17">
        <v>0.99</v>
      </c>
      <c r="UI27" s="17">
        <v>-0.99</v>
      </c>
      <c r="UJ27" s="17">
        <v>20.9</v>
      </c>
      <c r="UK27" s="17">
        <v>20.4878</v>
      </c>
      <c r="UL27" s="17">
        <v>20.4878</v>
      </c>
      <c r="UM27" s="17">
        <v>0.41220000000000001</v>
      </c>
      <c r="UN27" s="17">
        <v>6.7</v>
      </c>
      <c r="UO27" s="17">
        <v>8</v>
      </c>
      <c r="UP27" s="17">
        <v>8</v>
      </c>
      <c r="UQ27" s="17">
        <v>-1.3</v>
      </c>
      <c r="UR27" s="17">
        <v>8.5</v>
      </c>
      <c r="US27" s="17">
        <v>8.4</v>
      </c>
      <c r="UT27" s="17">
        <v>8.4</v>
      </c>
      <c r="UU27" s="17">
        <v>0.1</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11</v>
      </c>
      <c r="VI27" s="17">
        <v>12.714</v>
      </c>
      <c r="VJ27" s="17">
        <v>12.714</v>
      </c>
      <c r="VK27" s="17">
        <v>-1.714</v>
      </c>
      <c r="VL27" s="17">
        <v>215.39</v>
      </c>
      <c r="VM27" s="17"/>
      <c r="VN27" s="17">
        <v>150</v>
      </c>
      <c r="VO27" s="17">
        <v>65.39</v>
      </c>
      <c r="VP27" s="17">
        <v>16.2</v>
      </c>
      <c r="VQ27" s="17"/>
      <c r="VR27" s="17">
        <v>13.749000000000001</v>
      </c>
      <c r="VS27" s="17">
        <v>2.4510000000000001</v>
      </c>
      <c r="VT27" s="17">
        <v>134.9</v>
      </c>
      <c r="VU27" s="17"/>
      <c r="VV27" s="17">
        <v>130.20500000000001</v>
      </c>
      <c r="VW27" s="17">
        <v>4.6950000000000003</v>
      </c>
      <c r="VX27" s="17">
        <v>0.6</v>
      </c>
      <c r="VY27" s="17">
        <v>0.6</v>
      </c>
      <c r="VZ27" s="17">
        <v>0.6</v>
      </c>
      <c r="WA27" s="17">
        <v>0</v>
      </c>
      <c r="WB27" s="17">
        <v>0</v>
      </c>
      <c r="WC27" s="17">
        <v>6.5609999999999999</v>
      </c>
      <c r="WD27" s="17">
        <v>6.5609999999999999</v>
      </c>
      <c r="WE27" s="17">
        <v>-6.5609999999999999</v>
      </c>
      <c r="WF27" s="17">
        <v>0</v>
      </c>
      <c r="WG27" s="17">
        <v>5.2910000000000004</v>
      </c>
      <c r="WH27" s="17">
        <v>5.2910000000000004</v>
      </c>
      <c r="WI27" s="17">
        <v>-5.2910000000000004</v>
      </c>
      <c r="WJ27" s="17">
        <v>98.6</v>
      </c>
      <c r="WK27" s="17"/>
      <c r="WL27" s="17">
        <v>95.195999999999998</v>
      </c>
      <c r="WM27" s="17">
        <v>3.4039999999999999</v>
      </c>
      <c r="WN27" s="17">
        <v>11.3</v>
      </c>
      <c r="WO27" s="17"/>
      <c r="WP27" s="17">
        <v>13.991</v>
      </c>
      <c r="WQ27" s="17">
        <v>-2.6909999999999998</v>
      </c>
      <c r="WR27" s="17">
        <v>8.1999999999999993</v>
      </c>
      <c r="WS27" s="17">
        <v>8</v>
      </c>
      <c r="WT27" s="17">
        <v>8</v>
      </c>
      <c r="WU27" s="17">
        <v>0.2</v>
      </c>
      <c r="WV27" s="17">
        <v>20</v>
      </c>
      <c r="WW27" s="17">
        <v>19.317070000000001</v>
      </c>
      <c r="WX27" s="17">
        <v>19.317070000000001</v>
      </c>
      <c r="WY27" s="17">
        <v>0.68293000000000004</v>
      </c>
      <c r="WZ27" s="17"/>
      <c r="XA27" s="17"/>
      <c r="XB27" s="17"/>
      <c r="XC27" s="17">
        <v>0</v>
      </c>
      <c r="XD27" s="17">
        <v>43.3</v>
      </c>
      <c r="XE27" s="17">
        <v>42</v>
      </c>
      <c r="XF27" s="17">
        <v>41.23077</v>
      </c>
      <c r="XG27" s="17">
        <v>2.0692300000000001</v>
      </c>
      <c r="XH27" s="17">
        <v>0</v>
      </c>
      <c r="XI27" s="17"/>
      <c r="XJ27" s="17">
        <v>25.76923</v>
      </c>
      <c r="XK27" s="17">
        <v>-25.76923</v>
      </c>
      <c r="XL27" s="17">
        <v>29</v>
      </c>
      <c r="XM27" s="17">
        <v>29.184000000000001</v>
      </c>
      <c r="XN27" s="17">
        <v>29.184000000000001</v>
      </c>
      <c r="XO27" s="17">
        <v>-0.184</v>
      </c>
      <c r="XP27" s="17">
        <v>3.5</v>
      </c>
      <c r="XQ27" s="17">
        <v>2.8159999999999998</v>
      </c>
      <c r="XR27" s="17">
        <v>2.8159999999999998</v>
      </c>
      <c r="XS27" s="17">
        <v>0.68400000000000005</v>
      </c>
      <c r="XT27" s="17">
        <v>14</v>
      </c>
      <c r="XU27" s="17">
        <v>14</v>
      </c>
      <c r="XV27" s="17">
        <v>14</v>
      </c>
      <c r="XW27" s="17">
        <v>0</v>
      </c>
      <c r="XX27" s="17"/>
      <c r="XY27" s="17"/>
      <c r="XZ27" s="17"/>
      <c r="YA27" s="17">
        <v>0</v>
      </c>
      <c r="YB27" s="17"/>
      <c r="YC27" s="17"/>
      <c r="YD27" s="17"/>
      <c r="YE27" s="17">
        <v>0</v>
      </c>
    </row>
    <row r="28" spans="1:655" ht="24" customHeight="1" x14ac:dyDescent="0.3">
      <c r="A28" s="1"/>
      <c r="B28" s="16" t="s">
        <v>41</v>
      </c>
      <c r="C28" s="16" t="s">
        <v>741</v>
      </c>
      <c r="D28" s="17"/>
      <c r="E28" s="17"/>
      <c r="F28" s="17"/>
      <c r="G28" s="17">
        <v>0</v>
      </c>
      <c r="H28" s="17"/>
      <c r="I28" s="17"/>
      <c r="J28" s="17"/>
      <c r="K28" s="17">
        <v>0</v>
      </c>
      <c r="L28" s="17">
        <v>649.9</v>
      </c>
      <c r="M28" s="17">
        <v>646.79789000000005</v>
      </c>
      <c r="N28" s="17">
        <v>646.79789000000005</v>
      </c>
      <c r="O28" s="17">
        <v>3.1021100000000001</v>
      </c>
      <c r="P28" s="17">
        <v>216.9</v>
      </c>
      <c r="Q28" s="17">
        <v>211.44126</v>
      </c>
      <c r="R28" s="17">
        <v>211.44126</v>
      </c>
      <c r="S28" s="17">
        <v>5.4587399999999997</v>
      </c>
      <c r="T28" s="17"/>
      <c r="U28" s="17"/>
      <c r="V28" s="17"/>
      <c r="W28" s="17">
        <v>0</v>
      </c>
      <c r="X28" s="17"/>
      <c r="Y28" s="17"/>
      <c r="Z28" s="17"/>
      <c r="AA28" s="17">
        <v>0</v>
      </c>
      <c r="AB28" s="17">
        <v>90</v>
      </c>
      <c r="AC28" s="17">
        <v>92.226339999999993</v>
      </c>
      <c r="AD28" s="17">
        <v>92.226339999999993</v>
      </c>
      <c r="AE28" s="17">
        <v>-2.22634</v>
      </c>
      <c r="AF28" s="17">
        <v>228.2</v>
      </c>
      <c r="AG28" s="17">
        <v>235.97717</v>
      </c>
      <c r="AH28" s="17">
        <v>235.97717</v>
      </c>
      <c r="AI28" s="17">
        <v>-7.7771699999999999</v>
      </c>
      <c r="AJ28" s="17">
        <v>20.7</v>
      </c>
      <c r="AK28" s="17"/>
      <c r="AL28" s="17"/>
      <c r="AM28" s="17">
        <v>20.7</v>
      </c>
      <c r="AN28" s="17"/>
      <c r="AO28" s="17"/>
      <c r="AP28" s="17"/>
      <c r="AQ28" s="17">
        <v>0</v>
      </c>
      <c r="AR28" s="17">
        <v>161.1</v>
      </c>
      <c r="AS28" s="17">
        <v>126.51502000000001</v>
      </c>
      <c r="AT28" s="17">
        <v>128.25960000000001</v>
      </c>
      <c r="AU28" s="17">
        <v>32.840400000000002</v>
      </c>
      <c r="AV28" s="17">
        <v>161.5</v>
      </c>
      <c r="AW28" s="17">
        <v>126.51502000000001</v>
      </c>
      <c r="AX28" s="17">
        <v>128.25960000000001</v>
      </c>
      <c r="AY28" s="17">
        <v>33.240400000000001</v>
      </c>
      <c r="AZ28" s="17">
        <v>161.6</v>
      </c>
      <c r="BA28" s="17">
        <v>126.51502000000001</v>
      </c>
      <c r="BB28" s="17">
        <v>128.25960000000001</v>
      </c>
      <c r="BC28" s="17">
        <v>33.340400000000002</v>
      </c>
      <c r="BD28" s="17">
        <v>257.89999999999998</v>
      </c>
      <c r="BE28" s="17">
        <v>189.77252999999999</v>
      </c>
      <c r="BF28" s="17">
        <v>192.38939999999999</v>
      </c>
      <c r="BG28" s="17">
        <v>65.510599999999997</v>
      </c>
      <c r="BH28" s="17"/>
      <c r="BI28" s="17"/>
      <c r="BJ28" s="17"/>
      <c r="BK28" s="17">
        <v>0</v>
      </c>
      <c r="BL28" s="17"/>
      <c r="BM28" s="17"/>
      <c r="BN28" s="17"/>
      <c r="BO28" s="17">
        <v>0</v>
      </c>
      <c r="BP28" s="17">
        <v>560.9</v>
      </c>
      <c r="BQ28" s="17">
        <v>568.29854</v>
      </c>
      <c r="BR28" s="17">
        <v>568.29854</v>
      </c>
      <c r="BS28" s="17">
        <v>-7.3985399999999997</v>
      </c>
      <c r="BT28" s="17">
        <v>10.5</v>
      </c>
      <c r="BU28" s="17">
        <v>10.561999999999999</v>
      </c>
      <c r="BV28" s="17">
        <v>10.561999999999999</v>
      </c>
      <c r="BW28" s="17">
        <v>-6.2E-2</v>
      </c>
      <c r="BX28" s="17"/>
      <c r="BY28" s="17"/>
      <c r="BZ28" s="17"/>
      <c r="CA28" s="17">
        <v>0</v>
      </c>
      <c r="CB28" s="17"/>
      <c r="CC28" s="17"/>
      <c r="CD28" s="17"/>
      <c r="CE28" s="17">
        <v>0</v>
      </c>
      <c r="CF28" s="17"/>
      <c r="CG28" s="17"/>
      <c r="CH28" s="17"/>
      <c r="CI28" s="17">
        <v>0</v>
      </c>
      <c r="CJ28" s="17"/>
      <c r="CK28" s="17"/>
      <c r="CL28" s="17"/>
      <c r="CM28" s="17">
        <v>0</v>
      </c>
      <c r="CN28" s="17">
        <v>159.19999999999999</v>
      </c>
      <c r="CO28" s="17">
        <v>164.70732000000001</v>
      </c>
      <c r="CP28" s="17">
        <v>164.70732000000001</v>
      </c>
      <c r="CQ28" s="17">
        <v>-5.50732</v>
      </c>
      <c r="CR28" s="17">
        <v>6.4</v>
      </c>
      <c r="CS28" s="17">
        <v>3.8486199999999999</v>
      </c>
      <c r="CT28" s="17">
        <v>3.8486199999999999</v>
      </c>
      <c r="CU28" s="17">
        <v>2.55138</v>
      </c>
      <c r="CV28" s="17">
        <v>3.4</v>
      </c>
      <c r="CW28" s="17">
        <v>2.1125600000000002</v>
      </c>
      <c r="CX28" s="17">
        <v>2.1125600000000002</v>
      </c>
      <c r="CY28" s="17">
        <v>1.2874399999999999</v>
      </c>
      <c r="CZ28" s="17">
        <v>0</v>
      </c>
      <c r="DA28" s="17">
        <v>0</v>
      </c>
      <c r="DB28" s="17">
        <v>0</v>
      </c>
      <c r="DC28" s="17">
        <v>0</v>
      </c>
      <c r="DD28" s="17">
        <v>6.7</v>
      </c>
      <c r="DE28" s="17">
        <v>6.8787000000000003</v>
      </c>
      <c r="DF28" s="17">
        <v>6.8787000000000003</v>
      </c>
      <c r="DG28" s="17">
        <v>-0.1787</v>
      </c>
      <c r="DH28" s="17">
        <v>10.1</v>
      </c>
      <c r="DI28" s="17">
        <v>9.9997900000000008</v>
      </c>
      <c r="DJ28" s="17">
        <v>9.9997900000000008</v>
      </c>
      <c r="DK28" s="17">
        <v>0.10020999999999999</v>
      </c>
      <c r="DL28" s="17">
        <v>143.9</v>
      </c>
      <c r="DM28" s="17">
        <v>143</v>
      </c>
      <c r="DN28" s="17">
        <v>143</v>
      </c>
      <c r="DO28" s="17">
        <v>0.9</v>
      </c>
      <c r="DP28" s="17">
        <v>7.6</v>
      </c>
      <c r="DQ28" s="17">
        <v>8.9130000000000003</v>
      </c>
      <c r="DR28" s="17">
        <v>8.9130000000000003</v>
      </c>
      <c r="DS28" s="17">
        <v>-1.3129999999999999</v>
      </c>
      <c r="DT28" s="17"/>
      <c r="DU28" s="17"/>
      <c r="DV28" s="17"/>
      <c r="DW28" s="17">
        <v>0</v>
      </c>
      <c r="DX28" s="17"/>
      <c r="DY28" s="17"/>
      <c r="DZ28" s="17"/>
      <c r="EA28" s="17">
        <v>0</v>
      </c>
      <c r="EB28" s="17"/>
      <c r="EC28" s="17"/>
      <c r="ED28" s="17"/>
      <c r="EE28" s="17">
        <v>0</v>
      </c>
      <c r="EF28" s="17">
        <v>111.1</v>
      </c>
      <c r="EG28" s="17">
        <v>112.90537</v>
      </c>
      <c r="EH28" s="17">
        <v>112.90537</v>
      </c>
      <c r="EI28" s="17">
        <v>-1.8053699999999999</v>
      </c>
      <c r="EJ28" s="17">
        <v>225.3</v>
      </c>
      <c r="EK28" s="17">
        <v>221.55625000000001</v>
      </c>
      <c r="EL28" s="17">
        <v>221.55625000000001</v>
      </c>
      <c r="EM28" s="17">
        <v>3.7437499999999999</v>
      </c>
      <c r="EN28" s="17"/>
      <c r="EO28" s="17"/>
      <c r="EP28" s="17"/>
      <c r="EQ28" s="17">
        <v>0</v>
      </c>
      <c r="ER28" s="17"/>
      <c r="ES28" s="17"/>
      <c r="ET28" s="17"/>
      <c r="EU28" s="17">
        <v>0</v>
      </c>
      <c r="EV28" s="17"/>
      <c r="EW28" s="17"/>
      <c r="EX28" s="17"/>
      <c r="EY28" s="17">
        <v>0</v>
      </c>
      <c r="EZ28" s="17">
        <v>6.4</v>
      </c>
      <c r="FA28" s="17">
        <v>6.39</v>
      </c>
      <c r="FB28" s="17">
        <v>6.39</v>
      </c>
      <c r="FC28" s="17">
        <v>0.01</v>
      </c>
      <c r="FD28" s="17">
        <v>466.5</v>
      </c>
      <c r="FE28" s="17">
        <v>458.87804999999997</v>
      </c>
      <c r="FF28" s="17">
        <v>458.87804999999997</v>
      </c>
      <c r="FG28" s="17">
        <v>7.62195</v>
      </c>
      <c r="FH28" s="17">
        <v>82.1</v>
      </c>
      <c r="FI28" s="17">
        <v>79.38167</v>
      </c>
      <c r="FJ28" s="17">
        <v>79.38167</v>
      </c>
      <c r="FK28" s="17">
        <v>2.7183299999999999</v>
      </c>
      <c r="FL28" s="17">
        <v>148.69999999999999</v>
      </c>
      <c r="FM28" s="17">
        <v>148.62634</v>
      </c>
      <c r="FN28" s="17">
        <v>148.62634</v>
      </c>
      <c r="FO28" s="17">
        <v>7.3660000000000003E-2</v>
      </c>
      <c r="FP28" s="17">
        <v>42.2</v>
      </c>
      <c r="FQ28" s="17">
        <v>41.498959999999997</v>
      </c>
      <c r="FR28" s="17">
        <v>41.498959999999997</v>
      </c>
      <c r="FS28" s="17">
        <v>0.70104</v>
      </c>
      <c r="FT28" s="17">
        <v>18.7</v>
      </c>
      <c r="FU28" s="17">
        <v>19.28585</v>
      </c>
      <c r="FV28" s="17">
        <v>19.28585</v>
      </c>
      <c r="FW28" s="17">
        <v>-0.58584999999999998</v>
      </c>
      <c r="FX28" s="17">
        <v>19.7</v>
      </c>
      <c r="FY28" s="17">
        <v>19.317070000000001</v>
      </c>
      <c r="FZ28" s="17">
        <v>19.317070000000001</v>
      </c>
      <c r="GA28" s="17">
        <v>0.38292999999999999</v>
      </c>
      <c r="GB28" s="17">
        <v>89.8</v>
      </c>
      <c r="GC28" s="17">
        <v>87.657560000000004</v>
      </c>
      <c r="GD28" s="17">
        <v>87.657560000000004</v>
      </c>
      <c r="GE28" s="17">
        <v>2.1424400000000001</v>
      </c>
      <c r="GF28" s="17"/>
      <c r="GG28" s="17"/>
      <c r="GH28" s="17"/>
      <c r="GI28" s="17">
        <v>0</v>
      </c>
      <c r="GJ28" s="17"/>
      <c r="GK28" s="17"/>
      <c r="GL28" s="17"/>
      <c r="GM28" s="17">
        <v>0</v>
      </c>
      <c r="GN28" s="17"/>
      <c r="GO28" s="17"/>
      <c r="GP28" s="17"/>
      <c r="GQ28" s="17">
        <v>0</v>
      </c>
      <c r="GR28" s="17">
        <v>108.7</v>
      </c>
      <c r="GS28" s="17">
        <v>110.91316999999999</v>
      </c>
      <c r="GT28" s="17">
        <v>110.91316999999999</v>
      </c>
      <c r="GU28" s="17">
        <v>-2.2131699999999999</v>
      </c>
      <c r="GV28" s="17">
        <v>7.3</v>
      </c>
      <c r="GW28" s="17"/>
      <c r="GX28" s="17">
        <v>8.4518799999999992</v>
      </c>
      <c r="GY28" s="17">
        <v>-1.15188</v>
      </c>
      <c r="GZ28" s="17">
        <v>5.8</v>
      </c>
      <c r="HA28" s="17">
        <v>8.8668200000000006</v>
      </c>
      <c r="HB28" s="17">
        <v>8.8668200000000006</v>
      </c>
      <c r="HC28" s="17">
        <v>-3.0668199999999999</v>
      </c>
      <c r="HD28" s="17">
        <v>45.7</v>
      </c>
      <c r="HE28" s="17">
        <v>47.26634</v>
      </c>
      <c r="HF28" s="17">
        <v>47.26634</v>
      </c>
      <c r="HG28" s="17">
        <v>-1.5663400000000001</v>
      </c>
      <c r="HH28" s="17">
        <v>18</v>
      </c>
      <c r="HI28" s="17">
        <v>16.593530000000001</v>
      </c>
      <c r="HJ28" s="17">
        <v>29.507709999999999</v>
      </c>
      <c r="HK28" s="17">
        <v>-11.507709999999999</v>
      </c>
      <c r="HL28" s="17">
        <v>3.8</v>
      </c>
      <c r="HM28" s="17">
        <v>3.8872599999999999</v>
      </c>
      <c r="HN28" s="17">
        <v>3.8872599999999999</v>
      </c>
      <c r="HO28" s="17">
        <v>-8.7260000000000004E-2</v>
      </c>
      <c r="HP28" s="17">
        <v>38.9</v>
      </c>
      <c r="HQ28" s="17">
        <v>34.419510000000002</v>
      </c>
      <c r="HR28" s="17">
        <v>34.419510000000002</v>
      </c>
      <c r="HS28" s="17">
        <v>4.4804899999999996</v>
      </c>
      <c r="HT28" s="17">
        <v>174.8</v>
      </c>
      <c r="HU28" s="17">
        <v>171.54185000000001</v>
      </c>
      <c r="HV28" s="17">
        <v>171.54185000000001</v>
      </c>
      <c r="HW28" s="17">
        <v>3.2581500000000001</v>
      </c>
      <c r="HX28" s="17">
        <v>76.8</v>
      </c>
      <c r="HY28" s="17">
        <v>77.962940000000003</v>
      </c>
      <c r="HZ28" s="17">
        <v>84.118520000000004</v>
      </c>
      <c r="IA28" s="17">
        <v>-7.3185200000000004</v>
      </c>
      <c r="IB28" s="17"/>
      <c r="IC28" s="17"/>
      <c r="ID28" s="17"/>
      <c r="IE28" s="17">
        <v>0</v>
      </c>
      <c r="IF28" s="17"/>
      <c r="IG28" s="17"/>
      <c r="IH28" s="17"/>
      <c r="II28" s="17">
        <v>0</v>
      </c>
      <c r="IJ28" s="17">
        <v>0</v>
      </c>
      <c r="IK28" s="17">
        <v>0</v>
      </c>
      <c r="IL28" s="17">
        <v>48.41648</v>
      </c>
      <c r="IM28" s="17">
        <v>-48.41648</v>
      </c>
      <c r="IN28" s="17"/>
      <c r="IO28" s="17"/>
      <c r="IP28" s="17"/>
      <c r="IQ28" s="17">
        <v>0</v>
      </c>
      <c r="IR28" s="17">
        <v>114.6</v>
      </c>
      <c r="IS28" s="17"/>
      <c r="IT28" s="17">
        <v>120</v>
      </c>
      <c r="IU28" s="17">
        <v>-5.4</v>
      </c>
      <c r="IV28" s="17">
        <v>0</v>
      </c>
      <c r="IW28" s="17"/>
      <c r="IX28" s="17">
        <v>0</v>
      </c>
      <c r="IY28" s="17">
        <v>0</v>
      </c>
      <c r="IZ28" s="17">
        <v>86.6</v>
      </c>
      <c r="JA28" s="17">
        <v>88.815600000000003</v>
      </c>
      <c r="JB28" s="17">
        <v>88.815600000000003</v>
      </c>
      <c r="JC28" s="17">
        <v>-2.2155999999999998</v>
      </c>
      <c r="JD28" s="17">
        <v>0</v>
      </c>
      <c r="JE28" s="17">
        <v>0</v>
      </c>
      <c r="JF28" s="17">
        <v>0</v>
      </c>
      <c r="JG28" s="17">
        <v>0</v>
      </c>
      <c r="JH28" s="17"/>
      <c r="JI28" s="17"/>
      <c r="JJ28" s="17"/>
      <c r="JK28" s="17">
        <v>0</v>
      </c>
      <c r="JL28" s="17"/>
      <c r="JM28" s="17"/>
      <c r="JN28" s="17">
        <v>0</v>
      </c>
      <c r="JO28" s="17">
        <v>0</v>
      </c>
      <c r="JP28" s="17"/>
      <c r="JQ28" s="17"/>
      <c r="JR28" s="17"/>
      <c r="JS28" s="17">
        <v>0</v>
      </c>
      <c r="JT28" s="17">
        <v>0</v>
      </c>
      <c r="JU28" s="17">
        <v>0</v>
      </c>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4.5999999999999996</v>
      </c>
      <c r="LA28" s="17">
        <v>3.9931199999999998</v>
      </c>
      <c r="LB28" s="17">
        <v>3.9931199999999998</v>
      </c>
      <c r="LC28" s="17">
        <v>0.60687999999999998</v>
      </c>
      <c r="LD28" s="17">
        <v>269</v>
      </c>
      <c r="LE28" s="17">
        <v>271.12195000000003</v>
      </c>
      <c r="LF28" s="17">
        <v>271.12195000000003</v>
      </c>
      <c r="LG28" s="17">
        <v>-2.12195</v>
      </c>
      <c r="LH28" s="17">
        <v>133</v>
      </c>
      <c r="LI28" s="17">
        <v>133.67995999999999</v>
      </c>
      <c r="LJ28" s="17">
        <v>133.67995999999999</v>
      </c>
      <c r="LK28" s="17">
        <v>-0.67996000000000001</v>
      </c>
      <c r="LL28" s="17">
        <v>63.2</v>
      </c>
      <c r="LM28" s="17">
        <v>67.461460000000002</v>
      </c>
      <c r="LN28" s="17">
        <v>67.461460000000002</v>
      </c>
      <c r="LO28" s="17">
        <v>-4.2614599999999996</v>
      </c>
      <c r="LP28" s="17">
        <v>76.8</v>
      </c>
      <c r="LQ28" s="17">
        <v>78.567999999999998</v>
      </c>
      <c r="LR28" s="17">
        <v>78.567999999999998</v>
      </c>
      <c r="LS28" s="17">
        <v>-1.768</v>
      </c>
      <c r="LT28" s="17">
        <v>30.3</v>
      </c>
      <c r="LU28" s="17">
        <v>30.097560000000001</v>
      </c>
      <c r="LV28" s="17">
        <v>30.097560000000001</v>
      </c>
      <c r="LW28" s="17">
        <v>0.20244000000000001</v>
      </c>
      <c r="LX28" s="17">
        <v>0</v>
      </c>
      <c r="LY28" s="17"/>
      <c r="LZ28" s="17"/>
      <c r="MA28" s="17">
        <v>0</v>
      </c>
      <c r="MB28" s="17">
        <v>0</v>
      </c>
      <c r="MC28" s="17"/>
      <c r="MD28" s="17"/>
      <c r="ME28" s="17">
        <v>0</v>
      </c>
      <c r="MF28" s="17"/>
      <c r="MG28" s="17"/>
      <c r="MH28" s="17"/>
      <c r="MI28" s="17">
        <v>0</v>
      </c>
      <c r="MJ28" s="17">
        <v>103.5</v>
      </c>
      <c r="MK28" s="17">
        <v>146.66612000000001</v>
      </c>
      <c r="ML28" s="17">
        <v>146.66612000000001</v>
      </c>
      <c r="MM28" s="17">
        <v>-43.166119999999999</v>
      </c>
      <c r="MN28" s="17">
        <v>104.9</v>
      </c>
      <c r="MO28" s="17">
        <v>146.66612000000001</v>
      </c>
      <c r="MP28" s="17">
        <v>146.66612000000001</v>
      </c>
      <c r="MQ28" s="17">
        <v>-41.766120000000001</v>
      </c>
      <c r="MR28" s="17">
        <v>120.1</v>
      </c>
      <c r="MS28" s="17">
        <v>146.66612000000001</v>
      </c>
      <c r="MT28" s="17">
        <v>146.66612000000001</v>
      </c>
      <c r="MU28" s="17">
        <v>-26.566120000000002</v>
      </c>
      <c r="MV28" s="17">
        <v>0</v>
      </c>
      <c r="MW28" s="17">
        <v>0</v>
      </c>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1.1000000000000001</v>
      </c>
      <c r="NY28" s="17"/>
      <c r="NZ28" s="17">
        <v>0.92500000000000004</v>
      </c>
      <c r="OA28" s="17">
        <v>0.17499999999999999</v>
      </c>
      <c r="OB28" s="17">
        <v>107.4</v>
      </c>
      <c r="OC28" s="17">
        <v>72.400000000000006</v>
      </c>
      <c r="OD28" s="17">
        <v>55.021999999999998</v>
      </c>
      <c r="OE28" s="17">
        <v>52.378</v>
      </c>
      <c r="OF28" s="17">
        <v>72.3</v>
      </c>
      <c r="OG28" s="17"/>
      <c r="OH28" s="17">
        <v>68.436000000000007</v>
      </c>
      <c r="OI28" s="17">
        <v>3.8639999999999999</v>
      </c>
      <c r="OJ28" s="17">
        <v>18.100000000000001</v>
      </c>
      <c r="OK28" s="17">
        <v>15.468</v>
      </c>
      <c r="OL28" s="17">
        <v>15.468</v>
      </c>
      <c r="OM28" s="17">
        <v>2.6320000000000001</v>
      </c>
      <c r="ON28" s="17">
        <v>0</v>
      </c>
      <c r="OO28" s="17">
        <v>0</v>
      </c>
      <c r="OP28" s="17">
        <v>0</v>
      </c>
      <c r="OQ28" s="17">
        <v>0</v>
      </c>
      <c r="OR28" s="17">
        <v>0.3</v>
      </c>
      <c r="OS28" s="17"/>
      <c r="OT28" s="17">
        <v>0.3</v>
      </c>
      <c r="OU28" s="17">
        <v>0</v>
      </c>
      <c r="OV28" s="17">
        <v>13.8</v>
      </c>
      <c r="OW28" s="17">
        <v>17.560980000000001</v>
      </c>
      <c r="OX28" s="17">
        <v>17.560980000000001</v>
      </c>
      <c r="OY28" s="17">
        <v>-3.76098</v>
      </c>
      <c r="OZ28" s="17">
        <v>9.9</v>
      </c>
      <c r="PA28" s="17">
        <v>9.9830000000000005</v>
      </c>
      <c r="PB28" s="17">
        <v>9.9830000000000005</v>
      </c>
      <c r="PC28" s="17">
        <v>-8.3000000000000004E-2</v>
      </c>
      <c r="PD28" s="17">
        <v>5.5</v>
      </c>
      <c r="PE28" s="17">
        <v>5.67</v>
      </c>
      <c r="PF28" s="17">
        <v>5.67</v>
      </c>
      <c r="PG28" s="17">
        <v>-0.17</v>
      </c>
      <c r="PH28" s="17">
        <v>1.2</v>
      </c>
      <c r="PI28" s="17">
        <v>1.23</v>
      </c>
      <c r="PJ28" s="17">
        <v>1.23</v>
      </c>
      <c r="PK28" s="17">
        <v>-0.03</v>
      </c>
      <c r="PL28" s="17">
        <v>1.7</v>
      </c>
      <c r="PM28" s="17">
        <v>3.4</v>
      </c>
      <c r="PN28" s="17">
        <v>3.4</v>
      </c>
      <c r="PO28" s="17">
        <v>-1.7</v>
      </c>
      <c r="PP28" s="17">
        <v>4.8</v>
      </c>
      <c r="PQ28" s="17">
        <v>5</v>
      </c>
      <c r="PR28" s="17">
        <v>5</v>
      </c>
      <c r="PS28" s="17">
        <v>-0.2</v>
      </c>
      <c r="PT28" s="17">
        <v>20.3</v>
      </c>
      <c r="PU28" s="17">
        <v>19.5122</v>
      </c>
      <c r="PV28" s="17">
        <v>19.5122</v>
      </c>
      <c r="PW28" s="17">
        <v>0.78779999999999994</v>
      </c>
      <c r="PX28" s="17">
        <v>20</v>
      </c>
      <c r="PY28" s="17">
        <v>19.5122</v>
      </c>
      <c r="PZ28" s="17">
        <v>19.5122</v>
      </c>
      <c r="QA28" s="17">
        <v>0.48780000000000001</v>
      </c>
      <c r="QB28" s="17">
        <v>19</v>
      </c>
      <c r="QC28" s="17">
        <v>17.560980000000001</v>
      </c>
      <c r="QD28" s="17">
        <v>17.560980000000001</v>
      </c>
      <c r="QE28" s="17">
        <v>1.43902</v>
      </c>
      <c r="QF28" s="17">
        <v>3.5</v>
      </c>
      <c r="QG28" s="17">
        <v>3.5</v>
      </c>
      <c r="QH28" s="17">
        <v>3.5</v>
      </c>
      <c r="QI28" s="17">
        <v>0</v>
      </c>
      <c r="QJ28" s="17">
        <v>9.3000000000000007</v>
      </c>
      <c r="QK28" s="17">
        <v>9.1999999999999993</v>
      </c>
      <c r="QL28" s="17">
        <v>9.1999999999999993</v>
      </c>
      <c r="QM28" s="17">
        <v>0.1</v>
      </c>
      <c r="QN28" s="17">
        <v>11.2</v>
      </c>
      <c r="QO28" s="17"/>
      <c r="QP28" s="17">
        <v>13.723000000000001</v>
      </c>
      <c r="QQ28" s="17">
        <v>-2.5230000000000001</v>
      </c>
      <c r="QR28" s="17">
        <v>13</v>
      </c>
      <c r="QS28" s="17"/>
      <c r="QT28" s="17">
        <v>16.765999999999998</v>
      </c>
      <c r="QU28" s="17">
        <v>-3.766</v>
      </c>
      <c r="QV28" s="17">
        <v>12.4</v>
      </c>
      <c r="QW28" s="17">
        <v>14.500999999999999</v>
      </c>
      <c r="QX28" s="17">
        <v>14.500999999999999</v>
      </c>
      <c r="QY28" s="17">
        <v>-2.101</v>
      </c>
      <c r="QZ28" s="17">
        <v>34.6</v>
      </c>
      <c r="RA28" s="17">
        <v>50.1</v>
      </c>
      <c r="RB28" s="17">
        <v>38.470999999999997</v>
      </c>
      <c r="RC28" s="17">
        <v>-3.871</v>
      </c>
      <c r="RD28" s="17">
        <v>4.4000000000000004</v>
      </c>
      <c r="RE28" s="17">
        <v>4.2</v>
      </c>
      <c r="RF28" s="17">
        <v>4.2</v>
      </c>
      <c r="RG28" s="17">
        <v>0.2</v>
      </c>
      <c r="RH28" s="17">
        <v>2.4</v>
      </c>
      <c r="RI28" s="17">
        <v>2.4</v>
      </c>
      <c r="RJ28" s="17">
        <v>2.4</v>
      </c>
      <c r="RK28" s="17">
        <v>0</v>
      </c>
      <c r="RL28" s="17">
        <v>2.4</v>
      </c>
      <c r="RM28" s="17">
        <v>2.4</v>
      </c>
      <c r="RN28" s="17">
        <v>2.4</v>
      </c>
      <c r="RO28" s="17">
        <v>0</v>
      </c>
      <c r="RP28" s="17"/>
      <c r="RQ28" s="17"/>
      <c r="RR28" s="17"/>
      <c r="RS28" s="17">
        <v>0</v>
      </c>
      <c r="RT28" s="17">
        <v>17.100000000000001</v>
      </c>
      <c r="RU28" s="17"/>
      <c r="RV28" s="17">
        <v>17.387</v>
      </c>
      <c r="RW28" s="17">
        <v>-0.28699999999999998</v>
      </c>
      <c r="RX28" s="17">
        <v>3.3</v>
      </c>
      <c r="RY28" s="17">
        <v>3.33</v>
      </c>
      <c r="RZ28" s="17">
        <v>3.33</v>
      </c>
      <c r="SA28" s="17">
        <v>-0.03</v>
      </c>
      <c r="SB28" s="17">
        <v>20.2</v>
      </c>
      <c r="SC28" s="17">
        <v>19.869240000000001</v>
      </c>
      <c r="SD28" s="17">
        <v>19.869240000000001</v>
      </c>
      <c r="SE28" s="17">
        <v>0.33076</v>
      </c>
      <c r="SF28" s="17">
        <v>3</v>
      </c>
      <c r="SG28" s="17">
        <v>2</v>
      </c>
      <c r="SH28" s="17">
        <v>2</v>
      </c>
      <c r="SI28" s="17">
        <v>1</v>
      </c>
      <c r="SJ28" s="17"/>
      <c r="SK28" s="17"/>
      <c r="SL28" s="17">
        <v>0.7</v>
      </c>
      <c r="SM28" s="17">
        <v>-0.7</v>
      </c>
      <c r="SN28" s="17">
        <v>19.8</v>
      </c>
      <c r="SO28" s="17">
        <v>19.21951</v>
      </c>
      <c r="SP28" s="17">
        <v>19.21951</v>
      </c>
      <c r="SQ28" s="17">
        <v>0.58048999999999995</v>
      </c>
      <c r="SR28" s="17">
        <v>9.6</v>
      </c>
      <c r="SS28" s="17">
        <v>9.6</v>
      </c>
      <c r="ST28" s="17">
        <v>9.6</v>
      </c>
      <c r="SU28" s="17">
        <v>0</v>
      </c>
      <c r="SV28" s="17">
        <v>19.7</v>
      </c>
      <c r="SW28" s="17">
        <v>19.5122</v>
      </c>
      <c r="SX28" s="17">
        <v>19.5122</v>
      </c>
      <c r="SY28" s="17">
        <v>0.18779999999999999</v>
      </c>
      <c r="SZ28" s="17">
        <v>20.3</v>
      </c>
      <c r="TA28" s="17">
        <v>19.5122</v>
      </c>
      <c r="TB28" s="17">
        <v>19.5122</v>
      </c>
      <c r="TC28" s="17">
        <v>0.78779999999999994</v>
      </c>
      <c r="TD28" s="17">
        <v>20.100000000000001</v>
      </c>
      <c r="TE28" s="17">
        <v>19.317070000000001</v>
      </c>
      <c r="TF28" s="17">
        <v>19.317070000000001</v>
      </c>
      <c r="TG28" s="17">
        <v>0.78293000000000001</v>
      </c>
      <c r="TH28" s="17">
        <v>16.100000000000001</v>
      </c>
      <c r="TI28" s="17">
        <v>9.907</v>
      </c>
      <c r="TJ28" s="17">
        <v>9.907</v>
      </c>
      <c r="TK28" s="17">
        <v>6.1929999999999996</v>
      </c>
      <c r="TL28" s="17">
        <v>6.8</v>
      </c>
      <c r="TM28" s="17">
        <v>37.901000000000003</v>
      </c>
      <c r="TN28" s="17">
        <v>37.901000000000003</v>
      </c>
      <c r="TO28" s="17">
        <v>-31.100999999999999</v>
      </c>
      <c r="TP28" s="17">
        <v>33.9</v>
      </c>
      <c r="TQ28" s="17"/>
      <c r="TR28" s="17">
        <v>33.969000000000001</v>
      </c>
      <c r="TS28" s="17">
        <v>-6.9000000000000006E-2</v>
      </c>
      <c r="TT28" s="17">
        <v>14</v>
      </c>
      <c r="TU28" s="17">
        <v>26.3</v>
      </c>
      <c r="TV28" s="17">
        <v>17.939</v>
      </c>
      <c r="TW28" s="17">
        <v>-3.9390000000000001</v>
      </c>
      <c r="TX28" s="17">
        <v>27.4</v>
      </c>
      <c r="TY28" s="17">
        <v>39.5</v>
      </c>
      <c r="TZ28" s="17">
        <v>28.094999999999999</v>
      </c>
      <c r="UA28" s="17">
        <v>-0.69499999999999995</v>
      </c>
      <c r="UB28" s="17">
        <v>0.9</v>
      </c>
      <c r="UC28" s="17">
        <v>1.2609999999999999</v>
      </c>
      <c r="UD28" s="17">
        <v>1.2609999999999999</v>
      </c>
      <c r="UE28" s="17">
        <v>-0.36099999999999999</v>
      </c>
      <c r="UF28" s="17">
        <v>0</v>
      </c>
      <c r="UG28" s="17">
        <v>1.234</v>
      </c>
      <c r="UH28" s="17">
        <v>1.234</v>
      </c>
      <c r="UI28" s="17">
        <v>-1.234</v>
      </c>
      <c r="UJ28" s="17">
        <v>20.9</v>
      </c>
      <c r="UK28" s="17">
        <v>20.4878</v>
      </c>
      <c r="UL28" s="17">
        <v>20.4878</v>
      </c>
      <c r="UM28" s="17">
        <v>0.41220000000000001</v>
      </c>
      <c r="UN28" s="17">
        <v>6.7</v>
      </c>
      <c r="UO28" s="17">
        <v>8</v>
      </c>
      <c r="UP28" s="17">
        <v>8</v>
      </c>
      <c r="UQ28" s="17">
        <v>-1.3</v>
      </c>
      <c r="UR28" s="17">
        <v>8.5</v>
      </c>
      <c r="US28" s="17">
        <v>8.4</v>
      </c>
      <c r="UT28" s="17">
        <v>8.4</v>
      </c>
      <c r="UU28" s="17">
        <v>0.1</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14.1</v>
      </c>
      <c r="VI28" s="17">
        <v>13.109</v>
      </c>
      <c r="VJ28" s="17">
        <v>13.109</v>
      </c>
      <c r="VK28" s="17">
        <v>0.99099999999999999</v>
      </c>
      <c r="VL28" s="17">
        <v>214.41</v>
      </c>
      <c r="VM28" s="17"/>
      <c r="VN28" s="17">
        <v>150</v>
      </c>
      <c r="VO28" s="17">
        <v>64.41</v>
      </c>
      <c r="VP28" s="17">
        <v>15.6</v>
      </c>
      <c r="VQ28" s="17"/>
      <c r="VR28" s="17">
        <v>14.521000000000001</v>
      </c>
      <c r="VS28" s="17">
        <v>1.079</v>
      </c>
      <c r="VT28" s="17">
        <v>122.8</v>
      </c>
      <c r="VU28" s="17"/>
      <c r="VV28" s="17">
        <v>131.79</v>
      </c>
      <c r="VW28" s="17">
        <v>-8.99</v>
      </c>
      <c r="VX28" s="17">
        <v>0.6</v>
      </c>
      <c r="VY28" s="17">
        <v>0.6</v>
      </c>
      <c r="VZ28" s="17">
        <v>0.6</v>
      </c>
      <c r="WA28" s="17">
        <v>0</v>
      </c>
      <c r="WB28" s="17">
        <v>0</v>
      </c>
      <c r="WC28" s="17">
        <v>7.399</v>
      </c>
      <c r="WD28" s="17">
        <v>7.399</v>
      </c>
      <c r="WE28" s="17">
        <v>-7.399</v>
      </c>
      <c r="WF28" s="17">
        <v>0</v>
      </c>
      <c r="WG28" s="17">
        <v>6.4260000000000002</v>
      </c>
      <c r="WH28" s="17">
        <v>6.4260000000000002</v>
      </c>
      <c r="WI28" s="17">
        <v>-6.4260000000000002</v>
      </c>
      <c r="WJ28" s="17">
        <v>85.8</v>
      </c>
      <c r="WK28" s="17"/>
      <c r="WL28" s="17">
        <v>96.307000000000002</v>
      </c>
      <c r="WM28" s="17">
        <v>-10.507</v>
      </c>
      <c r="WN28" s="17">
        <v>16.600000000000001</v>
      </c>
      <c r="WO28" s="17"/>
      <c r="WP28" s="17">
        <v>15.487</v>
      </c>
      <c r="WQ28" s="17">
        <v>1.113</v>
      </c>
      <c r="WR28" s="17">
        <v>8.3000000000000007</v>
      </c>
      <c r="WS28" s="17">
        <v>8</v>
      </c>
      <c r="WT28" s="17">
        <v>8</v>
      </c>
      <c r="WU28" s="17">
        <v>0.3</v>
      </c>
      <c r="WV28" s="17">
        <v>20.2</v>
      </c>
      <c r="WW28" s="17">
        <v>19.317070000000001</v>
      </c>
      <c r="WX28" s="17">
        <v>19.317070000000001</v>
      </c>
      <c r="WY28" s="17">
        <v>0.88292999999999999</v>
      </c>
      <c r="WZ28" s="17"/>
      <c r="XA28" s="17"/>
      <c r="XB28" s="17"/>
      <c r="XC28" s="17">
        <v>0</v>
      </c>
      <c r="XD28" s="17">
        <v>43.4</v>
      </c>
      <c r="XE28" s="17">
        <v>42</v>
      </c>
      <c r="XF28" s="17">
        <v>41.23077</v>
      </c>
      <c r="XG28" s="17">
        <v>2.1692300000000002</v>
      </c>
      <c r="XH28" s="17">
        <v>0</v>
      </c>
      <c r="XI28" s="17"/>
      <c r="XJ28" s="17">
        <v>25.76923</v>
      </c>
      <c r="XK28" s="17">
        <v>-25.76923</v>
      </c>
      <c r="XL28" s="17">
        <v>28.5</v>
      </c>
      <c r="XM28" s="17">
        <v>29.184000000000001</v>
      </c>
      <c r="XN28" s="17">
        <v>29.184000000000001</v>
      </c>
      <c r="XO28" s="17">
        <v>-0.68400000000000005</v>
      </c>
      <c r="XP28" s="17">
        <v>3.4</v>
      </c>
      <c r="XQ28" s="17">
        <v>2.8159999999999998</v>
      </c>
      <c r="XR28" s="17">
        <v>2.8159999999999998</v>
      </c>
      <c r="XS28" s="17">
        <v>0.58399999999999996</v>
      </c>
      <c r="XT28" s="17">
        <v>14.3</v>
      </c>
      <c r="XU28" s="17">
        <v>14</v>
      </c>
      <c r="XV28" s="17">
        <v>14</v>
      </c>
      <c r="XW28" s="17">
        <v>0.3</v>
      </c>
      <c r="XX28" s="17"/>
      <c r="XY28" s="17"/>
      <c r="XZ28" s="17"/>
      <c r="YA28" s="17">
        <v>0</v>
      </c>
      <c r="YB28" s="17"/>
      <c r="YC28" s="17"/>
      <c r="YD28" s="17"/>
      <c r="YE28" s="17">
        <v>0</v>
      </c>
    </row>
    <row r="29" spans="1:655" ht="24" customHeight="1" x14ac:dyDescent="0.3">
      <c r="A29" s="1"/>
      <c r="B29" s="16" t="s">
        <v>41</v>
      </c>
      <c r="C29" s="16" t="s">
        <v>742</v>
      </c>
      <c r="D29" s="17"/>
      <c r="E29" s="17"/>
      <c r="F29" s="17"/>
      <c r="G29" s="17">
        <v>0</v>
      </c>
      <c r="H29" s="17"/>
      <c r="I29" s="17"/>
      <c r="J29" s="17"/>
      <c r="K29" s="17">
        <v>0</v>
      </c>
      <c r="L29" s="17">
        <v>674</v>
      </c>
      <c r="M29" s="17">
        <v>646.79789000000005</v>
      </c>
      <c r="N29" s="17">
        <v>646.79789000000005</v>
      </c>
      <c r="O29" s="17">
        <v>27.202110000000001</v>
      </c>
      <c r="P29" s="17">
        <v>214.2</v>
      </c>
      <c r="Q29" s="17">
        <v>211.44126</v>
      </c>
      <c r="R29" s="17">
        <v>211.44126</v>
      </c>
      <c r="S29" s="17">
        <v>2.75874</v>
      </c>
      <c r="T29" s="17"/>
      <c r="U29" s="17"/>
      <c r="V29" s="17"/>
      <c r="W29" s="17">
        <v>0</v>
      </c>
      <c r="X29" s="17"/>
      <c r="Y29" s="17"/>
      <c r="Z29" s="17"/>
      <c r="AA29" s="17">
        <v>0</v>
      </c>
      <c r="AB29" s="17">
        <v>92</v>
      </c>
      <c r="AC29" s="17">
        <v>92.226339999999993</v>
      </c>
      <c r="AD29" s="17">
        <v>92.226339999999993</v>
      </c>
      <c r="AE29" s="17">
        <v>-0.22634000000000001</v>
      </c>
      <c r="AF29" s="17">
        <v>233.7</v>
      </c>
      <c r="AG29" s="17">
        <v>235.97717</v>
      </c>
      <c r="AH29" s="17">
        <v>235.97717</v>
      </c>
      <c r="AI29" s="17">
        <v>-2.2771699999999999</v>
      </c>
      <c r="AJ29" s="17">
        <v>0</v>
      </c>
      <c r="AK29" s="17"/>
      <c r="AL29" s="17"/>
      <c r="AM29" s="17">
        <v>0</v>
      </c>
      <c r="AN29" s="17"/>
      <c r="AO29" s="17"/>
      <c r="AP29" s="17"/>
      <c r="AQ29" s="17">
        <v>0</v>
      </c>
      <c r="AR29" s="17">
        <v>178.5</v>
      </c>
      <c r="AS29" s="17">
        <v>132.88276999999999</v>
      </c>
      <c r="AT29" s="17">
        <v>137.56356</v>
      </c>
      <c r="AU29" s="17">
        <v>40.936439999999997</v>
      </c>
      <c r="AV29" s="17">
        <v>195.1</v>
      </c>
      <c r="AW29" s="17">
        <v>132.88276999999999</v>
      </c>
      <c r="AX29" s="17">
        <v>137.56356</v>
      </c>
      <c r="AY29" s="17">
        <v>57.536439999999999</v>
      </c>
      <c r="AZ29" s="17">
        <v>196</v>
      </c>
      <c r="BA29" s="17">
        <v>132.88276999999999</v>
      </c>
      <c r="BB29" s="17">
        <v>137.56356</v>
      </c>
      <c r="BC29" s="17">
        <v>58.436439999999997</v>
      </c>
      <c r="BD29" s="17">
        <v>273.8</v>
      </c>
      <c r="BE29" s="17">
        <v>199.32415</v>
      </c>
      <c r="BF29" s="17">
        <v>206.34533999999999</v>
      </c>
      <c r="BG29" s="17">
        <v>67.454660000000004</v>
      </c>
      <c r="BH29" s="17"/>
      <c r="BI29" s="17"/>
      <c r="BJ29" s="17"/>
      <c r="BK29" s="17">
        <v>0</v>
      </c>
      <c r="BL29" s="17"/>
      <c r="BM29" s="17"/>
      <c r="BN29" s="17"/>
      <c r="BO29" s="17">
        <v>0</v>
      </c>
      <c r="BP29" s="17">
        <v>585.20000000000005</v>
      </c>
      <c r="BQ29" s="17">
        <v>568.29854</v>
      </c>
      <c r="BR29" s="17">
        <v>568.29854</v>
      </c>
      <c r="BS29" s="17">
        <v>16.90146</v>
      </c>
      <c r="BT29" s="17">
        <v>10.7</v>
      </c>
      <c r="BU29" s="17">
        <v>10.561999999999999</v>
      </c>
      <c r="BV29" s="17">
        <v>10.561999999999999</v>
      </c>
      <c r="BW29" s="17">
        <v>0.13800000000000001</v>
      </c>
      <c r="BX29" s="17"/>
      <c r="BY29" s="17"/>
      <c r="BZ29" s="17"/>
      <c r="CA29" s="17">
        <v>0</v>
      </c>
      <c r="CB29" s="17"/>
      <c r="CC29" s="17"/>
      <c r="CD29" s="17"/>
      <c r="CE29" s="17">
        <v>0</v>
      </c>
      <c r="CF29" s="17"/>
      <c r="CG29" s="17"/>
      <c r="CH29" s="17"/>
      <c r="CI29" s="17">
        <v>0</v>
      </c>
      <c r="CJ29" s="17"/>
      <c r="CK29" s="17"/>
      <c r="CL29" s="17"/>
      <c r="CM29" s="17">
        <v>0</v>
      </c>
      <c r="CN29" s="17">
        <v>154.6</v>
      </c>
      <c r="CO29" s="17">
        <v>164.70732000000001</v>
      </c>
      <c r="CP29" s="17">
        <v>164.70732000000001</v>
      </c>
      <c r="CQ29" s="17">
        <v>-10.10732</v>
      </c>
      <c r="CR29" s="17">
        <v>8</v>
      </c>
      <c r="CS29" s="17">
        <v>3.8486199999999999</v>
      </c>
      <c r="CT29" s="17">
        <v>3.8486199999999999</v>
      </c>
      <c r="CU29" s="17">
        <v>4.1513799999999996</v>
      </c>
      <c r="CV29" s="17">
        <v>3.9</v>
      </c>
      <c r="CW29" s="17">
        <v>2.1125600000000002</v>
      </c>
      <c r="CX29" s="17">
        <v>2.1125600000000002</v>
      </c>
      <c r="CY29" s="17">
        <v>1.7874399999999999</v>
      </c>
      <c r="CZ29" s="17">
        <v>0</v>
      </c>
      <c r="DA29" s="17">
        <v>0</v>
      </c>
      <c r="DB29" s="17">
        <v>0</v>
      </c>
      <c r="DC29" s="17">
        <v>0</v>
      </c>
      <c r="DD29" s="17">
        <v>6.6</v>
      </c>
      <c r="DE29" s="17">
        <v>6.8787000000000003</v>
      </c>
      <c r="DF29" s="17">
        <v>6.8787000000000003</v>
      </c>
      <c r="DG29" s="17">
        <v>-0.2787</v>
      </c>
      <c r="DH29" s="17">
        <v>10.199999999999999</v>
      </c>
      <c r="DI29" s="17">
        <v>9.9997900000000008</v>
      </c>
      <c r="DJ29" s="17">
        <v>9.9997900000000008</v>
      </c>
      <c r="DK29" s="17">
        <v>0.20021</v>
      </c>
      <c r="DL29" s="17">
        <v>147.5</v>
      </c>
      <c r="DM29" s="17">
        <v>143</v>
      </c>
      <c r="DN29" s="17">
        <v>143</v>
      </c>
      <c r="DO29" s="17">
        <v>4.5</v>
      </c>
      <c r="DP29" s="17">
        <v>7.7</v>
      </c>
      <c r="DQ29" s="17">
        <v>8.9130000000000003</v>
      </c>
      <c r="DR29" s="17">
        <v>8.9130000000000003</v>
      </c>
      <c r="DS29" s="17">
        <v>-1.2130000000000001</v>
      </c>
      <c r="DT29" s="17"/>
      <c r="DU29" s="17"/>
      <c r="DV29" s="17"/>
      <c r="DW29" s="17">
        <v>0</v>
      </c>
      <c r="DX29" s="17"/>
      <c r="DY29" s="17"/>
      <c r="DZ29" s="17"/>
      <c r="EA29" s="17">
        <v>0</v>
      </c>
      <c r="EB29" s="17"/>
      <c r="EC29" s="17"/>
      <c r="ED29" s="17"/>
      <c r="EE29" s="17">
        <v>0</v>
      </c>
      <c r="EF29" s="17">
        <v>111</v>
      </c>
      <c r="EG29" s="17">
        <v>112.90537</v>
      </c>
      <c r="EH29" s="17">
        <v>112.90537</v>
      </c>
      <c r="EI29" s="17">
        <v>-1.90537</v>
      </c>
      <c r="EJ29" s="17">
        <v>227.7</v>
      </c>
      <c r="EK29" s="17">
        <v>221.55625000000001</v>
      </c>
      <c r="EL29" s="17">
        <v>221.55625000000001</v>
      </c>
      <c r="EM29" s="17">
        <v>6.1437499999999998</v>
      </c>
      <c r="EN29" s="17"/>
      <c r="EO29" s="17"/>
      <c r="EP29" s="17"/>
      <c r="EQ29" s="17">
        <v>0</v>
      </c>
      <c r="ER29" s="17"/>
      <c r="ES29" s="17"/>
      <c r="ET29" s="17"/>
      <c r="EU29" s="17">
        <v>0</v>
      </c>
      <c r="EV29" s="17"/>
      <c r="EW29" s="17"/>
      <c r="EX29" s="17"/>
      <c r="EY29" s="17">
        <v>0</v>
      </c>
      <c r="EZ29" s="17">
        <v>6.5</v>
      </c>
      <c r="FA29" s="17">
        <v>6.39</v>
      </c>
      <c r="FB29" s="17">
        <v>6.39</v>
      </c>
      <c r="FC29" s="17">
        <v>0.11</v>
      </c>
      <c r="FD29" s="17">
        <v>475.9</v>
      </c>
      <c r="FE29" s="17">
        <v>458.87804999999997</v>
      </c>
      <c r="FF29" s="17">
        <v>458.87804999999997</v>
      </c>
      <c r="FG29" s="17">
        <v>17.02195</v>
      </c>
      <c r="FH29" s="17">
        <v>82.8</v>
      </c>
      <c r="FI29" s="17">
        <v>79.38167</v>
      </c>
      <c r="FJ29" s="17">
        <v>79.38167</v>
      </c>
      <c r="FK29" s="17">
        <v>3.4183300000000001</v>
      </c>
      <c r="FL29" s="17">
        <v>152.6</v>
      </c>
      <c r="FM29" s="17">
        <v>148.62634</v>
      </c>
      <c r="FN29" s="17">
        <v>148.62634</v>
      </c>
      <c r="FO29" s="17">
        <v>3.9736600000000002</v>
      </c>
      <c r="FP29" s="17">
        <v>42.2</v>
      </c>
      <c r="FQ29" s="17">
        <v>41.498959999999997</v>
      </c>
      <c r="FR29" s="17">
        <v>41.498959999999997</v>
      </c>
      <c r="FS29" s="17">
        <v>0.70104</v>
      </c>
      <c r="FT29" s="17">
        <v>19.100000000000001</v>
      </c>
      <c r="FU29" s="17">
        <v>19.28585</v>
      </c>
      <c r="FV29" s="17">
        <v>19.28585</v>
      </c>
      <c r="FW29" s="17">
        <v>-0.18584999999999999</v>
      </c>
      <c r="FX29" s="17">
        <v>19.7</v>
      </c>
      <c r="FY29" s="17">
        <v>19.317070000000001</v>
      </c>
      <c r="FZ29" s="17">
        <v>19.317070000000001</v>
      </c>
      <c r="GA29" s="17">
        <v>0.38292999999999999</v>
      </c>
      <c r="GB29" s="17">
        <v>89.2</v>
      </c>
      <c r="GC29" s="17">
        <v>87.657560000000004</v>
      </c>
      <c r="GD29" s="17">
        <v>87.657560000000004</v>
      </c>
      <c r="GE29" s="17">
        <v>1.54244</v>
      </c>
      <c r="GF29" s="17"/>
      <c r="GG29" s="17"/>
      <c r="GH29" s="17"/>
      <c r="GI29" s="17">
        <v>0</v>
      </c>
      <c r="GJ29" s="17"/>
      <c r="GK29" s="17"/>
      <c r="GL29" s="17"/>
      <c r="GM29" s="17">
        <v>0</v>
      </c>
      <c r="GN29" s="17"/>
      <c r="GO29" s="17"/>
      <c r="GP29" s="17"/>
      <c r="GQ29" s="17">
        <v>0</v>
      </c>
      <c r="GR29" s="17">
        <v>110.3</v>
      </c>
      <c r="GS29" s="17">
        <v>110.91316999999999</v>
      </c>
      <c r="GT29" s="17">
        <v>110.91316999999999</v>
      </c>
      <c r="GU29" s="17">
        <v>-0.61316999999999999</v>
      </c>
      <c r="GV29" s="17">
        <v>7.3</v>
      </c>
      <c r="GW29" s="17"/>
      <c r="GX29" s="17">
        <v>8.4518799999999992</v>
      </c>
      <c r="GY29" s="17">
        <v>-1.15188</v>
      </c>
      <c r="GZ29" s="17">
        <v>5.8</v>
      </c>
      <c r="HA29" s="17">
        <v>8.8668200000000006</v>
      </c>
      <c r="HB29" s="17">
        <v>8.8668200000000006</v>
      </c>
      <c r="HC29" s="17">
        <v>-3.0668199999999999</v>
      </c>
      <c r="HD29" s="17">
        <v>47.6</v>
      </c>
      <c r="HE29" s="17">
        <v>47.26634</v>
      </c>
      <c r="HF29" s="17">
        <v>47.26634</v>
      </c>
      <c r="HG29" s="17">
        <v>0.33366000000000001</v>
      </c>
      <c r="HH29" s="17">
        <v>18.5</v>
      </c>
      <c r="HI29" s="17">
        <v>16.593530000000001</v>
      </c>
      <c r="HJ29" s="17">
        <v>29.507709999999999</v>
      </c>
      <c r="HK29" s="17">
        <v>-11.007709999999999</v>
      </c>
      <c r="HL29" s="17">
        <v>3.8</v>
      </c>
      <c r="HM29" s="17">
        <v>3.8872599999999999</v>
      </c>
      <c r="HN29" s="17">
        <v>3.8872599999999999</v>
      </c>
      <c r="HO29" s="17">
        <v>-8.7260000000000004E-2</v>
      </c>
      <c r="HP29" s="17">
        <v>38.799999999999997</v>
      </c>
      <c r="HQ29" s="17">
        <v>34.419510000000002</v>
      </c>
      <c r="HR29" s="17">
        <v>34.419510000000002</v>
      </c>
      <c r="HS29" s="17">
        <v>4.38049</v>
      </c>
      <c r="HT29" s="17">
        <v>179.5</v>
      </c>
      <c r="HU29" s="17">
        <v>171.54185000000001</v>
      </c>
      <c r="HV29" s="17">
        <v>171.54185000000001</v>
      </c>
      <c r="HW29" s="17">
        <v>7.9581499999999998</v>
      </c>
      <c r="HX29" s="17">
        <v>95.1</v>
      </c>
      <c r="HY29" s="17">
        <v>77.365009999999998</v>
      </c>
      <c r="HZ29" s="17">
        <v>84.319289999999995</v>
      </c>
      <c r="IA29" s="17">
        <v>10.780709999999999</v>
      </c>
      <c r="IB29" s="17"/>
      <c r="IC29" s="17"/>
      <c r="ID29" s="17"/>
      <c r="IE29" s="17">
        <v>0</v>
      </c>
      <c r="IF29" s="17"/>
      <c r="IG29" s="17"/>
      <c r="IH29" s="17"/>
      <c r="II29" s="17">
        <v>0</v>
      </c>
      <c r="IJ29" s="17">
        <v>0</v>
      </c>
      <c r="IK29" s="17">
        <v>0</v>
      </c>
      <c r="IL29" s="17">
        <v>48.41648</v>
      </c>
      <c r="IM29" s="17">
        <v>-48.41648</v>
      </c>
      <c r="IN29" s="17"/>
      <c r="IO29" s="17"/>
      <c r="IP29" s="17"/>
      <c r="IQ29" s="17">
        <v>0</v>
      </c>
      <c r="IR29" s="17">
        <v>134.69999999999999</v>
      </c>
      <c r="IS29" s="17"/>
      <c r="IT29" s="17">
        <v>120</v>
      </c>
      <c r="IU29" s="17">
        <v>14.7</v>
      </c>
      <c r="IV29" s="17">
        <v>0</v>
      </c>
      <c r="IW29" s="17"/>
      <c r="IX29" s="17">
        <v>0</v>
      </c>
      <c r="IY29" s="17">
        <v>0</v>
      </c>
      <c r="IZ29" s="17">
        <v>88</v>
      </c>
      <c r="JA29" s="17">
        <v>88.815600000000003</v>
      </c>
      <c r="JB29" s="17">
        <v>88.815600000000003</v>
      </c>
      <c r="JC29" s="17">
        <v>-0.81559999999999999</v>
      </c>
      <c r="JD29" s="17">
        <v>0</v>
      </c>
      <c r="JE29" s="17">
        <v>0</v>
      </c>
      <c r="JF29" s="17">
        <v>0</v>
      </c>
      <c r="JG29" s="17">
        <v>0</v>
      </c>
      <c r="JH29" s="17"/>
      <c r="JI29" s="17"/>
      <c r="JJ29" s="17"/>
      <c r="JK29" s="17">
        <v>0</v>
      </c>
      <c r="JL29" s="17"/>
      <c r="JM29" s="17"/>
      <c r="JN29" s="17">
        <v>0</v>
      </c>
      <c r="JO29" s="17">
        <v>0</v>
      </c>
      <c r="JP29" s="17"/>
      <c r="JQ29" s="17"/>
      <c r="JR29" s="17"/>
      <c r="JS29" s="17">
        <v>0</v>
      </c>
      <c r="JT29" s="17">
        <v>0</v>
      </c>
      <c r="JU29" s="17">
        <v>0</v>
      </c>
      <c r="JV29" s="17">
        <v>0</v>
      </c>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4.5999999999999996</v>
      </c>
      <c r="LA29" s="17">
        <v>3.9931199999999998</v>
      </c>
      <c r="LB29" s="17">
        <v>3.9931199999999998</v>
      </c>
      <c r="LC29" s="17">
        <v>0.60687999999999998</v>
      </c>
      <c r="LD29" s="17">
        <v>277.10000000000002</v>
      </c>
      <c r="LE29" s="17">
        <v>271.12195000000003</v>
      </c>
      <c r="LF29" s="17">
        <v>271.12195000000003</v>
      </c>
      <c r="LG29" s="17">
        <v>5.9780499999999996</v>
      </c>
      <c r="LH29" s="17">
        <v>138.80000000000001</v>
      </c>
      <c r="LI29" s="17">
        <v>133.67995999999999</v>
      </c>
      <c r="LJ29" s="17">
        <v>133.67995999999999</v>
      </c>
      <c r="LK29" s="17">
        <v>5.1200400000000004</v>
      </c>
      <c r="LL29" s="17">
        <v>63.6</v>
      </c>
      <c r="LM29" s="17">
        <v>67.461460000000002</v>
      </c>
      <c r="LN29" s="17">
        <v>67.461460000000002</v>
      </c>
      <c r="LO29" s="17">
        <v>-3.8614600000000001</v>
      </c>
      <c r="LP29" s="17">
        <v>78.599999999999994</v>
      </c>
      <c r="LQ29" s="17">
        <v>78.567999999999998</v>
      </c>
      <c r="LR29" s="17">
        <v>78.567999999999998</v>
      </c>
      <c r="LS29" s="17">
        <v>3.2000000000000001E-2</v>
      </c>
      <c r="LT29" s="17">
        <v>31</v>
      </c>
      <c r="LU29" s="17">
        <v>30.097560000000001</v>
      </c>
      <c r="LV29" s="17">
        <v>30.097560000000001</v>
      </c>
      <c r="LW29" s="17">
        <v>0.90244000000000002</v>
      </c>
      <c r="LX29" s="17">
        <v>0</v>
      </c>
      <c r="LY29" s="17"/>
      <c r="LZ29" s="17"/>
      <c r="MA29" s="17">
        <v>0</v>
      </c>
      <c r="MB29" s="17">
        <v>0</v>
      </c>
      <c r="MC29" s="17"/>
      <c r="MD29" s="17"/>
      <c r="ME29" s="17">
        <v>0</v>
      </c>
      <c r="MF29" s="17"/>
      <c r="MG29" s="17"/>
      <c r="MH29" s="17"/>
      <c r="MI29" s="17">
        <v>0</v>
      </c>
      <c r="MJ29" s="17">
        <v>122.5</v>
      </c>
      <c r="MK29" s="17">
        <v>146.66612000000001</v>
      </c>
      <c r="ML29" s="17">
        <v>146.66612000000001</v>
      </c>
      <c r="MM29" s="17">
        <v>-24.166119999999999</v>
      </c>
      <c r="MN29" s="17">
        <v>122.9</v>
      </c>
      <c r="MO29" s="17">
        <v>146.66612000000001</v>
      </c>
      <c r="MP29" s="17">
        <v>146.66612000000001</v>
      </c>
      <c r="MQ29" s="17">
        <v>-23.766120000000001</v>
      </c>
      <c r="MR29" s="17">
        <v>126.2</v>
      </c>
      <c r="MS29" s="17">
        <v>146.66612000000001</v>
      </c>
      <c r="MT29" s="17">
        <v>146.66612000000001</v>
      </c>
      <c r="MU29" s="17">
        <v>-20.46612</v>
      </c>
      <c r="MV29" s="17">
        <v>0</v>
      </c>
      <c r="MW29" s="17">
        <v>0</v>
      </c>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1</v>
      </c>
      <c r="NY29" s="17"/>
      <c r="NZ29" s="17">
        <v>1.0069999999999999</v>
      </c>
      <c r="OA29" s="17">
        <v>-7.0000000000000001E-3</v>
      </c>
      <c r="OB29" s="17">
        <v>98.3</v>
      </c>
      <c r="OC29" s="17">
        <v>78.400000000000006</v>
      </c>
      <c r="OD29" s="17">
        <v>60.328000000000003</v>
      </c>
      <c r="OE29" s="17">
        <v>37.972000000000001</v>
      </c>
      <c r="OF29" s="17">
        <v>77.7</v>
      </c>
      <c r="OG29" s="17"/>
      <c r="OH29" s="17">
        <v>69.349999999999994</v>
      </c>
      <c r="OI29" s="17">
        <v>8.35</v>
      </c>
      <c r="OJ29" s="17">
        <v>17.8</v>
      </c>
      <c r="OK29" s="17">
        <v>15.629</v>
      </c>
      <c r="OL29" s="17">
        <v>15.629</v>
      </c>
      <c r="OM29" s="17">
        <v>2.1709999999999998</v>
      </c>
      <c r="ON29" s="17">
        <v>0</v>
      </c>
      <c r="OO29" s="17">
        <v>0</v>
      </c>
      <c r="OP29" s="17">
        <v>0</v>
      </c>
      <c r="OQ29" s="17">
        <v>0</v>
      </c>
      <c r="OR29" s="17">
        <v>0.4</v>
      </c>
      <c r="OS29" s="17"/>
      <c r="OT29" s="17">
        <v>0.3</v>
      </c>
      <c r="OU29" s="17">
        <v>0.1</v>
      </c>
      <c r="OV29" s="17">
        <v>16.7</v>
      </c>
      <c r="OW29" s="17">
        <v>17.560980000000001</v>
      </c>
      <c r="OX29" s="17">
        <v>17.560980000000001</v>
      </c>
      <c r="OY29" s="17">
        <v>-0.86097999999999997</v>
      </c>
      <c r="OZ29" s="17">
        <v>9.9</v>
      </c>
      <c r="PA29" s="17">
        <v>9.9830000000000005</v>
      </c>
      <c r="PB29" s="17">
        <v>9.9830000000000005</v>
      </c>
      <c r="PC29" s="17">
        <v>-8.3000000000000004E-2</v>
      </c>
      <c r="PD29" s="17">
        <v>5.4</v>
      </c>
      <c r="PE29" s="17">
        <v>5.67</v>
      </c>
      <c r="PF29" s="17">
        <v>5.67</v>
      </c>
      <c r="PG29" s="17">
        <v>-0.27</v>
      </c>
      <c r="PH29" s="17">
        <v>1.2</v>
      </c>
      <c r="PI29" s="17">
        <v>1.23</v>
      </c>
      <c r="PJ29" s="17">
        <v>1.23</v>
      </c>
      <c r="PK29" s="17">
        <v>-0.03</v>
      </c>
      <c r="PL29" s="17">
        <v>1.7</v>
      </c>
      <c r="PM29" s="17">
        <v>3.4</v>
      </c>
      <c r="PN29" s="17">
        <v>3.4</v>
      </c>
      <c r="PO29" s="17">
        <v>-1.7</v>
      </c>
      <c r="PP29" s="17">
        <v>4.8</v>
      </c>
      <c r="PQ29" s="17">
        <v>5</v>
      </c>
      <c r="PR29" s="17">
        <v>5</v>
      </c>
      <c r="PS29" s="17">
        <v>-0.2</v>
      </c>
      <c r="PT29" s="17">
        <v>20.9</v>
      </c>
      <c r="PU29" s="17">
        <v>19.5122</v>
      </c>
      <c r="PV29" s="17">
        <v>19.5122</v>
      </c>
      <c r="PW29" s="17">
        <v>1.3877999999999999</v>
      </c>
      <c r="PX29" s="17">
        <v>20</v>
      </c>
      <c r="PY29" s="17">
        <v>19.5122</v>
      </c>
      <c r="PZ29" s="17">
        <v>19.5122</v>
      </c>
      <c r="QA29" s="17">
        <v>0.48780000000000001</v>
      </c>
      <c r="QB29" s="17">
        <v>19</v>
      </c>
      <c r="QC29" s="17">
        <v>17.560980000000001</v>
      </c>
      <c r="QD29" s="17">
        <v>17.560980000000001</v>
      </c>
      <c r="QE29" s="17">
        <v>1.43902</v>
      </c>
      <c r="QF29" s="17">
        <v>3.6</v>
      </c>
      <c r="QG29" s="17">
        <v>3.5</v>
      </c>
      <c r="QH29" s="17">
        <v>3.5</v>
      </c>
      <c r="QI29" s="17">
        <v>0.1</v>
      </c>
      <c r="QJ29" s="17">
        <v>9.3000000000000007</v>
      </c>
      <c r="QK29" s="17">
        <v>9.1999999999999993</v>
      </c>
      <c r="QL29" s="17">
        <v>9.1999999999999993</v>
      </c>
      <c r="QM29" s="17">
        <v>0.1</v>
      </c>
      <c r="QN29" s="17">
        <v>12</v>
      </c>
      <c r="QO29" s="17"/>
      <c r="QP29" s="17">
        <v>13.721</v>
      </c>
      <c r="QQ29" s="17">
        <v>-1.7210000000000001</v>
      </c>
      <c r="QR29" s="17">
        <v>15.2</v>
      </c>
      <c r="QS29" s="17"/>
      <c r="QT29" s="17">
        <v>16.748999999999999</v>
      </c>
      <c r="QU29" s="17">
        <v>-1.5489999999999999</v>
      </c>
      <c r="QV29" s="17">
        <v>22.1</v>
      </c>
      <c r="QW29" s="17">
        <v>16.023</v>
      </c>
      <c r="QX29" s="17">
        <v>16.023</v>
      </c>
      <c r="QY29" s="17">
        <v>6.077</v>
      </c>
      <c r="QZ29" s="17">
        <v>51.7</v>
      </c>
      <c r="RA29" s="17">
        <v>55.5</v>
      </c>
      <c r="RB29" s="17">
        <v>44.031999999999996</v>
      </c>
      <c r="RC29" s="17">
        <v>7.6680000000000001</v>
      </c>
      <c r="RD29" s="17">
        <v>4.2</v>
      </c>
      <c r="RE29" s="17">
        <v>4.2</v>
      </c>
      <c r="RF29" s="17">
        <v>4.2</v>
      </c>
      <c r="RG29" s="17">
        <v>0</v>
      </c>
      <c r="RH29" s="17">
        <v>2.4</v>
      </c>
      <c r="RI29" s="17">
        <v>2.4</v>
      </c>
      <c r="RJ29" s="17">
        <v>2.4</v>
      </c>
      <c r="RK29" s="17">
        <v>0</v>
      </c>
      <c r="RL29" s="17">
        <v>2.4</v>
      </c>
      <c r="RM29" s="17">
        <v>2.4</v>
      </c>
      <c r="RN29" s="17">
        <v>2.4</v>
      </c>
      <c r="RO29" s="17">
        <v>0</v>
      </c>
      <c r="RP29" s="17"/>
      <c r="RQ29" s="17"/>
      <c r="RR29" s="17"/>
      <c r="RS29" s="17">
        <v>0</v>
      </c>
      <c r="RT29" s="17">
        <v>16.7</v>
      </c>
      <c r="RU29" s="17"/>
      <c r="RV29" s="17">
        <v>17.475000000000001</v>
      </c>
      <c r="RW29" s="17">
        <v>-0.77500000000000002</v>
      </c>
      <c r="RX29" s="17">
        <v>2.6</v>
      </c>
      <c r="RY29" s="17">
        <v>3.33</v>
      </c>
      <c r="RZ29" s="17">
        <v>3.33</v>
      </c>
      <c r="SA29" s="17">
        <v>-0.73</v>
      </c>
      <c r="SB29" s="17">
        <v>20.2</v>
      </c>
      <c r="SC29" s="17">
        <v>19.869240000000001</v>
      </c>
      <c r="SD29" s="17">
        <v>19.869240000000001</v>
      </c>
      <c r="SE29" s="17">
        <v>0.33076</v>
      </c>
      <c r="SF29" s="17">
        <v>3</v>
      </c>
      <c r="SG29" s="17">
        <v>2</v>
      </c>
      <c r="SH29" s="17">
        <v>2</v>
      </c>
      <c r="SI29" s="17">
        <v>1</v>
      </c>
      <c r="SJ29" s="17"/>
      <c r="SK29" s="17"/>
      <c r="SL29" s="17">
        <v>0.7</v>
      </c>
      <c r="SM29" s="17">
        <v>-0.7</v>
      </c>
      <c r="SN29" s="17">
        <v>19.8</v>
      </c>
      <c r="SO29" s="17">
        <v>19.21951</v>
      </c>
      <c r="SP29" s="17">
        <v>19.21951</v>
      </c>
      <c r="SQ29" s="17">
        <v>0.58048999999999995</v>
      </c>
      <c r="SR29" s="17">
        <v>9.5</v>
      </c>
      <c r="SS29" s="17">
        <v>9.6</v>
      </c>
      <c r="ST29" s="17">
        <v>9.6</v>
      </c>
      <c r="SU29" s="17">
        <v>-0.1</v>
      </c>
      <c r="SV29" s="17">
        <v>19.3</v>
      </c>
      <c r="SW29" s="17">
        <v>19.5122</v>
      </c>
      <c r="SX29" s="17">
        <v>19.5122</v>
      </c>
      <c r="SY29" s="17">
        <v>-0.2122</v>
      </c>
      <c r="SZ29" s="17">
        <v>20.399999999999999</v>
      </c>
      <c r="TA29" s="17">
        <v>19.5122</v>
      </c>
      <c r="TB29" s="17">
        <v>19.5122</v>
      </c>
      <c r="TC29" s="17">
        <v>0.88780000000000003</v>
      </c>
      <c r="TD29" s="17">
        <v>20.399999999999999</v>
      </c>
      <c r="TE29" s="17">
        <v>19.317070000000001</v>
      </c>
      <c r="TF29" s="17">
        <v>19.317070000000001</v>
      </c>
      <c r="TG29" s="17">
        <v>1.0829299999999999</v>
      </c>
      <c r="TH29" s="17">
        <v>17.399999999999999</v>
      </c>
      <c r="TI29" s="17">
        <v>10.218</v>
      </c>
      <c r="TJ29" s="17">
        <v>10.218</v>
      </c>
      <c r="TK29" s="17">
        <v>7.1820000000000004</v>
      </c>
      <c r="TL29" s="17">
        <v>27.5</v>
      </c>
      <c r="TM29" s="17">
        <v>44.39</v>
      </c>
      <c r="TN29" s="17">
        <v>44.39</v>
      </c>
      <c r="TO29" s="17">
        <v>-16.89</v>
      </c>
      <c r="TP29" s="17">
        <v>24</v>
      </c>
      <c r="TQ29" s="17"/>
      <c r="TR29" s="17">
        <v>34.066000000000003</v>
      </c>
      <c r="TS29" s="17">
        <v>-10.066000000000001</v>
      </c>
      <c r="TT29" s="17">
        <v>10.5</v>
      </c>
      <c r="TU29" s="17">
        <v>32.799999999999997</v>
      </c>
      <c r="TV29" s="17">
        <v>22.145</v>
      </c>
      <c r="TW29" s="17">
        <v>-11.645</v>
      </c>
      <c r="TX29" s="17">
        <v>25.8</v>
      </c>
      <c r="TY29" s="17">
        <v>45.7</v>
      </c>
      <c r="TZ29" s="17">
        <v>31.632000000000001</v>
      </c>
      <c r="UA29" s="17">
        <v>-5.8319999999999999</v>
      </c>
      <c r="UB29" s="17">
        <v>0</v>
      </c>
      <c r="UC29" s="17">
        <v>1.716</v>
      </c>
      <c r="UD29" s="17">
        <v>1.716</v>
      </c>
      <c r="UE29" s="17">
        <v>-1.716</v>
      </c>
      <c r="UF29" s="17">
        <v>0</v>
      </c>
      <c r="UG29" s="17">
        <v>1.5569999999999999</v>
      </c>
      <c r="UH29" s="17">
        <v>1.5569999999999999</v>
      </c>
      <c r="UI29" s="17">
        <v>-1.5569999999999999</v>
      </c>
      <c r="UJ29" s="17">
        <v>20.9</v>
      </c>
      <c r="UK29" s="17">
        <v>20.4878</v>
      </c>
      <c r="UL29" s="17">
        <v>20.4878</v>
      </c>
      <c r="UM29" s="17">
        <v>0.41220000000000001</v>
      </c>
      <c r="UN29" s="17">
        <v>6.7</v>
      </c>
      <c r="UO29" s="17">
        <v>8</v>
      </c>
      <c r="UP29" s="17">
        <v>8</v>
      </c>
      <c r="UQ29" s="17">
        <v>-1.3</v>
      </c>
      <c r="UR29" s="17">
        <v>8.5</v>
      </c>
      <c r="US29" s="17">
        <v>8.4</v>
      </c>
      <c r="UT29" s="17">
        <v>8.4</v>
      </c>
      <c r="UU29" s="17">
        <v>0.1</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15.4</v>
      </c>
      <c r="VI29" s="17">
        <v>13.462</v>
      </c>
      <c r="VJ29" s="17">
        <v>13.462</v>
      </c>
      <c r="VK29" s="17">
        <v>1.9379999999999999</v>
      </c>
      <c r="VL29" s="17">
        <v>149.09</v>
      </c>
      <c r="VM29" s="17"/>
      <c r="VN29" s="17">
        <v>150</v>
      </c>
      <c r="VO29" s="17">
        <v>-0.91</v>
      </c>
      <c r="VP29" s="17">
        <v>16.600000000000001</v>
      </c>
      <c r="VQ29" s="17"/>
      <c r="VR29" s="17">
        <v>15.287000000000001</v>
      </c>
      <c r="VS29" s="17">
        <v>1.3129999999999999</v>
      </c>
      <c r="VT29" s="17">
        <v>131.5</v>
      </c>
      <c r="VU29" s="17"/>
      <c r="VV29" s="17">
        <v>131.76300000000001</v>
      </c>
      <c r="VW29" s="17">
        <v>-0.26300000000000001</v>
      </c>
      <c r="VX29" s="17">
        <v>0.6</v>
      </c>
      <c r="VY29" s="17">
        <v>0.6</v>
      </c>
      <c r="VZ29" s="17">
        <v>0.6</v>
      </c>
      <c r="WA29" s="17">
        <v>0</v>
      </c>
      <c r="WB29" s="17">
        <v>0</v>
      </c>
      <c r="WC29" s="17">
        <v>8.7420000000000009</v>
      </c>
      <c r="WD29" s="17">
        <v>8.7420000000000009</v>
      </c>
      <c r="WE29" s="17">
        <v>-8.7420000000000009</v>
      </c>
      <c r="WF29" s="17">
        <v>0</v>
      </c>
      <c r="WG29" s="17">
        <v>8.0039999999999996</v>
      </c>
      <c r="WH29" s="17">
        <v>8.0039999999999996</v>
      </c>
      <c r="WI29" s="17">
        <v>-8.0039999999999996</v>
      </c>
      <c r="WJ29" s="17">
        <v>95.2</v>
      </c>
      <c r="WK29" s="17"/>
      <c r="WL29" s="17">
        <v>96.646000000000001</v>
      </c>
      <c r="WM29" s="17">
        <v>-1.446</v>
      </c>
      <c r="WN29" s="17">
        <v>13.6</v>
      </c>
      <c r="WO29" s="17"/>
      <c r="WP29" s="17">
        <v>16.568999999999999</v>
      </c>
      <c r="WQ29" s="17">
        <v>-2.9689999999999999</v>
      </c>
      <c r="WR29" s="17">
        <v>8.4</v>
      </c>
      <c r="WS29" s="17">
        <v>8</v>
      </c>
      <c r="WT29" s="17">
        <v>8</v>
      </c>
      <c r="WU29" s="17">
        <v>0.4</v>
      </c>
      <c r="WV29" s="17">
        <v>20.399999999999999</v>
      </c>
      <c r="WW29" s="17">
        <v>19.317070000000001</v>
      </c>
      <c r="WX29" s="17">
        <v>19.317070000000001</v>
      </c>
      <c r="WY29" s="17">
        <v>1.0829299999999999</v>
      </c>
      <c r="WZ29" s="17"/>
      <c r="XA29" s="17"/>
      <c r="XB29" s="17"/>
      <c r="XC29" s="17">
        <v>0</v>
      </c>
      <c r="XD29" s="17">
        <v>43.8</v>
      </c>
      <c r="XE29" s="17">
        <v>38.76923</v>
      </c>
      <c r="XF29" s="17">
        <v>41.23077</v>
      </c>
      <c r="XG29" s="17">
        <v>2.5692300000000001</v>
      </c>
      <c r="XH29" s="17">
        <v>0</v>
      </c>
      <c r="XI29" s="17"/>
      <c r="XJ29" s="17">
        <v>25.76923</v>
      </c>
      <c r="XK29" s="17">
        <v>-25.76923</v>
      </c>
      <c r="XL29" s="17">
        <v>28.5</v>
      </c>
      <c r="XM29" s="17">
        <v>29.184000000000001</v>
      </c>
      <c r="XN29" s="17">
        <v>29.184000000000001</v>
      </c>
      <c r="XO29" s="17">
        <v>-0.68400000000000005</v>
      </c>
      <c r="XP29" s="17">
        <v>3.4</v>
      </c>
      <c r="XQ29" s="17">
        <v>2.8159999999999998</v>
      </c>
      <c r="XR29" s="17">
        <v>2.8159999999999998</v>
      </c>
      <c r="XS29" s="17">
        <v>0.58399999999999996</v>
      </c>
      <c r="XT29" s="17">
        <v>13.9</v>
      </c>
      <c r="XU29" s="17">
        <v>14</v>
      </c>
      <c r="XV29" s="17">
        <v>14</v>
      </c>
      <c r="XW29" s="17">
        <v>-0.1</v>
      </c>
      <c r="XX29" s="17"/>
      <c r="XY29" s="17"/>
      <c r="XZ29" s="17"/>
      <c r="YA29" s="17">
        <v>0</v>
      </c>
      <c r="YB29" s="17"/>
      <c r="YC29" s="17"/>
      <c r="YD29" s="17"/>
      <c r="YE29" s="17">
        <v>0</v>
      </c>
    </row>
    <row r="30" spans="1:655" ht="24" customHeight="1" x14ac:dyDescent="0.3">
      <c r="A30" s="1"/>
      <c r="B30" s="16" t="s">
        <v>41</v>
      </c>
      <c r="C30" s="16" t="s">
        <v>743</v>
      </c>
      <c r="D30" s="17"/>
      <c r="E30" s="17"/>
      <c r="F30" s="17"/>
      <c r="G30" s="17">
        <v>0</v>
      </c>
      <c r="H30" s="17"/>
      <c r="I30" s="17"/>
      <c r="J30" s="17"/>
      <c r="K30" s="17">
        <v>0</v>
      </c>
      <c r="L30" s="17">
        <v>647.6</v>
      </c>
      <c r="M30" s="17">
        <v>646.79789000000005</v>
      </c>
      <c r="N30" s="17">
        <v>646.79789000000005</v>
      </c>
      <c r="O30" s="17">
        <v>0.80210999999999999</v>
      </c>
      <c r="P30" s="17">
        <v>215.6</v>
      </c>
      <c r="Q30" s="17">
        <v>211.44126</v>
      </c>
      <c r="R30" s="17">
        <v>211.44126</v>
      </c>
      <c r="S30" s="17">
        <v>4.1587399999999999</v>
      </c>
      <c r="T30" s="17"/>
      <c r="U30" s="17"/>
      <c r="V30" s="17"/>
      <c r="W30" s="17">
        <v>0</v>
      </c>
      <c r="X30" s="17"/>
      <c r="Y30" s="17"/>
      <c r="Z30" s="17"/>
      <c r="AA30" s="17">
        <v>0</v>
      </c>
      <c r="AB30" s="17">
        <v>90.5</v>
      </c>
      <c r="AC30" s="17">
        <v>92.226339999999993</v>
      </c>
      <c r="AD30" s="17">
        <v>92.226339999999993</v>
      </c>
      <c r="AE30" s="17">
        <v>-1.72634</v>
      </c>
      <c r="AF30" s="17">
        <v>228.2</v>
      </c>
      <c r="AG30" s="17">
        <v>235.97717</v>
      </c>
      <c r="AH30" s="17">
        <v>235.97717</v>
      </c>
      <c r="AI30" s="17">
        <v>-7.7771699999999999</v>
      </c>
      <c r="AJ30" s="17">
        <v>0</v>
      </c>
      <c r="AK30" s="17"/>
      <c r="AL30" s="17"/>
      <c r="AM30" s="17">
        <v>0</v>
      </c>
      <c r="AN30" s="17"/>
      <c r="AO30" s="17"/>
      <c r="AP30" s="17"/>
      <c r="AQ30" s="17">
        <v>0</v>
      </c>
      <c r="AR30" s="17">
        <v>174.7</v>
      </c>
      <c r="AS30" s="17">
        <v>132.92363</v>
      </c>
      <c r="AT30" s="17">
        <v>140.90557000000001</v>
      </c>
      <c r="AU30" s="17">
        <v>33.794429999999998</v>
      </c>
      <c r="AV30" s="17">
        <v>194.1</v>
      </c>
      <c r="AW30" s="17">
        <v>132.92363</v>
      </c>
      <c r="AX30" s="17">
        <v>140.90557000000001</v>
      </c>
      <c r="AY30" s="17">
        <v>53.194429999999997</v>
      </c>
      <c r="AZ30" s="17">
        <v>195.7</v>
      </c>
      <c r="BA30" s="17">
        <v>132.92363</v>
      </c>
      <c r="BB30" s="17">
        <v>140.90557000000001</v>
      </c>
      <c r="BC30" s="17">
        <v>54.794429999999998</v>
      </c>
      <c r="BD30" s="17">
        <v>279</v>
      </c>
      <c r="BE30" s="17">
        <v>199.38543999999999</v>
      </c>
      <c r="BF30" s="17">
        <v>211.35835</v>
      </c>
      <c r="BG30" s="17">
        <v>67.641649999999998</v>
      </c>
      <c r="BH30" s="17"/>
      <c r="BI30" s="17"/>
      <c r="BJ30" s="17"/>
      <c r="BK30" s="17">
        <v>0</v>
      </c>
      <c r="BL30" s="17"/>
      <c r="BM30" s="17"/>
      <c r="BN30" s="17"/>
      <c r="BO30" s="17">
        <v>0</v>
      </c>
      <c r="BP30" s="17">
        <v>561.79999999999995</v>
      </c>
      <c r="BQ30" s="17">
        <v>568.29854</v>
      </c>
      <c r="BR30" s="17">
        <v>568.29854</v>
      </c>
      <c r="BS30" s="17">
        <v>-6.4985400000000002</v>
      </c>
      <c r="BT30" s="17">
        <v>10.5</v>
      </c>
      <c r="BU30" s="17">
        <v>10.561999999999999</v>
      </c>
      <c r="BV30" s="17">
        <v>10.561999999999999</v>
      </c>
      <c r="BW30" s="17">
        <v>-6.2E-2</v>
      </c>
      <c r="BX30" s="17"/>
      <c r="BY30" s="17"/>
      <c r="BZ30" s="17"/>
      <c r="CA30" s="17">
        <v>0</v>
      </c>
      <c r="CB30" s="17"/>
      <c r="CC30" s="17"/>
      <c r="CD30" s="17"/>
      <c r="CE30" s="17">
        <v>0</v>
      </c>
      <c r="CF30" s="17"/>
      <c r="CG30" s="17"/>
      <c r="CH30" s="17"/>
      <c r="CI30" s="17">
        <v>0</v>
      </c>
      <c r="CJ30" s="17"/>
      <c r="CK30" s="17"/>
      <c r="CL30" s="17"/>
      <c r="CM30" s="17">
        <v>0</v>
      </c>
      <c r="CN30" s="17">
        <v>157.5</v>
      </c>
      <c r="CO30" s="17">
        <v>164.70732000000001</v>
      </c>
      <c r="CP30" s="17">
        <v>164.70732000000001</v>
      </c>
      <c r="CQ30" s="17">
        <v>-7.2073200000000002</v>
      </c>
      <c r="CR30" s="17">
        <v>6.7</v>
      </c>
      <c r="CS30" s="17">
        <v>3.8486199999999999</v>
      </c>
      <c r="CT30" s="17">
        <v>3.8486199999999999</v>
      </c>
      <c r="CU30" s="17">
        <v>2.8513799999999998</v>
      </c>
      <c r="CV30" s="17">
        <v>3.4</v>
      </c>
      <c r="CW30" s="17">
        <v>2.1125600000000002</v>
      </c>
      <c r="CX30" s="17">
        <v>2.1125600000000002</v>
      </c>
      <c r="CY30" s="17">
        <v>1.2874399999999999</v>
      </c>
      <c r="CZ30" s="17">
        <v>0</v>
      </c>
      <c r="DA30" s="17">
        <v>0</v>
      </c>
      <c r="DB30" s="17">
        <v>0</v>
      </c>
      <c r="DC30" s="17">
        <v>0</v>
      </c>
      <c r="DD30" s="17">
        <v>6.6</v>
      </c>
      <c r="DE30" s="17">
        <v>6.8787000000000003</v>
      </c>
      <c r="DF30" s="17">
        <v>6.8787000000000003</v>
      </c>
      <c r="DG30" s="17">
        <v>-0.2787</v>
      </c>
      <c r="DH30" s="17">
        <v>10.199999999999999</v>
      </c>
      <c r="DI30" s="17">
        <v>9.9997900000000008</v>
      </c>
      <c r="DJ30" s="17">
        <v>9.9997900000000008</v>
      </c>
      <c r="DK30" s="17">
        <v>0.20021</v>
      </c>
      <c r="DL30" s="17">
        <v>143.69999999999999</v>
      </c>
      <c r="DM30" s="17">
        <v>143</v>
      </c>
      <c r="DN30" s="17">
        <v>143</v>
      </c>
      <c r="DO30" s="17">
        <v>0.7</v>
      </c>
      <c r="DP30" s="17">
        <v>7.7</v>
      </c>
      <c r="DQ30" s="17">
        <v>8.9130000000000003</v>
      </c>
      <c r="DR30" s="17">
        <v>8.9130000000000003</v>
      </c>
      <c r="DS30" s="17">
        <v>-1.2130000000000001</v>
      </c>
      <c r="DT30" s="17"/>
      <c r="DU30" s="17"/>
      <c r="DV30" s="17"/>
      <c r="DW30" s="17">
        <v>0</v>
      </c>
      <c r="DX30" s="17"/>
      <c r="DY30" s="17"/>
      <c r="DZ30" s="17"/>
      <c r="EA30" s="17">
        <v>0</v>
      </c>
      <c r="EB30" s="17"/>
      <c r="EC30" s="17"/>
      <c r="ED30" s="17"/>
      <c r="EE30" s="17">
        <v>0</v>
      </c>
      <c r="EF30" s="17">
        <v>110.6</v>
      </c>
      <c r="EG30" s="17">
        <v>112.90537</v>
      </c>
      <c r="EH30" s="17">
        <v>112.90537</v>
      </c>
      <c r="EI30" s="17">
        <v>-2.3053699999999999</v>
      </c>
      <c r="EJ30" s="17">
        <v>224.2</v>
      </c>
      <c r="EK30" s="17">
        <v>221.55625000000001</v>
      </c>
      <c r="EL30" s="17">
        <v>221.55625000000001</v>
      </c>
      <c r="EM30" s="17">
        <v>2.6437499999999998</v>
      </c>
      <c r="EN30" s="17"/>
      <c r="EO30" s="17"/>
      <c r="EP30" s="17"/>
      <c r="EQ30" s="17">
        <v>0</v>
      </c>
      <c r="ER30" s="17"/>
      <c r="ES30" s="17"/>
      <c r="ET30" s="17"/>
      <c r="EU30" s="17">
        <v>0</v>
      </c>
      <c r="EV30" s="17"/>
      <c r="EW30" s="17"/>
      <c r="EX30" s="17"/>
      <c r="EY30" s="17">
        <v>0</v>
      </c>
      <c r="EZ30" s="17">
        <v>6.4</v>
      </c>
      <c r="FA30" s="17">
        <v>6.39</v>
      </c>
      <c r="FB30" s="17">
        <v>6.39</v>
      </c>
      <c r="FC30" s="17">
        <v>0.01</v>
      </c>
      <c r="FD30" s="17">
        <v>462.3</v>
      </c>
      <c r="FE30" s="17">
        <v>458.87804999999997</v>
      </c>
      <c r="FF30" s="17">
        <v>458.87804999999997</v>
      </c>
      <c r="FG30" s="17">
        <v>3.4219499999999998</v>
      </c>
      <c r="FH30" s="17">
        <v>82.3</v>
      </c>
      <c r="FI30" s="17">
        <v>79.38167</v>
      </c>
      <c r="FJ30" s="17">
        <v>79.38167</v>
      </c>
      <c r="FK30" s="17">
        <v>2.9183300000000001</v>
      </c>
      <c r="FL30" s="17">
        <v>148.6</v>
      </c>
      <c r="FM30" s="17">
        <v>148.62634</v>
      </c>
      <c r="FN30" s="17">
        <v>148.62634</v>
      </c>
      <c r="FO30" s="17">
        <v>-2.6339999999999999E-2</v>
      </c>
      <c r="FP30" s="17">
        <v>42.2</v>
      </c>
      <c r="FQ30" s="17">
        <v>41.498959999999997</v>
      </c>
      <c r="FR30" s="17">
        <v>41.498959999999997</v>
      </c>
      <c r="FS30" s="17">
        <v>0.70104</v>
      </c>
      <c r="FT30" s="17">
        <v>18.7</v>
      </c>
      <c r="FU30" s="17">
        <v>19.28585</v>
      </c>
      <c r="FV30" s="17">
        <v>19.28585</v>
      </c>
      <c r="FW30" s="17">
        <v>-0.58584999999999998</v>
      </c>
      <c r="FX30" s="17">
        <v>19.7</v>
      </c>
      <c r="FY30" s="17">
        <v>19.317070000000001</v>
      </c>
      <c r="FZ30" s="17">
        <v>19.317070000000001</v>
      </c>
      <c r="GA30" s="17">
        <v>0.38292999999999999</v>
      </c>
      <c r="GB30" s="17">
        <v>92.9</v>
      </c>
      <c r="GC30" s="17">
        <v>87.657560000000004</v>
      </c>
      <c r="GD30" s="17">
        <v>87.657560000000004</v>
      </c>
      <c r="GE30" s="17">
        <v>5.2424400000000002</v>
      </c>
      <c r="GF30" s="17"/>
      <c r="GG30" s="17"/>
      <c r="GH30" s="17"/>
      <c r="GI30" s="17">
        <v>0</v>
      </c>
      <c r="GJ30" s="17"/>
      <c r="GK30" s="17"/>
      <c r="GL30" s="17"/>
      <c r="GM30" s="17">
        <v>0</v>
      </c>
      <c r="GN30" s="17"/>
      <c r="GO30" s="17"/>
      <c r="GP30" s="17"/>
      <c r="GQ30" s="17">
        <v>0</v>
      </c>
      <c r="GR30" s="17">
        <v>108.6</v>
      </c>
      <c r="GS30" s="17">
        <v>110.91316999999999</v>
      </c>
      <c r="GT30" s="17">
        <v>110.91316999999999</v>
      </c>
      <c r="GU30" s="17">
        <v>-2.3131699999999999</v>
      </c>
      <c r="GV30" s="17">
        <v>7.3</v>
      </c>
      <c r="GW30" s="17"/>
      <c r="GX30" s="17">
        <v>8.4518799999999992</v>
      </c>
      <c r="GY30" s="17">
        <v>-1.15188</v>
      </c>
      <c r="GZ30" s="17">
        <v>5.9</v>
      </c>
      <c r="HA30" s="17">
        <v>8.8668200000000006</v>
      </c>
      <c r="HB30" s="17">
        <v>8.8668200000000006</v>
      </c>
      <c r="HC30" s="17">
        <v>-2.9668199999999998</v>
      </c>
      <c r="HD30" s="17">
        <v>46</v>
      </c>
      <c r="HE30" s="17">
        <v>47.26634</v>
      </c>
      <c r="HF30" s="17">
        <v>47.26634</v>
      </c>
      <c r="HG30" s="17">
        <v>-1.26634</v>
      </c>
      <c r="HH30" s="17">
        <v>18.399999999999999</v>
      </c>
      <c r="HI30" s="17">
        <v>16.593530000000001</v>
      </c>
      <c r="HJ30" s="17">
        <v>29.507709999999999</v>
      </c>
      <c r="HK30" s="17">
        <v>-11.107710000000001</v>
      </c>
      <c r="HL30" s="17">
        <v>3.8</v>
      </c>
      <c r="HM30" s="17">
        <v>3.8872599999999999</v>
      </c>
      <c r="HN30" s="17">
        <v>3.8872599999999999</v>
      </c>
      <c r="HO30" s="17">
        <v>-8.7260000000000004E-2</v>
      </c>
      <c r="HP30" s="17">
        <v>38.1</v>
      </c>
      <c r="HQ30" s="17">
        <v>34.419510000000002</v>
      </c>
      <c r="HR30" s="17">
        <v>34.419510000000002</v>
      </c>
      <c r="HS30" s="17">
        <v>3.6804899999999998</v>
      </c>
      <c r="HT30" s="17">
        <v>172.6</v>
      </c>
      <c r="HU30" s="17">
        <v>171.54185000000001</v>
      </c>
      <c r="HV30" s="17">
        <v>171.54185000000001</v>
      </c>
      <c r="HW30" s="17">
        <v>1.0581499999999999</v>
      </c>
      <c r="HX30" s="17">
        <v>93.5</v>
      </c>
      <c r="HY30" s="17">
        <v>74.467560000000006</v>
      </c>
      <c r="HZ30" s="17">
        <v>82.407430000000005</v>
      </c>
      <c r="IA30" s="17">
        <v>11.09257</v>
      </c>
      <c r="IB30" s="17"/>
      <c r="IC30" s="17"/>
      <c r="ID30" s="17"/>
      <c r="IE30" s="17">
        <v>0</v>
      </c>
      <c r="IF30" s="17"/>
      <c r="IG30" s="17"/>
      <c r="IH30" s="17"/>
      <c r="II30" s="17">
        <v>0</v>
      </c>
      <c r="IJ30" s="17">
        <v>45</v>
      </c>
      <c r="IK30" s="17">
        <v>0</v>
      </c>
      <c r="IL30" s="17">
        <v>48.41648</v>
      </c>
      <c r="IM30" s="17">
        <v>-3.41648</v>
      </c>
      <c r="IN30" s="17"/>
      <c r="IO30" s="17"/>
      <c r="IP30" s="17"/>
      <c r="IQ30" s="17">
        <v>0</v>
      </c>
      <c r="IR30" s="17">
        <v>133.4</v>
      </c>
      <c r="IS30" s="17"/>
      <c r="IT30" s="17">
        <v>135</v>
      </c>
      <c r="IU30" s="17">
        <v>-1.6</v>
      </c>
      <c r="IV30" s="17">
        <v>0</v>
      </c>
      <c r="IW30" s="17"/>
      <c r="IX30" s="17">
        <v>0</v>
      </c>
      <c r="IY30" s="17">
        <v>0</v>
      </c>
      <c r="IZ30" s="17">
        <v>86.3</v>
      </c>
      <c r="JA30" s="17">
        <v>88.815600000000003</v>
      </c>
      <c r="JB30" s="17">
        <v>88.815600000000003</v>
      </c>
      <c r="JC30" s="17">
        <v>-2.5156000000000001</v>
      </c>
      <c r="JD30" s="17">
        <v>0</v>
      </c>
      <c r="JE30" s="17">
        <v>0</v>
      </c>
      <c r="JF30" s="17">
        <v>0</v>
      </c>
      <c r="JG30" s="17">
        <v>0</v>
      </c>
      <c r="JH30" s="17"/>
      <c r="JI30" s="17"/>
      <c r="JJ30" s="17"/>
      <c r="JK30" s="17">
        <v>0</v>
      </c>
      <c r="JL30" s="17"/>
      <c r="JM30" s="17"/>
      <c r="JN30" s="17">
        <v>0</v>
      </c>
      <c r="JO30" s="17">
        <v>0</v>
      </c>
      <c r="JP30" s="17"/>
      <c r="JQ30" s="17"/>
      <c r="JR30" s="17"/>
      <c r="JS30" s="17">
        <v>0</v>
      </c>
      <c r="JT30" s="17">
        <v>0</v>
      </c>
      <c r="JU30" s="17">
        <v>0</v>
      </c>
      <c r="JV30" s="17">
        <v>0</v>
      </c>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4.7</v>
      </c>
      <c r="LA30" s="17">
        <v>3.9931199999999998</v>
      </c>
      <c r="LB30" s="17">
        <v>3.9931199999999998</v>
      </c>
      <c r="LC30" s="17">
        <v>0.70687999999999995</v>
      </c>
      <c r="LD30" s="17">
        <v>268.7</v>
      </c>
      <c r="LE30" s="17">
        <v>271.12195000000003</v>
      </c>
      <c r="LF30" s="17">
        <v>271.12195000000003</v>
      </c>
      <c r="LG30" s="17">
        <v>-2.4219499999999998</v>
      </c>
      <c r="LH30" s="17">
        <v>132.80000000000001</v>
      </c>
      <c r="LI30" s="17">
        <v>133.67995999999999</v>
      </c>
      <c r="LJ30" s="17">
        <v>133.67995999999999</v>
      </c>
      <c r="LK30" s="17">
        <v>-0.87995999999999996</v>
      </c>
      <c r="LL30" s="17">
        <v>59.6</v>
      </c>
      <c r="LM30" s="17">
        <v>67.461460000000002</v>
      </c>
      <c r="LN30" s="17">
        <v>67.461460000000002</v>
      </c>
      <c r="LO30" s="17">
        <v>-7.8614600000000001</v>
      </c>
      <c r="LP30" s="17">
        <v>77.099999999999994</v>
      </c>
      <c r="LQ30" s="17">
        <v>78.567999999999998</v>
      </c>
      <c r="LR30" s="17">
        <v>78.567999999999998</v>
      </c>
      <c r="LS30" s="17">
        <v>-1.468</v>
      </c>
      <c r="LT30" s="17">
        <v>30.1</v>
      </c>
      <c r="LU30" s="17">
        <v>30.097560000000001</v>
      </c>
      <c r="LV30" s="17">
        <v>30.097560000000001</v>
      </c>
      <c r="LW30" s="17">
        <v>2.4399999999999999E-3</v>
      </c>
      <c r="LX30" s="17">
        <v>0</v>
      </c>
      <c r="LY30" s="17"/>
      <c r="LZ30" s="17"/>
      <c r="MA30" s="17">
        <v>0</v>
      </c>
      <c r="MB30" s="17">
        <v>0</v>
      </c>
      <c r="MC30" s="17"/>
      <c r="MD30" s="17"/>
      <c r="ME30" s="17">
        <v>0</v>
      </c>
      <c r="MF30" s="17"/>
      <c r="MG30" s="17"/>
      <c r="MH30" s="17"/>
      <c r="MI30" s="17">
        <v>0</v>
      </c>
      <c r="MJ30" s="17">
        <v>142.4</v>
      </c>
      <c r="MK30" s="17">
        <v>146.66612000000001</v>
      </c>
      <c r="ML30" s="17">
        <v>146.66612000000001</v>
      </c>
      <c r="MM30" s="17">
        <v>-4.2661199999999999</v>
      </c>
      <c r="MN30" s="17">
        <v>144.4</v>
      </c>
      <c r="MO30" s="17">
        <v>146.66612000000001</v>
      </c>
      <c r="MP30" s="17">
        <v>146.66612000000001</v>
      </c>
      <c r="MQ30" s="17">
        <v>-2.2661199999999999</v>
      </c>
      <c r="MR30" s="17">
        <v>146.6</v>
      </c>
      <c r="MS30" s="17">
        <v>146.66612000000001</v>
      </c>
      <c r="MT30" s="17">
        <v>146.66612000000001</v>
      </c>
      <c r="MU30" s="17">
        <v>-6.6119999999999998E-2</v>
      </c>
      <c r="MV30" s="17">
        <v>0</v>
      </c>
      <c r="MW30" s="17">
        <v>0</v>
      </c>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0.5</v>
      </c>
      <c r="NY30" s="17"/>
      <c r="NZ30" s="17">
        <v>1.0289999999999999</v>
      </c>
      <c r="OA30" s="17">
        <v>-0.52900000000000003</v>
      </c>
      <c r="OB30" s="17">
        <v>84.1</v>
      </c>
      <c r="OC30" s="17">
        <v>83.9</v>
      </c>
      <c r="OD30" s="17">
        <v>65.91</v>
      </c>
      <c r="OE30" s="17">
        <v>18.190000000000001</v>
      </c>
      <c r="OF30" s="17">
        <v>73.599999999999994</v>
      </c>
      <c r="OG30" s="17"/>
      <c r="OH30" s="17">
        <v>70.055000000000007</v>
      </c>
      <c r="OI30" s="17">
        <v>3.5449999999999999</v>
      </c>
      <c r="OJ30" s="17">
        <v>17.399999999999999</v>
      </c>
      <c r="OK30" s="17">
        <v>15.874000000000001</v>
      </c>
      <c r="OL30" s="17">
        <v>15.874000000000001</v>
      </c>
      <c r="OM30" s="17">
        <v>1.526</v>
      </c>
      <c r="ON30" s="17">
        <v>0</v>
      </c>
      <c r="OO30" s="17">
        <v>0</v>
      </c>
      <c r="OP30" s="17">
        <v>0</v>
      </c>
      <c r="OQ30" s="17">
        <v>0</v>
      </c>
      <c r="OR30" s="17">
        <v>0.4</v>
      </c>
      <c r="OS30" s="17"/>
      <c r="OT30" s="17">
        <v>0.3</v>
      </c>
      <c r="OU30" s="17">
        <v>0.1</v>
      </c>
      <c r="OV30" s="17">
        <v>19.3</v>
      </c>
      <c r="OW30" s="17">
        <v>17.560980000000001</v>
      </c>
      <c r="OX30" s="17">
        <v>17.560980000000001</v>
      </c>
      <c r="OY30" s="17">
        <v>1.73902</v>
      </c>
      <c r="OZ30" s="17">
        <v>9.9</v>
      </c>
      <c r="PA30" s="17">
        <v>9.9830000000000005</v>
      </c>
      <c r="PB30" s="17">
        <v>9.9830000000000005</v>
      </c>
      <c r="PC30" s="17">
        <v>-8.3000000000000004E-2</v>
      </c>
      <c r="PD30" s="17">
        <v>5.6</v>
      </c>
      <c r="PE30" s="17">
        <v>5.67</v>
      </c>
      <c r="PF30" s="17">
        <v>5.67</v>
      </c>
      <c r="PG30" s="17">
        <v>-7.0000000000000007E-2</v>
      </c>
      <c r="PH30" s="17">
        <v>1.2</v>
      </c>
      <c r="PI30" s="17">
        <v>1.23</v>
      </c>
      <c r="PJ30" s="17">
        <v>1.23</v>
      </c>
      <c r="PK30" s="17">
        <v>-0.03</v>
      </c>
      <c r="PL30" s="17">
        <v>1.7</v>
      </c>
      <c r="PM30" s="17">
        <v>3.4</v>
      </c>
      <c r="PN30" s="17">
        <v>3.4</v>
      </c>
      <c r="PO30" s="17">
        <v>-1.7</v>
      </c>
      <c r="PP30" s="17">
        <v>4.8</v>
      </c>
      <c r="PQ30" s="17">
        <v>5</v>
      </c>
      <c r="PR30" s="17">
        <v>5</v>
      </c>
      <c r="PS30" s="17">
        <v>-0.2</v>
      </c>
      <c r="PT30" s="17">
        <v>20</v>
      </c>
      <c r="PU30" s="17">
        <v>19.5122</v>
      </c>
      <c r="PV30" s="17">
        <v>19.5122</v>
      </c>
      <c r="PW30" s="17">
        <v>0.48780000000000001</v>
      </c>
      <c r="PX30" s="17">
        <v>20</v>
      </c>
      <c r="PY30" s="17">
        <v>19.5122</v>
      </c>
      <c r="PZ30" s="17">
        <v>19.5122</v>
      </c>
      <c r="QA30" s="17">
        <v>0.48780000000000001</v>
      </c>
      <c r="QB30" s="17">
        <v>19</v>
      </c>
      <c r="QC30" s="17">
        <v>17.560980000000001</v>
      </c>
      <c r="QD30" s="17">
        <v>17.560980000000001</v>
      </c>
      <c r="QE30" s="17">
        <v>1.43902</v>
      </c>
      <c r="QF30" s="17">
        <v>3.6</v>
      </c>
      <c r="QG30" s="17">
        <v>3.5</v>
      </c>
      <c r="QH30" s="17">
        <v>3.5</v>
      </c>
      <c r="QI30" s="17">
        <v>0.1</v>
      </c>
      <c r="QJ30" s="17">
        <v>9.3000000000000007</v>
      </c>
      <c r="QK30" s="17">
        <v>9.1999999999999993</v>
      </c>
      <c r="QL30" s="17">
        <v>9.1999999999999993</v>
      </c>
      <c r="QM30" s="17">
        <v>0.1</v>
      </c>
      <c r="QN30" s="17">
        <v>13.2</v>
      </c>
      <c r="QO30" s="17"/>
      <c r="QP30" s="17">
        <v>13.632</v>
      </c>
      <c r="QQ30" s="17">
        <v>-0.432</v>
      </c>
      <c r="QR30" s="17">
        <v>16.3</v>
      </c>
      <c r="QS30" s="17"/>
      <c r="QT30" s="17">
        <v>16.791</v>
      </c>
      <c r="QU30" s="17">
        <v>-0.49099999999999999</v>
      </c>
      <c r="QV30" s="17">
        <v>20.399999999999999</v>
      </c>
      <c r="QW30" s="17">
        <v>17.46</v>
      </c>
      <c r="QX30" s="17">
        <v>17.46</v>
      </c>
      <c r="QY30" s="17">
        <v>2.94</v>
      </c>
      <c r="QZ30" s="17">
        <v>55.3</v>
      </c>
      <c r="RA30" s="17">
        <v>60.3</v>
      </c>
      <c r="RB30" s="17">
        <v>49.587000000000003</v>
      </c>
      <c r="RC30" s="17">
        <v>5.7130000000000001</v>
      </c>
      <c r="RD30" s="17">
        <v>4.2</v>
      </c>
      <c r="RE30" s="17">
        <v>4.2</v>
      </c>
      <c r="RF30" s="17">
        <v>4.2</v>
      </c>
      <c r="RG30" s="17">
        <v>0</v>
      </c>
      <c r="RH30" s="17">
        <v>2.4</v>
      </c>
      <c r="RI30" s="17">
        <v>2.4</v>
      </c>
      <c r="RJ30" s="17">
        <v>2.4</v>
      </c>
      <c r="RK30" s="17">
        <v>0</v>
      </c>
      <c r="RL30" s="17">
        <v>2.4</v>
      </c>
      <c r="RM30" s="17">
        <v>2.4</v>
      </c>
      <c r="RN30" s="17">
        <v>2.4</v>
      </c>
      <c r="RO30" s="17">
        <v>0</v>
      </c>
      <c r="RP30" s="17"/>
      <c r="RQ30" s="17"/>
      <c r="RR30" s="17"/>
      <c r="RS30" s="17">
        <v>0</v>
      </c>
      <c r="RT30" s="17">
        <v>17</v>
      </c>
      <c r="RU30" s="17"/>
      <c r="RV30" s="17">
        <v>17.356999999999999</v>
      </c>
      <c r="RW30" s="17">
        <v>-0.35699999999999998</v>
      </c>
      <c r="RX30" s="17">
        <v>3.1</v>
      </c>
      <c r="RY30" s="17">
        <v>3.33</v>
      </c>
      <c r="RZ30" s="17">
        <v>3.33</v>
      </c>
      <c r="SA30" s="17">
        <v>-0.23</v>
      </c>
      <c r="SB30" s="17">
        <v>20.2</v>
      </c>
      <c r="SC30" s="17">
        <v>19.869240000000001</v>
      </c>
      <c r="SD30" s="17">
        <v>19.869240000000001</v>
      </c>
      <c r="SE30" s="17">
        <v>0.33076</v>
      </c>
      <c r="SF30" s="17">
        <v>3</v>
      </c>
      <c r="SG30" s="17">
        <v>2</v>
      </c>
      <c r="SH30" s="17">
        <v>2</v>
      </c>
      <c r="SI30" s="17">
        <v>1</v>
      </c>
      <c r="SJ30" s="17"/>
      <c r="SK30" s="17"/>
      <c r="SL30" s="17">
        <v>0.7</v>
      </c>
      <c r="SM30" s="17">
        <v>-0.7</v>
      </c>
      <c r="SN30" s="17">
        <v>19.8</v>
      </c>
      <c r="SO30" s="17">
        <v>19.21951</v>
      </c>
      <c r="SP30" s="17">
        <v>19.21951</v>
      </c>
      <c r="SQ30" s="17">
        <v>0.58048999999999995</v>
      </c>
      <c r="SR30" s="17">
        <v>9.6999999999999993</v>
      </c>
      <c r="SS30" s="17">
        <v>9.6</v>
      </c>
      <c r="ST30" s="17">
        <v>9.6</v>
      </c>
      <c r="SU30" s="17">
        <v>0.1</v>
      </c>
      <c r="SV30" s="17">
        <v>19.2</v>
      </c>
      <c r="SW30" s="17">
        <v>19.5122</v>
      </c>
      <c r="SX30" s="17">
        <v>19.5122</v>
      </c>
      <c r="SY30" s="17">
        <v>-0.31219999999999998</v>
      </c>
      <c r="SZ30" s="17">
        <v>20.2</v>
      </c>
      <c r="TA30" s="17">
        <v>19.5122</v>
      </c>
      <c r="TB30" s="17">
        <v>19.5122</v>
      </c>
      <c r="TC30" s="17">
        <v>0.68779999999999997</v>
      </c>
      <c r="TD30" s="17">
        <v>20</v>
      </c>
      <c r="TE30" s="17">
        <v>19.317070000000001</v>
      </c>
      <c r="TF30" s="17">
        <v>19.317070000000001</v>
      </c>
      <c r="TG30" s="17">
        <v>0.68293000000000004</v>
      </c>
      <c r="TH30" s="17">
        <v>19</v>
      </c>
      <c r="TI30" s="17">
        <v>10.956</v>
      </c>
      <c r="TJ30" s="17">
        <v>10.956</v>
      </c>
      <c r="TK30" s="17">
        <v>8.0440000000000005</v>
      </c>
      <c r="TL30" s="17">
        <v>41.4</v>
      </c>
      <c r="TM30" s="17">
        <v>52.539000000000001</v>
      </c>
      <c r="TN30" s="17">
        <v>52.539000000000001</v>
      </c>
      <c r="TO30" s="17">
        <v>-11.138999999999999</v>
      </c>
      <c r="TP30" s="17">
        <v>29.8</v>
      </c>
      <c r="TQ30" s="17"/>
      <c r="TR30" s="17">
        <v>34.018999999999998</v>
      </c>
      <c r="TS30" s="17">
        <v>-4.2190000000000003</v>
      </c>
      <c r="TT30" s="17">
        <v>7.2</v>
      </c>
      <c r="TU30" s="17">
        <v>40.299999999999997</v>
      </c>
      <c r="TV30" s="17">
        <v>25.085999999999999</v>
      </c>
      <c r="TW30" s="17">
        <v>-17.885999999999999</v>
      </c>
      <c r="TX30" s="17">
        <v>16.5</v>
      </c>
      <c r="TY30" s="17">
        <v>51.5</v>
      </c>
      <c r="TZ30" s="17">
        <v>35.223999999999997</v>
      </c>
      <c r="UA30" s="17">
        <v>-18.724</v>
      </c>
      <c r="UB30" s="17">
        <v>0</v>
      </c>
      <c r="UC30" s="17">
        <v>2.476</v>
      </c>
      <c r="UD30" s="17">
        <v>2.476</v>
      </c>
      <c r="UE30" s="17">
        <v>-2.476</v>
      </c>
      <c r="UF30" s="17">
        <v>0</v>
      </c>
      <c r="UG30" s="17">
        <v>2.1179999999999999</v>
      </c>
      <c r="UH30" s="17">
        <v>2.1179999999999999</v>
      </c>
      <c r="UI30" s="17">
        <v>-2.1179999999999999</v>
      </c>
      <c r="UJ30" s="17">
        <v>20.9</v>
      </c>
      <c r="UK30" s="17">
        <v>20.4878</v>
      </c>
      <c r="UL30" s="17">
        <v>20.4878</v>
      </c>
      <c r="UM30" s="17">
        <v>0.41220000000000001</v>
      </c>
      <c r="UN30" s="17">
        <v>6.7</v>
      </c>
      <c r="UO30" s="17">
        <v>8</v>
      </c>
      <c r="UP30" s="17">
        <v>8</v>
      </c>
      <c r="UQ30" s="17">
        <v>-1.3</v>
      </c>
      <c r="UR30" s="17">
        <v>8.5</v>
      </c>
      <c r="US30" s="17">
        <v>8.4</v>
      </c>
      <c r="UT30" s="17">
        <v>8.4</v>
      </c>
      <c r="UU30" s="17">
        <v>0.1</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15.4</v>
      </c>
      <c r="VI30" s="17">
        <v>13.689</v>
      </c>
      <c r="VJ30" s="17">
        <v>13.689</v>
      </c>
      <c r="VK30" s="17">
        <v>1.7110000000000001</v>
      </c>
      <c r="VL30" s="17">
        <v>225.23</v>
      </c>
      <c r="VM30" s="17"/>
      <c r="VN30" s="17">
        <v>150</v>
      </c>
      <c r="VO30" s="17">
        <v>75.23</v>
      </c>
      <c r="VP30" s="17">
        <v>16.7</v>
      </c>
      <c r="VQ30" s="17"/>
      <c r="VR30" s="17">
        <v>16.085000000000001</v>
      </c>
      <c r="VS30" s="17">
        <v>0.61499999999999999</v>
      </c>
      <c r="VT30" s="17">
        <v>128.9</v>
      </c>
      <c r="VU30" s="17"/>
      <c r="VV30" s="17">
        <v>129.488</v>
      </c>
      <c r="VW30" s="17">
        <v>-0.58799999999999997</v>
      </c>
      <c r="VX30" s="17">
        <v>0.6</v>
      </c>
      <c r="VY30" s="17">
        <v>0.6</v>
      </c>
      <c r="VZ30" s="17">
        <v>0.6</v>
      </c>
      <c r="WA30" s="17">
        <v>0</v>
      </c>
      <c r="WB30" s="17">
        <v>0</v>
      </c>
      <c r="WC30" s="17">
        <v>11.595000000000001</v>
      </c>
      <c r="WD30" s="17">
        <v>11.595000000000001</v>
      </c>
      <c r="WE30" s="17">
        <v>-11.595000000000001</v>
      </c>
      <c r="WF30" s="17">
        <v>0</v>
      </c>
      <c r="WG30" s="17">
        <v>10.912000000000001</v>
      </c>
      <c r="WH30" s="17">
        <v>10.912000000000001</v>
      </c>
      <c r="WI30" s="17">
        <v>-10.912000000000001</v>
      </c>
      <c r="WJ30" s="17">
        <v>94.2</v>
      </c>
      <c r="WK30" s="17"/>
      <c r="WL30" s="17">
        <v>95.465000000000003</v>
      </c>
      <c r="WM30" s="17">
        <v>-1.2649999999999999</v>
      </c>
      <c r="WN30" s="17">
        <v>9.1</v>
      </c>
      <c r="WO30" s="17"/>
      <c r="WP30" s="17">
        <v>17.375</v>
      </c>
      <c r="WQ30" s="17">
        <v>-8.2750000000000004</v>
      </c>
      <c r="WR30" s="17">
        <v>8.1999999999999993</v>
      </c>
      <c r="WS30" s="17">
        <v>8</v>
      </c>
      <c r="WT30" s="17">
        <v>8</v>
      </c>
      <c r="WU30" s="17">
        <v>0.2</v>
      </c>
      <c r="WV30" s="17">
        <v>20</v>
      </c>
      <c r="WW30" s="17">
        <v>19.317070000000001</v>
      </c>
      <c r="WX30" s="17">
        <v>19.317070000000001</v>
      </c>
      <c r="WY30" s="17">
        <v>0.68293000000000004</v>
      </c>
      <c r="WZ30" s="17"/>
      <c r="XA30" s="17"/>
      <c r="XB30" s="17"/>
      <c r="XC30" s="17">
        <v>0</v>
      </c>
      <c r="XD30" s="17">
        <v>43.7</v>
      </c>
      <c r="XE30" s="17">
        <v>38.76923</v>
      </c>
      <c r="XF30" s="17">
        <v>41.23077</v>
      </c>
      <c r="XG30" s="17">
        <v>2.46923</v>
      </c>
      <c r="XH30" s="17">
        <v>0</v>
      </c>
      <c r="XI30" s="17"/>
      <c r="XJ30" s="17">
        <v>25.76923</v>
      </c>
      <c r="XK30" s="17">
        <v>-25.76923</v>
      </c>
      <c r="XL30" s="17">
        <v>28.8</v>
      </c>
      <c r="XM30" s="17">
        <v>29.184000000000001</v>
      </c>
      <c r="XN30" s="17">
        <v>29.184000000000001</v>
      </c>
      <c r="XO30" s="17">
        <v>-0.38400000000000001</v>
      </c>
      <c r="XP30" s="17">
        <v>3.4</v>
      </c>
      <c r="XQ30" s="17">
        <v>2.8159999999999998</v>
      </c>
      <c r="XR30" s="17">
        <v>2.8159999999999998</v>
      </c>
      <c r="XS30" s="17">
        <v>0.58399999999999996</v>
      </c>
      <c r="XT30" s="17">
        <v>14</v>
      </c>
      <c r="XU30" s="17">
        <v>14</v>
      </c>
      <c r="XV30" s="17">
        <v>14</v>
      </c>
      <c r="XW30" s="17">
        <v>0</v>
      </c>
      <c r="XX30" s="17"/>
      <c r="XY30" s="17"/>
      <c r="XZ30" s="17"/>
      <c r="YA30" s="17">
        <v>0</v>
      </c>
      <c r="YB30" s="17"/>
      <c r="YC30" s="17"/>
      <c r="YD30" s="17"/>
      <c r="YE30" s="17">
        <v>0</v>
      </c>
    </row>
    <row r="31" spans="1:655" ht="24" customHeight="1" x14ac:dyDescent="0.3">
      <c r="A31" s="1"/>
      <c r="B31" s="16" t="s">
        <v>41</v>
      </c>
      <c r="C31" s="16" t="s">
        <v>744</v>
      </c>
      <c r="D31" s="17"/>
      <c r="E31" s="17"/>
      <c r="F31" s="17"/>
      <c r="G31" s="17">
        <v>0</v>
      </c>
      <c r="H31" s="17"/>
      <c r="I31" s="17"/>
      <c r="J31" s="17"/>
      <c r="K31" s="17">
        <v>0</v>
      </c>
      <c r="L31" s="17">
        <v>644.6</v>
      </c>
      <c r="M31" s="17">
        <v>646.79789000000005</v>
      </c>
      <c r="N31" s="17">
        <v>646.79789000000005</v>
      </c>
      <c r="O31" s="17">
        <v>-2.1978900000000001</v>
      </c>
      <c r="P31" s="17">
        <v>215.4</v>
      </c>
      <c r="Q31" s="17">
        <v>211.44126</v>
      </c>
      <c r="R31" s="17">
        <v>211.44126</v>
      </c>
      <c r="S31" s="17">
        <v>3.9587400000000001</v>
      </c>
      <c r="T31" s="17"/>
      <c r="U31" s="17"/>
      <c r="V31" s="17"/>
      <c r="W31" s="17">
        <v>0</v>
      </c>
      <c r="X31" s="17"/>
      <c r="Y31" s="17"/>
      <c r="Z31" s="17"/>
      <c r="AA31" s="17">
        <v>0</v>
      </c>
      <c r="AB31" s="17">
        <v>90</v>
      </c>
      <c r="AC31" s="17">
        <v>92.226339999999993</v>
      </c>
      <c r="AD31" s="17">
        <v>92.226339999999993</v>
      </c>
      <c r="AE31" s="17">
        <v>-2.22634</v>
      </c>
      <c r="AF31" s="17">
        <v>227.1</v>
      </c>
      <c r="AG31" s="17">
        <v>235.97717</v>
      </c>
      <c r="AH31" s="17">
        <v>235.97717</v>
      </c>
      <c r="AI31" s="17">
        <v>-8.8771699999999996</v>
      </c>
      <c r="AJ31" s="17">
        <v>0</v>
      </c>
      <c r="AK31" s="17"/>
      <c r="AL31" s="17"/>
      <c r="AM31" s="17">
        <v>0</v>
      </c>
      <c r="AN31" s="17"/>
      <c r="AO31" s="17"/>
      <c r="AP31" s="17"/>
      <c r="AQ31" s="17">
        <v>0</v>
      </c>
      <c r="AR31" s="17">
        <v>142.6</v>
      </c>
      <c r="AS31" s="17">
        <v>132.31981999999999</v>
      </c>
      <c r="AT31" s="17">
        <v>141.59398999999999</v>
      </c>
      <c r="AU31" s="17">
        <v>1.0060100000000001</v>
      </c>
      <c r="AV31" s="17">
        <v>142.9</v>
      </c>
      <c r="AW31" s="17">
        <v>132.31981999999999</v>
      </c>
      <c r="AX31" s="17">
        <v>141.59398999999999</v>
      </c>
      <c r="AY31" s="17">
        <v>1.3060099999999999</v>
      </c>
      <c r="AZ31" s="17">
        <v>143</v>
      </c>
      <c r="BA31" s="17">
        <v>132.31981999999999</v>
      </c>
      <c r="BB31" s="17">
        <v>141.59398999999999</v>
      </c>
      <c r="BC31" s="17">
        <v>1.40601</v>
      </c>
      <c r="BD31" s="17">
        <v>251.4</v>
      </c>
      <c r="BE31" s="17">
        <v>198.47971999999999</v>
      </c>
      <c r="BF31" s="17">
        <v>212.39098999999999</v>
      </c>
      <c r="BG31" s="17">
        <v>39.009010000000004</v>
      </c>
      <c r="BH31" s="17"/>
      <c r="BI31" s="17"/>
      <c r="BJ31" s="17"/>
      <c r="BK31" s="17">
        <v>0</v>
      </c>
      <c r="BL31" s="17"/>
      <c r="BM31" s="17"/>
      <c r="BN31" s="17"/>
      <c r="BO31" s="17">
        <v>0</v>
      </c>
      <c r="BP31" s="17">
        <v>553.29999999999995</v>
      </c>
      <c r="BQ31" s="17">
        <v>568.29854</v>
      </c>
      <c r="BR31" s="17">
        <v>568.29854</v>
      </c>
      <c r="BS31" s="17">
        <v>-14.99854</v>
      </c>
      <c r="BT31" s="17">
        <v>10.5</v>
      </c>
      <c r="BU31" s="17">
        <v>10.561999999999999</v>
      </c>
      <c r="BV31" s="17">
        <v>10.561999999999999</v>
      </c>
      <c r="BW31" s="17">
        <v>-6.2E-2</v>
      </c>
      <c r="BX31" s="17"/>
      <c r="BY31" s="17"/>
      <c r="BZ31" s="17"/>
      <c r="CA31" s="17">
        <v>0</v>
      </c>
      <c r="CB31" s="17"/>
      <c r="CC31" s="17"/>
      <c r="CD31" s="17"/>
      <c r="CE31" s="17">
        <v>0</v>
      </c>
      <c r="CF31" s="17"/>
      <c r="CG31" s="17"/>
      <c r="CH31" s="17"/>
      <c r="CI31" s="17">
        <v>0</v>
      </c>
      <c r="CJ31" s="17"/>
      <c r="CK31" s="17"/>
      <c r="CL31" s="17"/>
      <c r="CM31" s="17">
        <v>0</v>
      </c>
      <c r="CN31" s="17">
        <v>165.6</v>
      </c>
      <c r="CO31" s="17">
        <v>164.70732000000001</v>
      </c>
      <c r="CP31" s="17">
        <v>164.70732000000001</v>
      </c>
      <c r="CQ31" s="17">
        <v>0.89268000000000003</v>
      </c>
      <c r="CR31" s="17">
        <v>6.7</v>
      </c>
      <c r="CS31" s="17">
        <v>3.8486199999999999</v>
      </c>
      <c r="CT31" s="17">
        <v>3.8486199999999999</v>
      </c>
      <c r="CU31" s="17">
        <v>2.8513799999999998</v>
      </c>
      <c r="CV31" s="17">
        <v>3.3</v>
      </c>
      <c r="CW31" s="17">
        <v>2.1125600000000002</v>
      </c>
      <c r="CX31" s="17">
        <v>2.1125600000000002</v>
      </c>
      <c r="CY31" s="17">
        <v>1.1874400000000001</v>
      </c>
      <c r="CZ31" s="17">
        <v>0</v>
      </c>
      <c r="DA31" s="17">
        <v>0</v>
      </c>
      <c r="DB31" s="17">
        <v>0</v>
      </c>
      <c r="DC31" s="17">
        <v>0</v>
      </c>
      <c r="DD31" s="17">
        <v>6.7</v>
      </c>
      <c r="DE31" s="17">
        <v>6.8787000000000003</v>
      </c>
      <c r="DF31" s="17">
        <v>6.8787000000000003</v>
      </c>
      <c r="DG31" s="17">
        <v>-0.1787</v>
      </c>
      <c r="DH31" s="17">
        <v>10.199999999999999</v>
      </c>
      <c r="DI31" s="17">
        <v>9.9997900000000008</v>
      </c>
      <c r="DJ31" s="17">
        <v>9.9997900000000008</v>
      </c>
      <c r="DK31" s="17">
        <v>0.20021</v>
      </c>
      <c r="DL31" s="17">
        <v>142.69999999999999</v>
      </c>
      <c r="DM31" s="17">
        <v>143</v>
      </c>
      <c r="DN31" s="17">
        <v>143</v>
      </c>
      <c r="DO31" s="17">
        <v>-0.3</v>
      </c>
      <c r="DP31" s="17">
        <v>7.7</v>
      </c>
      <c r="DQ31" s="17">
        <v>8.9130000000000003</v>
      </c>
      <c r="DR31" s="17">
        <v>8.9130000000000003</v>
      </c>
      <c r="DS31" s="17">
        <v>-1.2130000000000001</v>
      </c>
      <c r="DT31" s="17"/>
      <c r="DU31" s="17"/>
      <c r="DV31" s="17"/>
      <c r="DW31" s="17">
        <v>0</v>
      </c>
      <c r="DX31" s="17"/>
      <c r="DY31" s="17"/>
      <c r="DZ31" s="17"/>
      <c r="EA31" s="17">
        <v>0</v>
      </c>
      <c r="EB31" s="17"/>
      <c r="EC31" s="17"/>
      <c r="ED31" s="17"/>
      <c r="EE31" s="17">
        <v>0</v>
      </c>
      <c r="EF31" s="17">
        <v>110.8</v>
      </c>
      <c r="EG31" s="17">
        <v>112.90537</v>
      </c>
      <c r="EH31" s="17">
        <v>112.90537</v>
      </c>
      <c r="EI31" s="17">
        <v>-2.1053700000000002</v>
      </c>
      <c r="EJ31" s="17">
        <v>222.9</v>
      </c>
      <c r="EK31" s="17">
        <v>221.55625000000001</v>
      </c>
      <c r="EL31" s="17">
        <v>221.55625000000001</v>
      </c>
      <c r="EM31" s="17">
        <v>1.34375</v>
      </c>
      <c r="EN31" s="17"/>
      <c r="EO31" s="17"/>
      <c r="EP31" s="17"/>
      <c r="EQ31" s="17">
        <v>0</v>
      </c>
      <c r="ER31" s="17"/>
      <c r="ES31" s="17"/>
      <c r="ET31" s="17"/>
      <c r="EU31" s="17">
        <v>0</v>
      </c>
      <c r="EV31" s="17"/>
      <c r="EW31" s="17"/>
      <c r="EX31" s="17"/>
      <c r="EY31" s="17">
        <v>0</v>
      </c>
      <c r="EZ31" s="17">
        <v>6.5</v>
      </c>
      <c r="FA31" s="17">
        <v>6.39</v>
      </c>
      <c r="FB31" s="17">
        <v>6.39</v>
      </c>
      <c r="FC31" s="17">
        <v>0.11</v>
      </c>
      <c r="FD31" s="17">
        <v>467.4</v>
      </c>
      <c r="FE31" s="17">
        <v>458.87804999999997</v>
      </c>
      <c r="FF31" s="17">
        <v>458.87804999999997</v>
      </c>
      <c r="FG31" s="17">
        <v>8.5219500000000004</v>
      </c>
      <c r="FH31" s="17">
        <v>81.900000000000006</v>
      </c>
      <c r="FI31" s="17">
        <v>79.38167</v>
      </c>
      <c r="FJ31" s="17">
        <v>79.38167</v>
      </c>
      <c r="FK31" s="17">
        <v>2.5183300000000002</v>
      </c>
      <c r="FL31" s="17">
        <v>149.1</v>
      </c>
      <c r="FM31" s="17">
        <v>148.62634</v>
      </c>
      <c r="FN31" s="17">
        <v>148.62634</v>
      </c>
      <c r="FO31" s="17">
        <v>0.47366000000000003</v>
      </c>
      <c r="FP31" s="17">
        <v>42.1</v>
      </c>
      <c r="FQ31" s="17">
        <v>41.498959999999997</v>
      </c>
      <c r="FR31" s="17">
        <v>41.498959999999997</v>
      </c>
      <c r="FS31" s="17">
        <v>0.60104000000000002</v>
      </c>
      <c r="FT31" s="17">
        <v>18.7</v>
      </c>
      <c r="FU31" s="17">
        <v>19.28585</v>
      </c>
      <c r="FV31" s="17">
        <v>19.28585</v>
      </c>
      <c r="FW31" s="17">
        <v>-0.58584999999999998</v>
      </c>
      <c r="FX31" s="17">
        <v>19.7</v>
      </c>
      <c r="FY31" s="17">
        <v>19.317070000000001</v>
      </c>
      <c r="FZ31" s="17">
        <v>19.317070000000001</v>
      </c>
      <c r="GA31" s="17">
        <v>0.38292999999999999</v>
      </c>
      <c r="GB31" s="17">
        <v>86.1</v>
      </c>
      <c r="GC31" s="17">
        <v>87.657560000000004</v>
      </c>
      <c r="GD31" s="17">
        <v>87.657560000000004</v>
      </c>
      <c r="GE31" s="17">
        <v>-1.5575600000000001</v>
      </c>
      <c r="GF31" s="17"/>
      <c r="GG31" s="17"/>
      <c r="GH31" s="17"/>
      <c r="GI31" s="17">
        <v>0</v>
      </c>
      <c r="GJ31" s="17"/>
      <c r="GK31" s="17"/>
      <c r="GL31" s="17"/>
      <c r="GM31" s="17">
        <v>0</v>
      </c>
      <c r="GN31" s="17"/>
      <c r="GO31" s="17"/>
      <c r="GP31" s="17"/>
      <c r="GQ31" s="17">
        <v>0</v>
      </c>
      <c r="GR31" s="17">
        <v>108.4</v>
      </c>
      <c r="GS31" s="17">
        <v>110.91316999999999</v>
      </c>
      <c r="GT31" s="17">
        <v>110.91316999999999</v>
      </c>
      <c r="GU31" s="17">
        <v>-2.5131700000000001</v>
      </c>
      <c r="GV31" s="17">
        <v>7.3</v>
      </c>
      <c r="GW31" s="17"/>
      <c r="GX31" s="17">
        <v>8.4518799999999992</v>
      </c>
      <c r="GY31" s="17">
        <v>-1.15188</v>
      </c>
      <c r="GZ31" s="17">
        <v>5.8</v>
      </c>
      <c r="HA31" s="17">
        <v>8.8668200000000006</v>
      </c>
      <c r="HB31" s="17">
        <v>8.8668200000000006</v>
      </c>
      <c r="HC31" s="17">
        <v>-3.0668199999999999</v>
      </c>
      <c r="HD31" s="17">
        <v>45.6</v>
      </c>
      <c r="HE31" s="17">
        <v>47.26634</v>
      </c>
      <c r="HF31" s="17">
        <v>47.26634</v>
      </c>
      <c r="HG31" s="17">
        <v>-1.6663399999999999</v>
      </c>
      <c r="HH31" s="17">
        <v>20.100000000000001</v>
      </c>
      <c r="HI31" s="17">
        <v>16.593530000000001</v>
      </c>
      <c r="HJ31" s="17">
        <v>29.507709999999999</v>
      </c>
      <c r="HK31" s="17">
        <v>-9.4077099999999998</v>
      </c>
      <c r="HL31" s="17">
        <v>3.8</v>
      </c>
      <c r="HM31" s="17">
        <v>3.8872599999999999</v>
      </c>
      <c r="HN31" s="17">
        <v>3.8872599999999999</v>
      </c>
      <c r="HO31" s="17">
        <v>-8.7260000000000004E-2</v>
      </c>
      <c r="HP31" s="17">
        <v>38.200000000000003</v>
      </c>
      <c r="HQ31" s="17">
        <v>34.419510000000002</v>
      </c>
      <c r="HR31" s="17">
        <v>34.419510000000002</v>
      </c>
      <c r="HS31" s="17">
        <v>3.7804899999999999</v>
      </c>
      <c r="HT31" s="17">
        <v>173.8</v>
      </c>
      <c r="HU31" s="17">
        <v>171.54185000000001</v>
      </c>
      <c r="HV31" s="17">
        <v>171.54185000000001</v>
      </c>
      <c r="HW31" s="17">
        <v>2.2581500000000001</v>
      </c>
      <c r="HX31" s="17">
        <v>82.8</v>
      </c>
      <c r="HY31" s="17">
        <v>71.781109999999998</v>
      </c>
      <c r="HZ31" s="17">
        <v>80.032880000000006</v>
      </c>
      <c r="IA31" s="17">
        <v>2.7671199999999998</v>
      </c>
      <c r="IB31" s="17"/>
      <c r="IC31" s="17"/>
      <c r="ID31" s="17"/>
      <c r="IE31" s="17">
        <v>0</v>
      </c>
      <c r="IF31" s="17"/>
      <c r="IG31" s="17"/>
      <c r="IH31" s="17"/>
      <c r="II31" s="17">
        <v>0</v>
      </c>
      <c r="IJ31" s="17">
        <v>44.8</v>
      </c>
      <c r="IK31" s="17">
        <v>0</v>
      </c>
      <c r="IL31" s="17">
        <v>48.41648</v>
      </c>
      <c r="IM31" s="17">
        <v>-3.6164800000000001</v>
      </c>
      <c r="IN31" s="17"/>
      <c r="IO31" s="17"/>
      <c r="IP31" s="17"/>
      <c r="IQ31" s="17">
        <v>0</v>
      </c>
      <c r="IR31" s="17">
        <v>152</v>
      </c>
      <c r="IS31" s="17"/>
      <c r="IT31" s="17">
        <v>135</v>
      </c>
      <c r="IU31" s="17">
        <v>17</v>
      </c>
      <c r="IV31" s="17">
        <v>0</v>
      </c>
      <c r="IW31" s="17"/>
      <c r="IX31" s="17">
        <v>0</v>
      </c>
      <c r="IY31" s="17">
        <v>0</v>
      </c>
      <c r="IZ31" s="17">
        <v>86.4</v>
      </c>
      <c r="JA31" s="17">
        <v>88.815600000000003</v>
      </c>
      <c r="JB31" s="17">
        <v>88.815600000000003</v>
      </c>
      <c r="JC31" s="17">
        <v>-2.4156</v>
      </c>
      <c r="JD31" s="17">
        <v>163.1</v>
      </c>
      <c r="JE31" s="17">
        <v>0</v>
      </c>
      <c r="JF31" s="17">
        <v>0</v>
      </c>
      <c r="JG31" s="17">
        <v>163.1</v>
      </c>
      <c r="JH31" s="17"/>
      <c r="JI31" s="17"/>
      <c r="JJ31" s="17"/>
      <c r="JK31" s="17">
        <v>0</v>
      </c>
      <c r="JL31" s="17"/>
      <c r="JM31" s="17"/>
      <c r="JN31" s="17">
        <v>0</v>
      </c>
      <c r="JO31" s="17">
        <v>0</v>
      </c>
      <c r="JP31" s="17"/>
      <c r="JQ31" s="17"/>
      <c r="JR31" s="17"/>
      <c r="JS31" s="17">
        <v>0</v>
      </c>
      <c r="JT31" s="17">
        <v>0</v>
      </c>
      <c r="JU31" s="17">
        <v>0</v>
      </c>
      <c r="JV31" s="17">
        <v>0</v>
      </c>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4.5999999999999996</v>
      </c>
      <c r="LA31" s="17">
        <v>3.9931199999999998</v>
      </c>
      <c r="LB31" s="17">
        <v>3.9931199999999998</v>
      </c>
      <c r="LC31" s="17">
        <v>0.60687999999999998</v>
      </c>
      <c r="LD31" s="17">
        <v>265</v>
      </c>
      <c r="LE31" s="17">
        <v>271.12195000000003</v>
      </c>
      <c r="LF31" s="17">
        <v>271.12195000000003</v>
      </c>
      <c r="LG31" s="17">
        <v>-6.12195</v>
      </c>
      <c r="LH31" s="17">
        <v>133.5</v>
      </c>
      <c r="LI31" s="17">
        <v>133.67995999999999</v>
      </c>
      <c r="LJ31" s="17">
        <v>133.67995999999999</v>
      </c>
      <c r="LK31" s="17">
        <v>-0.17996000000000001</v>
      </c>
      <c r="LL31" s="17">
        <v>64.5</v>
      </c>
      <c r="LM31" s="17">
        <v>67.461460000000002</v>
      </c>
      <c r="LN31" s="17">
        <v>67.461460000000002</v>
      </c>
      <c r="LO31" s="17">
        <v>-2.9614600000000002</v>
      </c>
      <c r="LP31" s="17">
        <v>77.599999999999994</v>
      </c>
      <c r="LQ31" s="17">
        <v>78.567999999999998</v>
      </c>
      <c r="LR31" s="17">
        <v>78.567999999999998</v>
      </c>
      <c r="LS31" s="17">
        <v>-0.96799999999999997</v>
      </c>
      <c r="LT31" s="17">
        <v>30.2</v>
      </c>
      <c r="LU31" s="17">
        <v>30.097560000000001</v>
      </c>
      <c r="LV31" s="17">
        <v>30.097560000000001</v>
      </c>
      <c r="LW31" s="17">
        <v>0.10244</v>
      </c>
      <c r="LX31" s="17">
        <v>0</v>
      </c>
      <c r="LY31" s="17"/>
      <c r="LZ31" s="17"/>
      <c r="MA31" s="17">
        <v>0</v>
      </c>
      <c r="MB31" s="17">
        <v>0</v>
      </c>
      <c r="MC31" s="17"/>
      <c r="MD31" s="17"/>
      <c r="ME31" s="17">
        <v>0</v>
      </c>
      <c r="MF31" s="17"/>
      <c r="MG31" s="17"/>
      <c r="MH31" s="17"/>
      <c r="MI31" s="17">
        <v>0</v>
      </c>
      <c r="MJ31" s="17">
        <v>142.5</v>
      </c>
      <c r="MK31" s="17">
        <v>146.66612000000001</v>
      </c>
      <c r="ML31" s="17">
        <v>146.66612000000001</v>
      </c>
      <c r="MM31" s="17">
        <v>-4.1661200000000003</v>
      </c>
      <c r="MN31" s="17">
        <v>144.9</v>
      </c>
      <c r="MO31" s="17">
        <v>146.66612000000001</v>
      </c>
      <c r="MP31" s="17">
        <v>146.66612000000001</v>
      </c>
      <c r="MQ31" s="17">
        <v>-1.7661199999999999</v>
      </c>
      <c r="MR31" s="17">
        <v>146.9</v>
      </c>
      <c r="MS31" s="17">
        <v>146.66612000000001</v>
      </c>
      <c r="MT31" s="17">
        <v>146.66612000000001</v>
      </c>
      <c r="MU31" s="17">
        <v>0.23388</v>
      </c>
      <c r="MV31" s="17">
        <v>0</v>
      </c>
      <c r="MW31" s="17">
        <v>0</v>
      </c>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1.3</v>
      </c>
      <c r="NY31" s="17"/>
      <c r="NZ31" s="17">
        <v>1.0189999999999999</v>
      </c>
      <c r="OA31" s="17">
        <v>0.28100000000000003</v>
      </c>
      <c r="OB31" s="17">
        <v>77.5</v>
      </c>
      <c r="OC31" s="17">
        <v>89.1</v>
      </c>
      <c r="OD31" s="17">
        <v>71.378</v>
      </c>
      <c r="OE31" s="17">
        <v>6.1219999999999999</v>
      </c>
      <c r="OF31" s="17">
        <v>74.400000000000006</v>
      </c>
      <c r="OG31" s="17"/>
      <c r="OH31" s="17">
        <v>70.402000000000001</v>
      </c>
      <c r="OI31" s="17">
        <v>3.9980000000000002</v>
      </c>
      <c r="OJ31" s="17">
        <v>17.5</v>
      </c>
      <c r="OK31" s="17">
        <v>16.041</v>
      </c>
      <c r="OL31" s="17">
        <v>16.041</v>
      </c>
      <c r="OM31" s="17">
        <v>1.4590000000000001</v>
      </c>
      <c r="ON31" s="17">
        <v>0</v>
      </c>
      <c r="OO31" s="17">
        <v>30</v>
      </c>
      <c r="OP31" s="17">
        <v>30</v>
      </c>
      <c r="OQ31" s="17">
        <v>-30</v>
      </c>
      <c r="OR31" s="17">
        <v>0.4</v>
      </c>
      <c r="OS31" s="17"/>
      <c r="OT31" s="17">
        <v>0.4</v>
      </c>
      <c r="OU31" s="17">
        <v>0</v>
      </c>
      <c r="OV31" s="17">
        <v>19.2</v>
      </c>
      <c r="OW31" s="17">
        <v>17.560980000000001</v>
      </c>
      <c r="OX31" s="17">
        <v>17.560980000000001</v>
      </c>
      <c r="OY31" s="17">
        <v>1.6390199999999999</v>
      </c>
      <c r="OZ31" s="17">
        <v>9.9</v>
      </c>
      <c r="PA31" s="17">
        <v>9.9830000000000005</v>
      </c>
      <c r="PB31" s="17">
        <v>9.9830000000000005</v>
      </c>
      <c r="PC31" s="17">
        <v>-8.3000000000000004E-2</v>
      </c>
      <c r="PD31" s="17">
        <v>5.5</v>
      </c>
      <c r="PE31" s="17">
        <v>5.67</v>
      </c>
      <c r="PF31" s="17">
        <v>5.67</v>
      </c>
      <c r="PG31" s="17">
        <v>-0.17</v>
      </c>
      <c r="PH31" s="17">
        <v>1.2</v>
      </c>
      <c r="PI31" s="17">
        <v>1.23</v>
      </c>
      <c r="PJ31" s="17">
        <v>1.23</v>
      </c>
      <c r="PK31" s="17">
        <v>-0.03</v>
      </c>
      <c r="PL31" s="17">
        <v>1.7</v>
      </c>
      <c r="PM31" s="17">
        <v>3.4</v>
      </c>
      <c r="PN31" s="17">
        <v>3.4</v>
      </c>
      <c r="PO31" s="17">
        <v>-1.7</v>
      </c>
      <c r="PP31" s="17">
        <v>4.7</v>
      </c>
      <c r="PQ31" s="17">
        <v>5</v>
      </c>
      <c r="PR31" s="17">
        <v>5</v>
      </c>
      <c r="PS31" s="17">
        <v>-0.3</v>
      </c>
      <c r="PT31" s="17">
        <v>20.3</v>
      </c>
      <c r="PU31" s="17">
        <v>19.5122</v>
      </c>
      <c r="PV31" s="17">
        <v>19.5122</v>
      </c>
      <c r="PW31" s="17">
        <v>0.78779999999999994</v>
      </c>
      <c r="PX31" s="17">
        <v>20</v>
      </c>
      <c r="PY31" s="17">
        <v>19.5122</v>
      </c>
      <c r="PZ31" s="17">
        <v>19.5122</v>
      </c>
      <c r="QA31" s="17">
        <v>0.48780000000000001</v>
      </c>
      <c r="QB31" s="17">
        <v>19</v>
      </c>
      <c r="QC31" s="17">
        <v>17.560980000000001</v>
      </c>
      <c r="QD31" s="17">
        <v>17.560980000000001</v>
      </c>
      <c r="QE31" s="17">
        <v>1.43902</v>
      </c>
      <c r="QF31" s="17">
        <v>3.5</v>
      </c>
      <c r="QG31" s="17">
        <v>3.5</v>
      </c>
      <c r="QH31" s="17">
        <v>3.5</v>
      </c>
      <c r="QI31" s="17">
        <v>0</v>
      </c>
      <c r="QJ31" s="17">
        <v>9.3000000000000007</v>
      </c>
      <c r="QK31" s="17">
        <v>9.1999999999999993</v>
      </c>
      <c r="QL31" s="17">
        <v>9.1999999999999993</v>
      </c>
      <c r="QM31" s="17">
        <v>0.1</v>
      </c>
      <c r="QN31" s="17">
        <v>13.1</v>
      </c>
      <c r="QO31" s="17"/>
      <c r="QP31" s="17">
        <v>13.33</v>
      </c>
      <c r="QQ31" s="17">
        <v>-0.23</v>
      </c>
      <c r="QR31" s="17">
        <v>16.399999999999999</v>
      </c>
      <c r="QS31" s="17"/>
      <c r="QT31" s="17">
        <v>16.952999999999999</v>
      </c>
      <c r="QU31" s="17">
        <v>-0.55300000000000005</v>
      </c>
      <c r="QV31" s="17">
        <v>15.1</v>
      </c>
      <c r="QW31" s="17">
        <v>18.763999999999999</v>
      </c>
      <c r="QX31" s="17">
        <v>18.763999999999999</v>
      </c>
      <c r="QY31" s="17">
        <v>-3.6640000000000001</v>
      </c>
      <c r="QZ31" s="17">
        <v>59.1</v>
      </c>
      <c r="RA31" s="17">
        <v>65</v>
      </c>
      <c r="RB31" s="17">
        <v>54.905999999999999</v>
      </c>
      <c r="RC31" s="17">
        <v>4.194</v>
      </c>
      <c r="RD31" s="17">
        <v>4.2</v>
      </c>
      <c r="RE31" s="17">
        <v>4.2</v>
      </c>
      <c r="RF31" s="17">
        <v>4.2</v>
      </c>
      <c r="RG31" s="17">
        <v>0</v>
      </c>
      <c r="RH31" s="17">
        <v>2.4</v>
      </c>
      <c r="RI31" s="17">
        <v>2.4</v>
      </c>
      <c r="RJ31" s="17">
        <v>2.4</v>
      </c>
      <c r="RK31" s="17">
        <v>0</v>
      </c>
      <c r="RL31" s="17">
        <v>2.4</v>
      </c>
      <c r="RM31" s="17">
        <v>2.4</v>
      </c>
      <c r="RN31" s="17">
        <v>2.4</v>
      </c>
      <c r="RO31" s="17">
        <v>0</v>
      </c>
      <c r="RP31" s="17"/>
      <c r="RQ31" s="17"/>
      <c r="RR31" s="17"/>
      <c r="RS31" s="17">
        <v>0</v>
      </c>
      <c r="RT31" s="17">
        <v>17.399999999999999</v>
      </c>
      <c r="RU31" s="17"/>
      <c r="RV31" s="17">
        <v>16.760999999999999</v>
      </c>
      <c r="RW31" s="17">
        <v>0.63900000000000001</v>
      </c>
      <c r="RX31" s="17">
        <v>3.3</v>
      </c>
      <c r="RY31" s="17">
        <v>3.33</v>
      </c>
      <c r="RZ31" s="17">
        <v>3.33</v>
      </c>
      <c r="SA31" s="17">
        <v>-0.03</v>
      </c>
      <c r="SB31" s="17">
        <v>20.2</v>
      </c>
      <c r="SC31" s="17">
        <v>19.869240000000001</v>
      </c>
      <c r="SD31" s="17">
        <v>19.869240000000001</v>
      </c>
      <c r="SE31" s="17">
        <v>0.33076</v>
      </c>
      <c r="SF31" s="17">
        <v>3</v>
      </c>
      <c r="SG31" s="17">
        <v>2</v>
      </c>
      <c r="SH31" s="17">
        <v>2</v>
      </c>
      <c r="SI31" s="17">
        <v>1</v>
      </c>
      <c r="SJ31" s="17"/>
      <c r="SK31" s="17"/>
      <c r="SL31" s="17">
        <v>0.7</v>
      </c>
      <c r="SM31" s="17">
        <v>-0.7</v>
      </c>
      <c r="SN31" s="17">
        <v>19.8</v>
      </c>
      <c r="SO31" s="17">
        <v>19.21951</v>
      </c>
      <c r="SP31" s="17">
        <v>19.21951</v>
      </c>
      <c r="SQ31" s="17">
        <v>0.58048999999999995</v>
      </c>
      <c r="SR31" s="17">
        <v>9.5</v>
      </c>
      <c r="SS31" s="17">
        <v>9.6</v>
      </c>
      <c r="ST31" s="17">
        <v>9.6</v>
      </c>
      <c r="SU31" s="17">
        <v>-0.1</v>
      </c>
      <c r="SV31" s="17">
        <v>19.100000000000001</v>
      </c>
      <c r="SW31" s="17">
        <v>19.5122</v>
      </c>
      <c r="SX31" s="17">
        <v>19.5122</v>
      </c>
      <c r="SY31" s="17">
        <v>-0.41220000000000001</v>
      </c>
      <c r="SZ31" s="17">
        <v>20.2</v>
      </c>
      <c r="TA31" s="17">
        <v>19.5122</v>
      </c>
      <c r="TB31" s="17">
        <v>19.5122</v>
      </c>
      <c r="TC31" s="17">
        <v>0.68779999999999997</v>
      </c>
      <c r="TD31" s="17">
        <v>20</v>
      </c>
      <c r="TE31" s="17">
        <v>19.317070000000001</v>
      </c>
      <c r="TF31" s="17">
        <v>19.317070000000001</v>
      </c>
      <c r="TG31" s="17">
        <v>0.68293000000000004</v>
      </c>
      <c r="TH31" s="17">
        <v>18.100000000000001</v>
      </c>
      <c r="TI31" s="17">
        <v>11.927</v>
      </c>
      <c r="TJ31" s="17">
        <v>11.927</v>
      </c>
      <c r="TK31" s="17">
        <v>6.173</v>
      </c>
      <c r="TL31" s="17">
        <v>66.599999999999994</v>
      </c>
      <c r="TM31" s="17">
        <v>59.692</v>
      </c>
      <c r="TN31" s="17">
        <v>59.692</v>
      </c>
      <c r="TO31" s="17">
        <v>6.9080000000000004</v>
      </c>
      <c r="TP31" s="17">
        <v>21.1</v>
      </c>
      <c r="TQ31" s="17"/>
      <c r="TR31" s="17">
        <v>33.646000000000001</v>
      </c>
      <c r="TS31" s="17">
        <v>-12.545999999999999</v>
      </c>
      <c r="TT31" s="17">
        <v>19.100000000000001</v>
      </c>
      <c r="TU31" s="17">
        <v>48.2</v>
      </c>
      <c r="TV31" s="17">
        <v>28.355</v>
      </c>
      <c r="TW31" s="17">
        <v>-9.2550000000000008</v>
      </c>
      <c r="TX31" s="17">
        <v>35.6</v>
      </c>
      <c r="TY31" s="17">
        <v>57.2</v>
      </c>
      <c r="TZ31" s="17">
        <v>39.290999999999997</v>
      </c>
      <c r="UA31" s="17">
        <v>-3.6909999999999998</v>
      </c>
      <c r="UB31" s="17">
        <v>1.2</v>
      </c>
      <c r="UC31" s="17">
        <v>3.1389999999999998</v>
      </c>
      <c r="UD31" s="17">
        <v>3.1389999999999998</v>
      </c>
      <c r="UE31" s="17">
        <v>-1.9390000000000001</v>
      </c>
      <c r="UF31" s="17">
        <v>0.3</v>
      </c>
      <c r="UG31" s="17">
        <v>2.66</v>
      </c>
      <c r="UH31" s="17">
        <v>2.66</v>
      </c>
      <c r="UI31" s="17">
        <v>-2.36</v>
      </c>
      <c r="UJ31" s="17">
        <v>20.9</v>
      </c>
      <c r="UK31" s="17">
        <v>20.4878</v>
      </c>
      <c r="UL31" s="17">
        <v>20.4878</v>
      </c>
      <c r="UM31" s="17">
        <v>0.41220000000000001</v>
      </c>
      <c r="UN31" s="17">
        <v>6.7</v>
      </c>
      <c r="UO31" s="17">
        <v>8</v>
      </c>
      <c r="UP31" s="17">
        <v>8</v>
      </c>
      <c r="UQ31" s="17">
        <v>-1.3</v>
      </c>
      <c r="UR31" s="17">
        <v>8.5</v>
      </c>
      <c r="US31" s="17">
        <v>8.4</v>
      </c>
      <c r="UT31" s="17">
        <v>8.4</v>
      </c>
      <c r="UU31" s="17">
        <v>0.1</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15.1</v>
      </c>
      <c r="VI31" s="17">
        <v>13.84</v>
      </c>
      <c r="VJ31" s="17">
        <v>13.84</v>
      </c>
      <c r="VK31" s="17">
        <v>1.26</v>
      </c>
      <c r="VL31" s="17">
        <v>145.97</v>
      </c>
      <c r="VM31" s="17"/>
      <c r="VN31" s="17">
        <v>150</v>
      </c>
      <c r="VO31" s="17">
        <v>-4.03</v>
      </c>
      <c r="VP31" s="17">
        <v>16.399999999999999</v>
      </c>
      <c r="VQ31" s="17"/>
      <c r="VR31" s="17">
        <v>16.597000000000001</v>
      </c>
      <c r="VS31" s="17">
        <v>-0.19700000000000001</v>
      </c>
      <c r="VT31" s="17">
        <v>133.4</v>
      </c>
      <c r="VU31" s="17"/>
      <c r="VV31" s="17">
        <v>121.636</v>
      </c>
      <c r="VW31" s="17">
        <v>11.763999999999999</v>
      </c>
      <c r="VX31" s="17">
        <v>0.6</v>
      </c>
      <c r="VY31" s="17">
        <v>0.6</v>
      </c>
      <c r="VZ31" s="17">
        <v>0.6</v>
      </c>
      <c r="WA31" s="17">
        <v>0</v>
      </c>
      <c r="WB31" s="17">
        <v>0</v>
      </c>
      <c r="WC31" s="17">
        <v>15.308999999999999</v>
      </c>
      <c r="WD31" s="17">
        <v>15.308999999999999</v>
      </c>
      <c r="WE31" s="17">
        <v>-15.308999999999999</v>
      </c>
      <c r="WF31" s="17">
        <v>0</v>
      </c>
      <c r="WG31" s="17">
        <v>14.553000000000001</v>
      </c>
      <c r="WH31" s="17">
        <v>14.553000000000001</v>
      </c>
      <c r="WI31" s="17">
        <v>-14.553000000000001</v>
      </c>
      <c r="WJ31" s="17">
        <v>98.7</v>
      </c>
      <c r="WK31" s="17"/>
      <c r="WL31" s="17">
        <v>90.474999999999994</v>
      </c>
      <c r="WM31" s="17">
        <v>8.2249999999999996</v>
      </c>
      <c r="WN31" s="17">
        <v>17.3</v>
      </c>
      <c r="WO31" s="17"/>
      <c r="WP31" s="17">
        <v>17.712</v>
      </c>
      <c r="WQ31" s="17">
        <v>-0.41199999999999998</v>
      </c>
      <c r="WR31" s="17">
        <v>8.4</v>
      </c>
      <c r="WS31" s="17">
        <v>8</v>
      </c>
      <c r="WT31" s="17">
        <v>8</v>
      </c>
      <c r="WU31" s="17">
        <v>0.4</v>
      </c>
      <c r="WV31" s="17">
        <v>20</v>
      </c>
      <c r="WW31" s="17">
        <v>19.317070000000001</v>
      </c>
      <c r="WX31" s="17">
        <v>19.317070000000001</v>
      </c>
      <c r="WY31" s="17">
        <v>0.68293000000000004</v>
      </c>
      <c r="WZ31" s="17"/>
      <c r="XA31" s="17"/>
      <c r="XB31" s="17"/>
      <c r="XC31" s="17">
        <v>0</v>
      </c>
      <c r="XD31" s="17">
        <v>43.4</v>
      </c>
      <c r="XE31" s="17">
        <v>38.76923</v>
      </c>
      <c r="XF31" s="17">
        <v>41.23077</v>
      </c>
      <c r="XG31" s="17">
        <v>2.1692300000000002</v>
      </c>
      <c r="XH31" s="17">
        <v>0</v>
      </c>
      <c r="XI31" s="17"/>
      <c r="XJ31" s="17">
        <v>25.76923</v>
      </c>
      <c r="XK31" s="17">
        <v>-25.76923</v>
      </c>
      <c r="XL31" s="17">
        <v>28.3</v>
      </c>
      <c r="XM31" s="17">
        <v>29.184000000000001</v>
      </c>
      <c r="XN31" s="17">
        <v>29.184000000000001</v>
      </c>
      <c r="XO31" s="17">
        <v>-0.88400000000000001</v>
      </c>
      <c r="XP31" s="17">
        <v>3.2</v>
      </c>
      <c r="XQ31" s="17">
        <v>2.8159999999999998</v>
      </c>
      <c r="XR31" s="17">
        <v>2.8159999999999998</v>
      </c>
      <c r="XS31" s="17">
        <v>0.38400000000000001</v>
      </c>
      <c r="XT31" s="17">
        <v>14</v>
      </c>
      <c r="XU31" s="17">
        <v>14</v>
      </c>
      <c r="XV31" s="17">
        <v>14</v>
      </c>
      <c r="XW31" s="17">
        <v>0</v>
      </c>
      <c r="XX31" s="17"/>
      <c r="XY31" s="17"/>
      <c r="XZ31" s="17"/>
      <c r="YA31" s="17">
        <v>0</v>
      </c>
      <c r="YB31" s="17"/>
      <c r="YC31" s="17"/>
      <c r="YD31" s="17"/>
      <c r="YE31" s="17">
        <v>0</v>
      </c>
    </row>
    <row r="32" spans="1:655" ht="24" customHeight="1" x14ac:dyDescent="0.3">
      <c r="A32" s="1"/>
      <c r="B32" s="18" t="s">
        <v>41</v>
      </c>
      <c r="C32" s="18" t="s">
        <v>745</v>
      </c>
      <c r="D32" s="19"/>
      <c r="E32" s="19"/>
      <c r="F32" s="19"/>
      <c r="G32" s="19">
        <v>0</v>
      </c>
      <c r="H32" s="19"/>
      <c r="I32" s="19"/>
      <c r="J32" s="19"/>
      <c r="K32" s="19">
        <v>0</v>
      </c>
      <c r="L32" s="19">
        <v>650.29999999999995</v>
      </c>
      <c r="M32" s="19">
        <v>646.79789000000005</v>
      </c>
      <c r="N32" s="19">
        <v>646.79789000000005</v>
      </c>
      <c r="O32" s="19">
        <v>3.5021100000000001</v>
      </c>
      <c r="P32" s="19">
        <v>216.3</v>
      </c>
      <c r="Q32" s="19">
        <v>211.44126</v>
      </c>
      <c r="R32" s="19">
        <v>211.44126</v>
      </c>
      <c r="S32" s="19">
        <v>4.8587400000000001</v>
      </c>
      <c r="T32" s="19"/>
      <c r="U32" s="19"/>
      <c r="V32" s="19"/>
      <c r="W32" s="19">
        <v>0</v>
      </c>
      <c r="X32" s="19"/>
      <c r="Y32" s="19"/>
      <c r="Z32" s="19"/>
      <c r="AA32" s="19">
        <v>0</v>
      </c>
      <c r="AB32" s="19">
        <v>91.6</v>
      </c>
      <c r="AC32" s="19">
        <v>92.226339999999993</v>
      </c>
      <c r="AD32" s="19">
        <v>92.226339999999993</v>
      </c>
      <c r="AE32" s="19">
        <v>-0.62634000000000001</v>
      </c>
      <c r="AF32" s="19">
        <v>229.9</v>
      </c>
      <c r="AG32" s="19">
        <v>235.97717</v>
      </c>
      <c r="AH32" s="19">
        <v>235.97717</v>
      </c>
      <c r="AI32" s="19">
        <v>-6.0771699999999997</v>
      </c>
      <c r="AJ32" s="19">
        <v>0</v>
      </c>
      <c r="AK32" s="19"/>
      <c r="AL32" s="19"/>
      <c r="AM32" s="19">
        <v>0</v>
      </c>
      <c r="AN32" s="19"/>
      <c r="AO32" s="19"/>
      <c r="AP32" s="19"/>
      <c r="AQ32" s="19">
        <v>0</v>
      </c>
      <c r="AR32" s="19">
        <v>139.30000000000001</v>
      </c>
      <c r="AS32" s="19">
        <v>129.02226999999999</v>
      </c>
      <c r="AT32" s="19">
        <v>138.88721000000001</v>
      </c>
      <c r="AU32" s="19">
        <v>0.41278999999999999</v>
      </c>
      <c r="AV32" s="19">
        <v>139</v>
      </c>
      <c r="AW32" s="19">
        <v>129.02226999999999</v>
      </c>
      <c r="AX32" s="19">
        <v>138.88721000000001</v>
      </c>
      <c r="AY32" s="19">
        <v>0.11279</v>
      </c>
      <c r="AZ32" s="19">
        <v>138.80000000000001</v>
      </c>
      <c r="BA32" s="19">
        <v>129.02226999999999</v>
      </c>
      <c r="BB32" s="19">
        <v>138.88721000000001</v>
      </c>
      <c r="BC32" s="19">
        <v>-8.7209999999999996E-2</v>
      </c>
      <c r="BD32" s="19">
        <v>248.2</v>
      </c>
      <c r="BE32" s="19">
        <v>193.53341</v>
      </c>
      <c r="BF32" s="19">
        <v>208.33081999999999</v>
      </c>
      <c r="BG32" s="19">
        <v>39.86918</v>
      </c>
      <c r="BH32" s="19"/>
      <c r="BI32" s="19"/>
      <c r="BJ32" s="19"/>
      <c r="BK32" s="19">
        <v>0</v>
      </c>
      <c r="BL32" s="19"/>
      <c r="BM32" s="19"/>
      <c r="BN32" s="19"/>
      <c r="BO32" s="19">
        <v>0</v>
      </c>
      <c r="BP32" s="19">
        <v>561.4</v>
      </c>
      <c r="BQ32" s="19">
        <v>568.29854</v>
      </c>
      <c r="BR32" s="19">
        <v>568.29854</v>
      </c>
      <c r="BS32" s="19">
        <v>-6.8985399999999997</v>
      </c>
      <c r="BT32" s="19">
        <v>10.6</v>
      </c>
      <c r="BU32" s="19">
        <v>10.561999999999999</v>
      </c>
      <c r="BV32" s="19">
        <v>10.561999999999999</v>
      </c>
      <c r="BW32" s="19">
        <v>3.7999999999999999E-2</v>
      </c>
      <c r="BX32" s="19"/>
      <c r="BY32" s="19"/>
      <c r="BZ32" s="19"/>
      <c r="CA32" s="19">
        <v>0</v>
      </c>
      <c r="CB32" s="19"/>
      <c r="CC32" s="19"/>
      <c r="CD32" s="19"/>
      <c r="CE32" s="19">
        <v>0</v>
      </c>
      <c r="CF32" s="19"/>
      <c r="CG32" s="19"/>
      <c r="CH32" s="19"/>
      <c r="CI32" s="19">
        <v>0</v>
      </c>
      <c r="CJ32" s="19"/>
      <c r="CK32" s="19"/>
      <c r="CL32" s="19"/>
      <c r="CM32" s="19">
        <v>0</v>
      </c>
      <c r="CN32" s="19">
        <v>174.4</v>
      </c>
      <c r="CO32" s="19">
        <v>164.70732000000001</v>
      </c>
      <c r="CP32" s="19">
        <v>164.70732000000001</v>
      </c>
      <c r="CQ32" s="19">
        <v>9.6926799999999993</v>
      </c>
      <c r="CR32" s="19">
        <v>7</v>
      </c>
      <c r="CS32" s="19">
        <v>3.8486199999999999</v>
      </c>
      <c r="CT32" s="19">
        <v>3.8486199999999999</v>
      </c>
      <c r="CU32" s="19">
        <v>3.1513800000000001</v>
      </c>
      <c r="CV32" s="19">
        <v>3.3</v>
      </c>
      <c r="CW32" s="19">
        <v>2.1125600000000002</v>
      </c>
      <c r="CX32" s="19">
        <v>2.1125600000000002</v>
      </c>
      <c r="CY32" s="19">
        <v>1.1874400000000001</v>
      </c>
      <c r="CZ32" s="19">
        <v>0</v>
      </c>
      <c r="DA32" s="19">
        <v>0</v>
      </c>
      <c r="DB32" s="19">
        <v>0</v>
      </c>
      <c r="DC32" s="19">
        <v>0</v>
      </c>
      <c r="DD32" s="19">
        <v>6.8</v>
      </c>
      <c r="DE32" s="19">
        <v>6.8787000000000003</v>
      </c>
      <c r="DF32" s="19">
        <v>6.8787000000000003</v>
      </c>
      <c r="DG32" s="19">
        <v>-7.8700000000000006E-2</v>
      </c>
      <c r="DH32" s="19">
        <v>10.199999999999999</v>
      </c>
      <c r="DI32" s="19">
        <v>9.9997900000000008</v>
      </c>
      <c r="DJ32" s="19">
        <v>9.9997900000000008</v>
      </c>
      <c r="DK32" s="19">
        <v>0.20021</v>
      </c>
      <c r="DL32" s="19">
        <v>142.69999999999999</v>
      </c>
      <c r="DM32" s="19">
        <v>143</v>
      </c>
      <c r="DN32" s="19">
        <v>143</v>
      </c>
      <c r="DO32" s="19">
        <v>-0.3</v>
      </c>
      <c r="DP32" s="19">
        <v>7.7</v>
      </c>
      <c r="DQ32" s="19">
        <v>8.9130000000000003</v>
      </c>
      <c r="DR32" s="19">
        <v>8.9130000000000003</v>
      </c>
      <c r="DS32" s="19">
        <v>-1.2130000000000001</v>
      </c>
      <c r="DT32" s="19"/>
      <c r="DU32" s="19"/>
      <c r="DV32" s="19"/>
      <c r="DW32" s="19">
        <v>0</v>
      </c>
      <c r="DX32" s="19"/>
      <c r="DY32" s="19"/>
      <c r="DZ32" s="19"/>
      <c r="EA32" s="19">
        <v>0</v>
      </c>
      <c r="EB32" s="19"/>
      <c r="EC32" s="19"/>
      <c r="ED32" s="19"/>
      <c r="EE32" s="19">
        <v>0</v>
      </c>
      <c r="EF32" s="19">
        <v>111</v>
      </c>
      <c r="EG32" s="19">
        <v>112.90537</v>
      </c>
      <c r="EH32" s="19">
        <v>112.90537</v>
      </c>
      <c r="EI32" s="19">
        <v>-1.90537</v>
      </c>
      <c r="EJ32" s="19">
        <v>221.6</v>
      </c>
      <c r="EK32" s="19">
        <v>221.55625000000001</v>
      </c>
      <c r="EL32" s="19">
        <v>221.55625000000001</v>
      </c>
      <c r="EM32" s="19">
        <v>4.3749999999999997E-2</v>
      </c>
      <c r="EN32" s="19"/>
      <c r="EO32" s="19"/>
      <c r="EP32" s="19"/>
      <c r="EQ32" s="19">
        <v>0</v>
      </c>
      <c r="ER32" s="19"/>
      <c r="ES32" s="19"/>
      <c r="ET32" s="19"/>
      <c r="EU32" s="19">
        <v>0</v>
      </c>
      <c r="EV32" s="19"/>
      <c r="EW32" s="19"/>
      <c r="EX32" s="19"/>
      <c r="EY32" s="19">
        <v>0</v>
      </c>
      <c r="EZ32" s="19">
        <v>6.4</v>
      </c>
      <c r="FA32" s="19">
        <v>6.39</v>
      </c>
      <c r="FB32" s="19">
        <v>6.39</v>
      </c>
      <c r="FC32" s="19">
        <v>0.01</v>
      </c>
      <c r="FD32" s="19">
        <v>459</v>
      </c>
      <c r="FE32" s="19">
        <v>458.87804999999997</v>
      </c>
      <c r="FF32" s="19">
        <v>458.87804999999997</v>
      </c>
      <c r="FG32" s="19">
        <v>0.12195</v>
      </c>
      <c r="FH32" s="19">
        <v>82</v>
      </c>
      <c r="FI32" s="19">
        <v>79.38167</v>
      </c>
      <c r="FJ32" s="19">
        <v>79.38167</v>
      </c>
      <c r="FK32" s="19">
        <v>2.6183299999999998</v>
      </c>
      <c r="FL32" s="19">
        <v>148.9</v>
      </c>
      <c r="FM32" s="19">
        <v>148.62634</v>
      </c>
      <c r="FN32" s="19">
        <v>148.62634</v>
      </c>
      <c r="FO32" s="19">
        <v>0.27366000000000001</v>
      </c>
      <c r="FP32" s="19">
        <v>42.3</v>
      </c>
      <c r="FQ32" s="19">
        <v>41.498959999999997</v>
      </c>
      <c r="FR32" s="19">
        <v>41.498959999999997</v>
      </c>
      <c r="FS32" s="19">
        <v>0.80103999999999997</v>
      </c>
      <c r="FT32" s="19">
        <v>18.5</v>
      </c>
      <c r="FU32" s="19">
        <v>19.28585</v>
      </c>
      <c r="FV32" s="19">
        <v>19.28585</v>
      </c>
      <c r="FW32" s="19">
        <v>-0.78585000000000005</v>
      </c>
      <c r="FX32" s="19">
        <v>19.7</v>
      </c>
      <c r="FY32" s="19">
        <v>19.317070000000001</v>
      </c>
      <c r="FZ32" s="19">
        <v>19.317070000000001</v>
      </c>
      <c r="GA32" s="19">
        <v>0.38292999999999999</v>
      </c>
      <c r="GB32" s="19">
        <v>91.7</v>
      </c>
      <c r="GC32" s="19">
        <v>87.657560000000004</v>
      </c>
      <c r="GD32" s="19">
        <v>87.657560000000004</v>
      </c>
      <c r="GE32" s="19">
        <v>4.04244</v>
      </c>
      <c r="GF32" s="19"/>
      <c r="GG32" s="19"/>
      <c r="GH32" s="19"/>
      <c r="GI32" s="19">
        <v>0</v>
      </c>
      <c r="GJ32" s="19"/>
      <c r="GK32" s="19"/>
      <c r="GL32" s="19"/>
      <c r="GM32" s="19">
        <v>0</v>
      </c>
      <c r="GN32" s="19"/>
      <c r="GO32" s="19"/>
      <c r="GP32" s="19"/>
      <c r="GQ32" s="19">
        <v>0</v>
      </c>
      <c r="GR32" s="19">
        <v>110.6</v>
      </c>
      <c r="GS32" s="19">
        <v>110.91316999999999</v>
      </c>
      <c r="GT32" s="19">
        <v>110.91316999999999</v>
      </c>
      <c r="GU32" s="19">
        <v>-0.31317</v>
      </c>
      <c r="GV32" s="19">
        <v>7.3</v>
      </c>
      <c r="GW32" s="19"/>
      <c r="GX32" s="19">
        <v>8.4518799999999992</v>
      </c>
      <c r="GY32" s="19">
        <v>-1.15188</v>
      </c>
      <c r="GZ32" s="19">
        <v>6</v>
      </c>
      <c r="HA32" s="19">
        <v>8.8668200000000006</v>
      </c>
      <c r="HB32" s="19">
        <v>8.8668200000000006</v>
      </c>
      <c r="HC32" s="19">
        <v>-2.8668200000000001</v>
      </c>
      <c r="HD32" s="19">
        <v>47</v>
      </c>
      <c r="HE32" s="19">
        <v>47.26634</v>
      </c>
      <c r="HF32" s="19">
        <v>47.26634</v>
      </c>
      <c r="HG32" s="19">
        <v>-0.26634000000000002</v>
      </c>
      <c r="HH32" s="19">
        <v>20.100000000000001</v>
      </c>
      <c r="HI32" s="19">
        <v>16.593530000000001</v>
      </c>
      <c r="HJ32" s="19">
        <v>29.507709999999999</v>
      </c>
      <c r="HK32" s="19">
        <v>-9.4077099999999998</v>
      </c>
      <c r="HL32" s="19">
        <v>3.8</v>
      </c>
      <c r="HM32" s="19">
        <v>3.8872599999999999</v>
      </c>
      <c r="HN32" s="19">
        <v>3.8872599999999999</v>
      </c>
      <c r="HO32" s="19">
        <v>-8.7260000000000004E-2</v>
      </c>
      <c r="HP32" s="19">
        <v>38.200000000000003</v>
      </c>
      <c r="HQ32" s="19">
        <v>34.419510000000002</v>
      </c>
      <c r="HR32" s="19">
        <v>34.419510000000002</v>
      </c>
      <c r="HS32" s="19">
        <v>3.7804899999999999</v>
      </c>
      <c r="HT32" s="19">
        <v>176.4</v>
      </c>
      <c r="HU32" s="19">
        <v>171.54185000000001</v>
      </c>
      <c r="HV32" s="19">
        <v>171.54185000000001</v>
      </c>
      <c r="HW32" s="19">
        <v>4.8581500000000002</v>
      </c>
      <c r="HX32" s="19">
        <v>83.1</v>
      </c>
      <c r="HY32" s="19">
        <v>68.541560000000004</v>
      </c>
      <c r="HZ32" s="19">
        <v>76.934929999999994</v>
      </c>
      <c r="IA32" s="19">
        <v>6.1650700000000001</v>
      </c>
      <c r="IB32" s="19"/>
      <c r="IC32" s="19"/>
      <c r="ID32" s="19"/>
      <c r="IE32" s="19">
        <v>0</v>
      </c>
      <c r="IF32" s="19"/>
      <c r="IG32" s="19"/>
      <c r="IH32" s="19"/>
      <c r="II32" s="19">
        <v>0</v>
      </c>
      <c r="IJ32" s="19">
        <v>44.5</v>
      </c>
      <c r="IK32" s="19">
        <v>0</v>
      </c>
      <c r="IL32" s="19">
        <v>48.41648</v>
      </c>
      <c r="IM32" s="19">
        <v>-3.91648</v>
      </c>
      <c r="IN32" s="19"/>
      <c r="IO32" s="19"/>
      <c r="IP32" s="19"/>
      <c r="IQ32" s="19">
        <v>0</v>
      </c>
      <c r="IR32" s="19">
        <v>152.80000000000001</v>
      </c>
      <c r="IS32" s="19"/>
      <c r="IT32" s="19">
        <v>150</v>
      </c>
      <c r="IU32" s="19">
        <v>2.8</v>
      </c>
      <c r="IV32" s="19">
        <v>0</v>
      </c>
      <c r="IW32" s="19"/>
      <c r="IX32" s="19">
        <v>0</v>
      </c>
      <c r="IY32" s="19">
        <v>0</v>
      </c>
      <c r="IZ32" s="19">
        <v>87.3</v>
      </c>
      <c r="JA32" s="19">
        <v>88.815600000000003</v>
      </c>
      <c r="JB32" s="19">
        <v>88.815600000000003</v>
      </c>
      <c r="JC32" s="19">
        <v>-1.5156000000000001</v>
      </c>
      <c r="JD32" s="19">
        <v>166.1</v>
      </c>
      <c r="JE32" s="19">
        <v>0</v>
      </c>
      <c r="JF32" s="19">
        <v>0</v>
      </c>
      <c r="JG32" s="19">
        <v>166.1</v>
      </c>
      <c r="JH32" s="19"/>
      <c r="JI32" s="19"/>
      <c r="JJ32" s="19"/>
      <c r="JK32" s="19">
        <v>0</v>
      </c>
      <c r="JL32" s="19"/>
      <c r="JM32" s="19"/>
      <c r="JN32" s="19">
        <v>0</v>
      </c>
      <c r="JO32" s="19">
        <v>0</v>
      </c>
      <c r="JP32" s="19"/>
      <c r="JQ32" s="19"/>
      <c r="JR32" s="19"/>
      <c r="JS32" s="19">
        <v>0</v>
      </c>
      <c r="JT32" s="19">
        <v>0</v>
      </c>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4.5999999999999996</v>
      </c>
      <c r="LA32" s="19">
        <v>3.9931199999999998</v>
      </c>
      <c r="LB32" s="19">
        <v>3.9931199999999998</v>
      </c>
      <c r="LC32" s="19">
        <v>0.60687999999999998</v>
      </c>
      <c r="LD32" s="19">
        <v>266.7</v>
      </c>
      <c r="LE32" s="19">
        <v>271.12195000000003</v>
      </c>
      <c r="LF32" s="19">
        <v>271.12195000000003</v>
      </c>
      <c r="LG32" s="19">
        <v>-4.4219499999999998</v>
      </c>
      <c r="LH32" s="19">
        <v>136.30000000000001</v>
      </c>
      <c r="LI32" s="19">
        <v>133.67995999999999</v>
      </c>
      <c r="LJ32" s="19">
        <v>133.67995999999999</v>
      </c>
      <c r="LK32" s="19">
        <v>2.6200399999999999</v>
      </c>
      <c r="LL32" s="19">
        <v>67.3</v>
      </c>
      <c r="LM32" s="19">
        <v>67.461460000000002</v>
      </c>
      <c r="LN32" s="19">
        <v>67.461460000000002</v>
      </c>
      <c r="LO32" s="19">
        <v>-0.16145999999999999</v>
      </c>
      <c r="LP32" s="19">
        <v>78.099999999999994</v>
      </c>
      <c r="LQ32" s="19">
        <v>78.567999999999998</v>
      </c>
      <c r="LR32" s="19">
        <v>78.567999999999998</v>
      </c>
      <c r="LS32" s="19">
        <v>-0.46800000000000003</v>
      </c>
      <c r="LT32" s="19">
        <v>30.7</v>
      </c>
      <c r="LU32" s="19">
        <v>30.097560000000001</v>
      </c>
      <c r="LV32" s="19">
        <v>30.097560000000001</v>
      </c>
      <c r="LW32" s="19">
        <v>0.60243999999999998</v>
      </c>
      <c r="LX32" s="19">
        <v>0</v>
      </c>
      <c r="LY32" s="19"/>
      <c r="LZ32" s="19"/>
      <c r="MA32" s="19">
        <v>0</v>
      </c>
      <c r="MB32" s="19">
        <v>0</v>
      </c>
      <c r="MC32" s="19"/>
      <c r="MD32" s="19"/>
      <c r="ME32" s="19">
        <v>0</v>
      </c>
      <c r="MF32" s="19"/>
      <c r="MG32" s="19"/>
      <c r="MH32" s="19"/>
      <c r="MI32" s="19">
        <v>0</v>
      </c>
      <c r="MJ32" s="19">
        <v>143</v>
      </c>
      <c r="MK32" s="19">
        <v>146.66612000000001</v>
      </c>
      <c r="ML32" s="19">
        <v>146.66612000000001</v>
      </c>
      <c r="MM32" s="19">
        <v>-3.6661199999999998</v>
      </c>
      <c r="MN32" s="19">
        <v>145.4</v>
      </c>
      <c r="MO32" s="19">
        <v>146.66612000000001</v>
      </c>
      <c r="MP32" s="19">
        <v>146.66612000000001</v>
      </c>
      <c r="MQ32" s="19">
        <v>-1.2661199999999999</v>
      </c>
      <c r="MR32" s="19">
        <v>148.19999999999999</v>
      </c>
      <c r="MS32" s="19">
        <v>146.66612000000001</v>
      </c>
      <c r="MT32" s="19">
        <v>146.66612000000001</v>
      </c>
      <c r="MU32" s="19">
        <v>1.5338799999999999</v>
      </c>
      <c r="MV32" s="19">
        <v>0</v>
      </c>
      <c r="MW32" s="19">
        <v>0</v>
      </c>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1.3</v>
      </c>
      <c r="NY32" s="19"/>
      <c r="NZ32" s="19">
        <v>1.038</v>
      </c>
      <c r="OA32" s="19">
        <v>0.26200000000000001</v>
      </c>
      <c r="OB32" s="19">
        <v>89.9</v>
      </c>
      <c r="OC32" s="19">
        <v>95.3</v>
      </c>
      <c r="OD32" s="19">
        <v>76.509</v>
      </c>
      <c r="OE32" s="19">
        <v>13.391</v>
      </c>
      <c r="OF32" s="19">
        <v>78.3</v>
      </c>
      <c r="OG32" s="19"/>
      <c r="OH32" s="19">
        <v>70.543000000000006</v>
      </c>
      <c r="OI32" s="19">
        <v>7.7569999999999997</v>
      </c>
      <c r="OJ32" s="19">
        <v>16.7</v>
      </c>
      <c r="OK32" s="19">
        <v>15.973000000000001</v>
      </c>
      <c r="OL32" s="19">
        <v>15.973000000000001</v>
      </c>
      <c r="OM32" s="19">
        <v>0.72699999999999998</v>
      </c>
      <c r="ON32" s="19">
        <v>0</v>
      </c>
      <c r="OO32" s="19">
        <v>30</v>
      </c>
      <c r="OP32" s="19">
        <v>30</v>
      </c>
      <c r="OQ32" s="19">
        <v>-30</v>
      </c>
      <c r="OR32" s="19">
        <v>0.4</v>
      </c>
      <c r="OS32" s="19"/>
      <c r="OT32" s="19">
        <v>0.4</v>
      </c>
      <c r="OU32" s="19">
        <v>0</v>
      </c>
      <c r="OV32" s="19">
        <v>19.2</v>
      </c>
      <c r="OW32" s="19">
        <v>17.560980000000001</v>
      </c>
      <c r="OX32" s="19">
        <v>17.560980000000001</v>
      </c>
      <c r="OY32" s="19">
        <v>1.6390199999999999</v>
      </c>
      <c r="OZ32" s="19">
        <v>9.9</v>
      </c>
      <c r="PA32" s="19">
        <v>9.9830000000000005</v>
      </c>
      <c r="PB32" s="19">
        <v>9.9830000000000005</v>
      </c>
      <c r="PC32" s="19">
        <v>-8.3000000000000004E-2</v>
      </c>
      <c r="PD32" s="19">
        <v>5.6</v>
      </c>
      <c r="PE32" s="19">
        <v>5.67</v>
      </c>
      <c r="PF32" s="19">
        <v>5.67</v>
      </c>
      <c r="PG32" s="19">
        <v>-7.0000000000000007E-2</v>
      </c>
      <c r="PH32" s="19">
        <v>1.2</v>
      </c>
      <c r="PI32" s="19">
        <v>1.23</v>
      </c>
      <c r="PJ32" s="19">
        <v>1.23</v>
      </c>
      <c r="PK32" s="19">
        <v>-0.03</v>
      </c>
      <c r="PL32" s="19">
        <v>1.7</v>
      </c>
      <c r="PM32" s="19">
        <v>3.4</v>
      </c>
      <c r="PN32" s="19">
        <v>3.4</v>
      </c>
      <c r="PO32" s="19">
        <v>-1.7</v>
      </c>
      <c r="PP32" s="19">
        <v>4.7</v>
      </c>
      <c r="PQ32" s="19">
        <v>5</v>
      </c>
      <c r="PR32" s="19">
        <v>5</v>
      </c>
      <c r="PS32" s="19">
        <v>-0.3</v>
      </c>
      <c r="PT32" s="19">
        <v>20.8</v>
      </c>
      <c r="PU32" s="19">
        <v>19.5122</v>
      </c>
      <c r="PV32" s="19">
        <v>19.5122</v>
      </c>
      <c r="PW32" s="19">
        <v>1.2878000000000001</v>
      </c>
      <c r="PX32" s="19">
        <v>20</v>
      </c>
      <c r="PY32" s="19">
        <v>19.5122</v>
      </c>
      <c r="PZ32" s="19">
        <v>19.5122</v>
      </c>
      <c r="QA32" s="19">
        <v>0.48780000000000001</v>
      </c>
      <c r="QB32" s="19">
        <v>19</v>
      </c>
      <c r="QC32" s="19">
        <v>17.560980000000001</v>
      </c>
      <c r="QD32" s="19">
        <v>17.560980000000001</v>
      </c>
      <c r="QE32" s="19">
        <v>1.43902</v>
      </c>
      <c r="QF32" s="19">
        <v>3.6</v>
      </c>
      <c r="QG32" s="19">
        <v>3.5</v>
      </c>
      <c r="QH32" s="19">
        <v>3.5</v>
      </c>
      <c r="QI32" s="19">
        <v>0.1</v>
      </c>
      <c r="QJ32" s="19">
        <v>9.3000000000000007</v>
      </c>
      <c r="QK32" s="19">
        <v>9.1999999999999993</v>
      </c>
      <c r="QL32" s="19">
        <v>9.1999999999999993</v>
      </c>
      <c r="QM32" s="19">
        <v>0.1</v>
      </c>
      <c r="QN32" s="19">
        <v>13</v>
      </c>
      <c r="QO32" s="19"/>
      <c r="QP32" s="19">
        <v>13.292999999999999</v>
      </c>
      <c r="QQ32" s="19">
        <v>-0.29299999999999998</v>
      </c>
      <c r="QR32" s="19">
        <v>16.3</v>
      </c>
      <c r="QS32" s="19"/>
      <c r="QT32" s="19">
        <v>17.091999999999999</v>
      </c>
      <c r="QU32" s="19">
        <v>-0.79200000000000004</v>
      </c>
      <c r="QV32" s="19">
        <v>18.2</v>
      </c>
      <c r="QW32" s="19">
        <v>19.670999999999999</v>
      </c>
      <c r="QX32" s="19">
        <v>19.670999999999999</v>
      </c>
      <c r="QY32" s="19">
        <v>-1.4710000000000001</v>
      </c>
      <c r="QZ32" s="19">
        <v>52.1</v>
      </c>
      <c r="RA32" s="19">
        <v>69.8</v>
      </c>
      <c r="RB32" s="19">
        <v>59.512999999999998</v>
      </c>
      <c r="RC32" s="19">
        <v>-7.4130000000000003</v>
      </c>
      <c r="RD32" s="19">
        <v>4.2</v>
      </c>
      <c r="RE32" s="19">
        <v>4.2</v>
      </c>
      <c r="RF32" s="19">
        <v>4.2</v>
      </c>
      <c r="RG32" s="19">
        <v>0</v>
      </c>
      <c r="RH32" s="19">
        <v>2.4</v>
      </c>
      <c r="RI32" s="19">
        <v>2.4</v>
      </c>
      <c r="RJ32" s="19">
        <v>2.4</v>
      </c>
      <c r="RK32" s="19">
        <v>0</v>
      </c>
      <c r="RL32" s="19">
        <v>2.4</v>
      </c>
      <c r="RM32" s="19">
        <v>2.4</v>
      </c>
      <c r="RN32" s="19">
        <v>2.4</v>
      </c>
      <c r="RO32" s="19">
        <v>0</v>
      </c>
      <c r="RP32" s="19"/>
      <c r="RQ32" s="19"/>
      <c r="RR32" s="19"/>
      <c r="RS32" s="19">
        <v>0</v>
      </c>
      <c r="RT32" s="19">
        <v>16.899999999999999</v>
      </c>
      <c r="RU32" s="19"/>
      <c r="RV32" s="19">
        <v>16.161999999999999</v>
      </c>
      <c r="RW32" s="19">
        <v>0.73799999999999999</v>
      </c>
      <c r="RX32" s="19">
        <v>3.3</v>
      </c>
      <c r="RY32" s="19">
        <v>3.33</v>
      </c>
      <c r="RZ32" s="19">
        <v>3.33</v>
      </c>
      <c r="SA32" s="19">
        <v>-0.03</v>
      </c>
      <c r="SB32" s="19">
        <v>20.2</v>
      </c>
      <c r="SC32" s="19">
        <v>19.869240000000001</v>
      </c>
      <c r="SD32" s="19">
        <v>19.869240000000001</v>
      </c>
      <c r="SE32" s="19">
        <v>0.33076</v>
      </c>
      <c r="SF32" s="19">
        <v>3</v>
      </c>
      <c r="SG32" s="19">
        <v>2</v>
      </c>
      <c r="SH32" s="19">
        <v>2</v>
      </c>
      <c r="SI32" s="19">
        <v>1</v>
      </c>
      <c r="SJ32" s="19"/>
      <c r="SK32" s="19"/>
      <c r="SL32" s="19">
        <v>0.7</v>
      </c>
      <c r="SM32" s="19">
        <v>-0.7</v>
      </c>
      <c r="SN32" s="19">
        <v>19.8</v>
      </c>
      <c r="SO32" s="19">
        <v>19.21951</v>
      </c>
      <c r="SP32" s="19">
        <v>19.21951</v>
      </c>
      <c r="SQ32" s="19">
        <v>0.58048999999999995</v>
      </c>
      <c r="SR32" s="19">
        <v>9.6</v>
      </c>
      <c r="SS32" s="19">
        <v>9.6</v>
      </c>
      <c r="ST32" s="19">
        <v>9.6</v>
      </c>
      <c r="SU32" s="19">
        <v>0</v>
      </c>
      <c r="SV32" s="19">
        <v>19.3</v>
      </c>
      <c r="SW32" s="19">
        <v>19.5122</v>
      </c>
      <c r="SX32" s="19">
        <v>19.5122</v>
      </c>
      <c r="SY32" s="19">
        <v>-0.2122</v>
      </c>
      <c r="SZ32" s="19">
        <v>20.3</v>
      </c>
      <c r="TA32" s="19">
        <v>19.5122</v>
      </c>
      <c r="TB32" s="19">
        <v>19.5122</v>
      </c>
      <c r="TC32" s="19">
        <v>0.78779999999999994</v>
      </c>
      <c r="TD32" s="19">
        <v>20</v>
      </c>
      <c r="TE32" s="19">
        <v>19.317070000000001</v>
      </c>
      <c r="TF32" s="19">
        <v>19.317070000000001</v>
      </c>
      <c r="TG32" s="19">
        <v>0.68293000000000004</v>
      </c>
      <c r="TH32" s="19">
        <v>16.399999999999999</v>
      </c>
      <c r="TI32" s="19">
        <v>13.597</v>
      </c>
      <c r="TJ32" s="19">
        <v>13.597</v>
      </c>
      <c r="TK32" s="19">
        <v>2.8029999999999999</v>
      </c>
      <c r="TL32" s="19">
        <v>66.599999999999994</v>
      </c>
      <c r="TM32" s="19">
        <v>63.854999999999997</v>
      </c>
      <c r="TN32" s="19">
        <v>63.854999999999997</v>
      </c>
      <c r="TO32" s="19">
        <v>2.7450000000000001</v>
      </c>
      <c r="TP32" s="19">
        <v>35.6</v>
      </c>
      <c r="TQ32" s="19"/>
      <c r="TR32" s="19">
        <v>33.231999999999999</v>
      </c>
      <c r="TS32" s="19">
        <v>2.3679999999999999</v>
      </c>
      <c r="TT32" s="19">
        <v>26.9</v>
      </c>
      <c r="TU32" s="19">
        <v>54.4</v>
      </c>
      <c r="TV32" s="19">
        <v>32.604999999999997</v>
      </c>
      <c r="TW32" s="19">
        <v>-5.7050000000000001</v>
      </c>
      <c r="TX32" s="19">
        <v>51</v>
      </c>
      <c r="TY32" s="19">
        <v>63.2</v>
      </c>
      <c r="TZ32" s="19">
        <v>44.783999999999999</v>
      </c>
      <c r="UA32" s="19">
        <v>6.2160000000000002</v>
      </c>
      <c r="UB32" s="19">
        <v>0.8</v>
      </c>
      <c r="UC32" s="19">
        <v>3.5139999999999998</v>
      </c>
      <c r="UD32" s="19">
        <v>3.5139999999999998</v>
      </c>
      <c r="UE32" s="19">
        <v>-2.714</v>
      </c>
      <c r="UF32" s="19">
        <v>0.2</v>
      </c>
      <c r="UG32" s="19">
        <v>3.141</v>
      </c>
      <c r="UH32" s="19">
        <v>3.141</v>
      </c>
      <c r="UI32" s="19">
        <v>-2.9409999999999998</v>
      </c>
      <c r="UJ32" s="19">
        <v>20.9</v>
      </c>
      <c r="UK32" s="19">
        <v>20.4878</v>
      </c>
      <c r="UL32" s="19">
        <v>20.4878</v>
      </c>
      <c r="UM32" s="19">
        <v>0.41220000000000001</v>
      </c>
      <c r="UN32" s="19">
        <v>6.7</v>
      </c>
      <c r="UO32" s="19">
        <v>8</v>
      </c>
      <c r="UP32" s="19">
        <v>8</v>
      </c>
      <c r="UQ32" s="19">
        <v>-1.3</v>
      </c>
      <c r="UR32" s="19">
        <v>8.5</v>
      </c>
      <c r="US32" s="19">
        <v>8.4</v>
      </c>
      <c r="UT32" s="19">
        <v>8.4</v>
      </c>
      <c r="UU32" s="19">
        <v>0.1</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13.4</v>
      </c>
      <c r="VI32" s="19">
        <v>13.763</v>
      </c>
      <c r="VJ32" s="19">
        <v>13.763</v>
      </c>
      <c r="VK32" s="19">
        <v>-0.36299999999999999</v>
      </c>
      <c r="VL32" s="19">
        <v>200.94</v>
      </c>
      <c r="VM32" s="19"/>
      <c r="VN32" s="19">
        <v>150</v>
      </c>
      <c r="VO32" s="19">
        <v>50.94</v>
      </c>
      <c r="VP32" s="19">
        <v>16.5</v>
      </c>
      <c r="VQ32" s="19"/>
      <c r="VR32" s="19">
        <v>16.777999999999999</v>
      </c>
      <c r="VS32" s="19">
        <v>-0.27800000000000002</v>
      </c>
      <c r="VT32" s="19">
        <v>124.4</v>
      </c>
      <c r="VU32" s="19"/>
      <c r="VV32" s="19">
        <v>118.926</v>
      </c>
      <c r="VW32" s="19">
        <v>5.4740000000000002</v>
      </c>
      <c r="VX32" s="19">
        <v>0.6</v>
      </c>
      <c r="VY32" s="19">
        <v>0.6</v>
      </c>
      <c r="VZ32" s="19">
        <v>0.6</v>
      </c>
      <c r="WA32" s="19">
        <v>0</v>
      </c>
      <c r="WB32" s="19">
        <v>0</v>
      </c>
      <c r="WC32" s="19">
        <v>21.603000000000002</v>
      </c>
      <c r="WD32" s="19">
        <v>21.603000000000002</v>
      </c>
      <c r="WE32" s="19">
        <v>-21.603000000000002</v>
      </c>
      <c r="WF32" s="19">
        <v>0</v>
      </c>
      <c r="WG32" s="19">
        <v>20.396000000000001</v>
      </c>
      <c r="WH32" s="19">
        <v>20.396000000000001</v>
      </c>
      <c r="WI32" s="19">
        <v>-20.396000000000001</v>
      </c>
      <c r="WJ32" s="19">
        <v>104.3</v>
      </c>
      <c r="WK32" s="19"/>
      <c r="WL32" s="19">
        <v>88.025999999999996</v>
      </c>
      <c r="WM32" s="19">
        <v>16.274000000000001</v>
      </c>
      <c r="WN32" s="19">
        <v>11.1</v>
      </c>
      <c r="WO32" s="19"/>
      <c r="WP32" s="19">
        <v>17.818000000000001</v>
      </c>
      <c r="WQ32" s="19">
        <v>-6.718</v>
      </c>
      <c r="WR32" s="19">
        <v>8.4</v>
      </c>
      <c r="WS32" s="19">
        <v>8</v>
      </c>
      <c r="WT32" s="19">
        <v>8</v>
      </c>
      <c r="WU32" s="19">
        <v>0.4</v>
      </c>
      <c r="WV32" s="19">
        <v>20</v>
      </c>
      <c r="WW32" s="19">
        <v>19.317070000000001</v>
      </c>
      <c r="WX32" s="19">
        <v>19.317070000000001</v>
      </c>
      <c r="WY32" s="19">
        <v>0.68293000000000004</v>
      </c>
      <c r="WZ32" s="19"/>
      <c r="XA32" s="19"/>
      <c r="XB32" s="19"/>
      <c r="XC32" s="19">
        <v>0</v>
      </c>
      <c r="XD32" s="19">
        <v>43.5</v>
      </c>
      <c r="XE32" s="19">
        <v>38.76923</v>
      </c>
      <c r="XF32" s="19">
        <v>41.23077</v>
      </c>
      <c r="XG32" s="19">
        <v>2.2692299999999999</v>
      </c>
      <c r="XH32" s="19">
        <v>0</v>
      </c>
      <c r="XI32" s="19"/>
      <c r="XJ32" s="19">
        <v>25.76923</v>
      </c>
      <c r="XK32" s="19">
        <v>-25.76923</v>
      </c>
      <c r="XL32" s="19">
        <v>28.3</v>
      </c>
      <c r="XM32" s="19">
        <v>29.184000000000001</v>
      </c>
      <c r="XN32" s="19">
        <v>29.184000000000001</v>
      </c>
      <c r="XO32" s="19">
        <v>-0.88400000000000001</v>
      </c>
      <c r="XP32" s="19">
        <v>3.4</v>
      </c>
      <c r="XQ32" s="19">
        <v>2.8159999999999998</v>
      </c>
      <c r="XR32" s="19">
        <v>2.8159999999999998</v>
      </c>
      <c r="XS32" s="19">
        <v>0.58399999999999996</v>
      </c>
      <c r="XT32" s="19">
        <v>14</v>
      </c>
      <c r="XU32" s="19">
        <v>14</v>
      </c>
      <c r="XV32" s="19">
        <v>14</v>
      </c>
      <c r="XW32" s="19">
        <v>0</v>
      </c>
      <c r="XX32" s="19"/>
      <c r="XY32" s="19"/>
      <c r="XZ32" s="19"/>
      <c r="YA32" s="19">
        <v>0</v>
      </c>
      <c r="YB32" s="19"/>
      <c r="YC32" s="19"/>
      <c r="YD32" s="19"/>
      <c r="YE32" s="19">
        <v>0</v>
      </c>
    </row>
    <row r="33" spans="1:655" ht="24" customHeight="1" x14ac:dyDescent="0.3">
      <c r="A33" s="1"/>
      <c r="B33" s="13" t="s">
        <v>41</v>
      </c>
      <c r="C33" s="13" t="s">
        <v>746</v>
      </c>
      <c r="D33" s="14"/>
      <c r="E33" s="14"/>
      <c r="F33" s="14"/>
      <c r="G33" s="14">
        <v>0</v>
      </c>
      <c r="H33" s="14"/>
      <c r="I33" s="14"/>
      <c r="J33" s="14"/>
      <c r="K33" s="14">
        <v>0</v>
      </c>
      <c r="L33" s="14">
        <v>640.9</v>
      </c>
      <c r="M33" s="14">
        <v>646.79789000000005</v>
      </c>
      <c r="N33" s="14">
        <v>646.79789000000005</v>
      </c>
      <c r="O33" s="14">
        <v>-5.8978900000000003</v>
      </c>
      <c r="P33" s="14">
        <v>213.2</v>
      </c>
      <c r="Q33" s="14">
        <v>211.44126</v>
      </c>
      <c r="R33" s="14">
        <v>211.44126</v>
      </c>
      <c r="S33" s="14">
        <v>1.75874</v>
      </c>
      <c r="T33" s="14"/>
      <c r="U33" s="14"/>
      <c r="V33" s="14"/>
      <c r="W33" s="14">
        <v>0</v>
      </c>
      <c r="X33" s="14"/>
      <c r="Y33" s="14"/>
      <c r="Z33" s="14"/>
      <c r="AA33" s="14">
        <v>0</v>
      </c>
      <c r="AB33" s="14">
        <v>89.8</v>
      </c>
      <c r="AC33" s="14">
        <v>92.226339999999993</v>
      </c>
      <c r="AD33" s="14">
        <v>92.226339999999993</v>
      </c>
      <c r="AE33" s="14">
        <v>-2.4263400000000002</v>
      </c>
      <c r="AF33" s="14">
        <v>226.5</v>
      </c>
      <c r="AG33" s="14">
        <v>235.97717</v>
      </c>
      <c r="AH33" s="14">
        <v>235.97717</v>
      </c>
      <c r="AI33" s="14">
        <v>-9.4771699999999992</v>
      </c>
      <c r="AJ33" s="14">
        <v>0</v>
      </c>
      <c r="AK33" s="14"/>
      <c r="AL33" s="14"/>
      <c r="AM33" s="14">
        <v>0</v>
      </c>
      <c r="AN33" s="14"/>
      <c r="AO33" s="14"/>
      <c r="AP33" s="14"/>
      <c r="AQ33" s="14">
        <v>0</v>
      </c>
      <c r="AR33" s="14">
        <v>162.9</v>
      </c>
      <c r="AS33" s="14">
        <v>147.33328</v>
      </c>
      <c r="AT33" s="14">
        <v>122.70650999999999</v>
      </c>
      <c r="AU33" s="14">
        <v>40.193489999999997</v>
      </c>
      <c r="AV33" s="14">
        <v>163.1</v>
      </c>
      <c r="AW33" s="14">
        <v>147.33328</v>
      </c>
      <c r="AX33" s="14">
        <v>122.70650999999999</v>
      </c>
      <c r="AY33" s="14">
        <v>40.39349</v>
      </c>
      <c r="AZ33" s="14">
        <v>163.6</v>
      </c>
      <c r="BA33" s="14">
        <v>147.33328</v>
      </c>
      <c r="BB33" s="14">
        <v>122.70650999999999</v>
      </c>
      <c r="BC33" s="14">
        <v>40.89349</v>
      </c>
      <c r="BD33" s="14">
        <v>266.3</v>
      </c>
      <c r="BE33" s="14">
        <v>220.99993000000001</v>
      </c>
      <c r="BF33" s="14">
        <v>184.05976999999999</v>
      </c>
      <c r="BG33" s="14">
        <v>82.240229999999997</v>
      </c>
      <c r="BH33" s="14"/>
      <c r="BI33" s="14"/>
      <c r="BJ33" s="14"/>
      <c r="BK33" s="14">
        <v>0</v>
      </c>
      <c r="BL33" s="14"/>
      <c r="BM33" s="14"/>
      <c r="BN33" s="14"/>
      <c r="BO33" s="14">
        <v>0</v>
      </c>
      <c r="BP33" s="14">
        <v>550.29999999999995</v>
      </c>
      <c r="BQ33" s="14">
        <v>568.29854</v>
      </c>
      <c r="BR33" s="14">
        <v>568.29854</v>
      </c>
      <c r="BS33" s="14">
        <v>-17.998539999999998</v>
      </c>
      <c r="BT33" s="14">
        <v>10.5</v>
      </c>
      <c r="BU33" s="14">
        <v>10.561999999999999</v>
      </c>
      <c r="BV33" s="14">
        <v>10.561999999999999</v>
      </c>
      <c r="BW33" s="14">
        <v>-6.2E-2</v>
      </c>
      <c r="BX33" s="14"/>
      <c r="BY33" s="14"/>
      <c r="BZ33" s="14"/>
      <c r="CA33" s="14">
        <v>0</v>
      </c>
      <c r="CB33" s="14"/>
      <c r="CC33" s="14"/>
      <c r="CD33" s="14"/>
      <c r="CE33" s="14">
        <v>0</v>
      </c>
      <c r="CF33" s="14"/>
      <c r="CG33" s="14"/>
      <c r="CH33" s="14"/>
      <c r="CI33" s="14">
        <v>0</v>
      </c>
      <c r="CJ33" s="14"/>
      <c r="CK33" s="14"/>
      <c r="CL33" s="14"/>
      <c r="CM33" s="14">
        <v>0</v>
      </c>
      <c r="CN33" s="14">
        <v>165.5</v>
      </c>
      <c r="CO33" s="14">
        <v>164.70732000000001</v>
      </c>
      <c r="CP33" s="14">
        <v>164.70732000000001</v>
      </c>
      <c r="CQ33" s="14">
        <v>0.79268000000000005</v>
      </c>
      <c r="CR33" s="14">
        <v>6.3</v>
      </c>
      <c r="CS33" s="14">
        <v>3.8486199999999999</v>
      </c>
      <c r="CT33" s="14">
        <v>3.8486199999999999</v>
      </c>
      <c r="CU33" s="14">
        <v>2.4513799999999999</v>
      </c>
      <c r="CV33" s="14">
        <v>3.2</v>
      </c>
      <c r="CW33" s="14">
        <v>2.1125600000000002</v>
      </c>
      <c r="CX33" s="14">
        <v>2.1125600000000002</v>
      </c>
      <c r="CY33" s="14">
        <v>1.08744</v>
      </c>
      <c r="CZ33" s="14">
        <v>0</v>
      </c>
      <c r="DA33" s="14">
        <v>0</v>
      </c>
      <c r="DB33" s="14">
        <v>0</v>
      </c>
      <c r="DC33" s="14">
        <v>0</v>
      </c>
      <c r="DD33" s="14">
        <v>6.6</v>
      </c>
      <c r="DE33" s="14">
        <v>6.8787000000000003</v>
      </c>
      <c r="DF33" s="14">
        <v>6.8787000000000003</v>
      </c>
      <c r="DG33" s="14">
        <v>-0.2787</v>
      </c>
      <c r="DH33" s="14">
        <v>10.199999999999999</v>
      </c>
      <c r="DI33" s="14">
        <v>9.9997900000000008</v>
      </c>
      <c r="DJ33" s="14">
        <v>9.9997900000000008</v>
      </c>
      <c r="DK33" s="14">
        <v>0.20021</v>
      </c>
      <c r="DL33" s="14">
        <v>142.69999999999999</v>
      </c>
      <c r="DM33" s="14">
        <v>143</v>
      </c>
      <c r="DN33" s="14">
        <v>143</v>
      </c>
      <c r="DO33" s="14">
        <v>-0.3</v>
      </c>
      <c r="DP33" s="14">
        <v>7.5</v>
      </c>
      <c r="DQ33" s="14">
        <v>8.9130000000000003</v>
      </c>
      <c r="DR33" s="14">
        <v>8.9130000000000003</v>
      </c>
      <c r="DS33" s="14">
        <v>-1.413</v>
      </c>
      <c r="DT33" s="14"/>
      <c r="DU33" s="14"/>
      <c r="DV33" s="14"/>
      <c r="DW33" s="14">
        <v>0</v>
      </c>
      <c r="DX33" s="14"/>
      <c r="DY33" s="14"/>
      <c r="DZ33" s="14"/>
      <c r="EA33" s="14">
        <v>0</v>
      </c>
      <c r="EB33" s="14"/>
      <c r="EC33" s="14"/>
      <c r="ED33" s="14"/>
      <c r="EE33" s="14">
        <v>0</v>
      </c>
      <c r="EF33" s="14">
        <v>109.8</v>
      </c>
      <c r="EG33" s="14">
        <v>112.90537</v>
      </c>
      <c r="EH33" s="14">
        <v>112.90537</v>
      </c>
      <c r="EI33" s="14">
        <v>-3.1053700000000002</v>
      </c>
      <c r="EJ33" s="14">
        <v>223.7</v>
      </c>
      <c r="EK33" s="14">
        <v>221.55625000000001</v>
      </c>
      <c r="EL33" s="14">
        <v>221.55625000000001</v>
      </c>
      <c r="EM33" s="14">
        <v>2.1437499999999998</v>
      </c>
      <c r="EN33" s="14"/>
      <c r="EO33" s="14"/>
      <c r="EP33" s="14"/>
      <c r="EQ33" s="14">
        <v>0</v>
      </c>
      <c r="ER33" s="14"/>
      <c r="ES33" s="14"/>
      <c r="ET33" s="14"/>
      <c r="EU33" s="14">
        <v>0</v>
      </c>
      <c r="EV33" s="14"/>
      <c r="EW33" s="14"/>
      <c r="EX33" s="14"/>
      <c r="EY33" s="14">
        <v>0</v>
      </c>
      <c r="EZ33" s="14">
        <v>6.4</v>
      </c>
      <c r="FA33" s="14">
        <v>6.39</v>
      </c>
      <c r="FB33" s="14">
        <v>6.39</v>
      </c>
      <c r="FC33" s="14">
        <v>0.01</v>
      </c>
      <c r="FD33" s="14">
        <v>462.9</v>
      </c>
      <c r="FE33" s="14">
        <v>458.87804999999997</v>
      </c>
      <c r="FF33" s="14">
        <v>458.87804999999997</v>
      </c>
      <c r="FG33" s="14">
        <v>4.0219500000000004</v>
      </c>
      <c r="FH33" s="14">
        <v>82</v>
      </c>
      <c r="FI33" s="14">
        <v>79.38167</v>
      </c>
      <c r="FJ33" s="14">
        <v>79.38167</v>
      </c>
      <c r="FK33" s="14">
        <v>2.6183299999999998</v>
      </c>
      <c r="FL33" s="14">
        <v>147.9</v>
      </c>
      <c r="FM33" s="14">
        <v>148.62634</v>
      </c>
      <c r="FN33" s="14">
        <v>148.62634</v>
      </c>
      <c r="FO33" s="14">
        <v>-0.72633999999999999</v>
      </c>
      <c r="FP33" s="14">
        <v>42.2</v>
      </c>
      <c r="FQ33" s="14">
        <v>41.498959999999997</v>
      </c>
      <c r="FR33" s="14">
        <v>41.498959999999997</v>
      </c>
      <c r="FS33" s="14">
        <v>0.70104</v>
      </c>
      <c r="FT33" s="14">
        <v>18.600000000000001</v>
      </c>
      <c r="FU33" s="14">
        <v>19.28585</v>
      </c>
      <c r="FV33" s="14">
        <v>19.28585</v>
      </c>
      <c r="FW33" s="14">
        <v>-0.68584999999999996</v>
      </c>
      <c r="FX33" s="14">
        <v>19.7</v>
      </c>
      <c r="FY33" s="14">
        <v>19.317070000000001</v>
      </c>
      <c r="FZ33" s="14">
        <v>19.317070000000001</v>
      </c>
      <c r="GA33" s="14">
        <v>0.38292999999999999</v>
      </c>
      <c r="GB33" s="14">
        <v>89.2</v>
      </c>
      <c r="GC33" s="14">
        <v>87.657560000000004</v>
      </c>
      <c r="GD33" s="14">
        <v>87.657560000000004</v>
      </c>
      <c r="GE33" s="14">
        <v>1.54244</v>
      </c>
      <c r="GF33" s="14"/>
      <c r="GG33" s="14"/>
      <c r="GH33" s="14"/>
      <c r="GI33" s="14">
        <v>0</v>
      </c>
      <c r="GJ33" s="14"/>
      <c r="GK33" s="14"/>
      <c r="GL33" s="14"/>
      <c r="GM33" s="14">
        <v>0</v>
      </c>
      <c r="GN33" s="14"/>
      <c r="GO33" s="14"/>
      <c r="GP33" s="14"/>
      <c r="GQ33" s="14">
        <v>0</v>
      </c>
      <c r="GR33" s="14">
        <v>109.1</v>
      </c>
      <c r="GS33" s="14">
        <v>110.91316999999999</v>
      </c>
      <c r="GT33" s="14">
        <v>110.91316999999999</v>
      </c>
      <c r="GU33" s="14">
        <v>-1.8131699999999999</v>
      </c>
      <c r="GV33" s="14">
        <v>7.6</v>
      </c>
      <c r="GW33" s="14"/>
      <c r="GX33" s="14">
        <v>8.4518799999999992</v>
      </c>
      <c r="GY33" s="14">
        <v>-0.85187999999999997</v>
      </c>
      <c r="GZ33" s="14">
        <v>5.8</v>
      </c>
      <c r="HA33" s="14">
        <v>8.8668200000000006</v>
      </c>
      <c r="HB33" s="14">
        <v>8.8668200000000006</v>
      </c>
      <c r="HC33" s="14">
        <v>-3.0668199999999999</v>
      </c>
      <c r="HD33" s="14">
        <v>45.5</v>
      </c>
      <c r="HE33" s="14">
        <v>47.26634</v>
      </c>
      <c r="HF33" s="14">
        <v>47.26634</v>
      </c>
      <c r="HG33" s="14">
        <v>-1.76634</v>
      </c>
      <c r="HH33" s="14">
        <v>20</v>
      </c>
      <c r="HI33" s="14">
        <v>16.593530000000001</v>
      </c>
      <c r="HJ33" s="14">
        <v>29.507709999999999</v>
      </c>
      <c r="HK33" s="14">
        <v>-9.5077099999999994</v>
      </c>
      <c r="HL33" s="14">
        <v>3.8</v>
      </c>
      <c r="HM33" s="14">
        <v>3.8872599999999999</v>
      </c>
      <c r="HN33" s="14">
        <v>3.8872599999999999</v>
      </c>
      <c r="HO33" s="14">
        <v>-8.7260000000000004E-2</v>
      </c>
      <c r="HP33" s="14">
        <v>37.700000000000003</v>
      </c>
      <c r="HQ33" s="14">
        <v>34.419510000000002</v>
      </c>
      <c r="HR33" s="14">
        <v>34.419510000000002</v>
      </c>
      <c r="HS33" s="14">
        <v>3.2804899999999999</v>
      </c>
      <c r="HT33" s="14">
        <v>171.3</v>
      </c>
      <c r="HU33" s="14">
        <v>171.54185000000001</v>
      </c>
      <c r="HV33" s="14">
        <v>171.54185000000001</v>
      </c>
      <c r="HW33" s="14">
        <v>-0.24185000000000001</v>
      </c>
      <c r="HX33" s="14">
        <v>81.5</v>
      </c>
      <c r="HY33" s="14">
        <v>76.962490000000003</v>
      </c>
      <c r="HZ33" s="14">
        <v>75.228200000000001</v>
      </c>
      <c r="IA33" s="14">
        <v>6.2717999999999998</v>
      </c>
      <c r="IB33" s="14"/>
      <c r="IC33" s="14"/>
      <c r="ID33" s="14"/>
      <c r="IE33" s="14">
        <v>0</v>
      </c>
      <c r="IF33" s="14"/>
      <c r="IG33" s="14"/>
      <c r="IH33" s="14"/>
      <c r="II33" s="14">
        <v>0</v>
      </c>
      <c r="IJ33" s="14">
        <v>45.9</v>
      </c>
      <c r="IK33" s="14">
        <v>48.41648</v>
      </c>
      <c r="IL33" s="14">
        <v>48.41648</v>
      </c>
      <c r="IM33" s="14">
        <v>-2.5164800000000001</v>
      </c>
      <c r="IN33" s="14"/>
      <c r="IO33" s="14"/>
      <c r="IP33" s="14"/>
      <c r="IQ33" s="14">
        <v>0</v>
      </c>
      <c r="IR33" s="14">
        <v>0</v>
      </c>
      <c r="IS33" s="14"/>
      <c r="IT33" s="14">
        <v>150</v>
      </c>
      <c r="IU33" s="14">
        <v>-150</v>
      </c>
      <c r="IV33" s="14">
        <v>0</v>
      </c>
      <c r="IW33" s="14"/>
      <c r="IX33" s="14">
        <v>0</v>
      </c>
      <c r="IY33" s="14">
        <v>0</v>
      </c>
      <c r="IZ33" s="14">
        <v>86</v>
      </c>
      <c r="JA33" s="14">
        <v>88.815600000000003</v>
      </c>
      <c r="JB33" s="14">
        <v>88.815600000000003</v>
      </c>
      <c r="JC33" s="14">
        <v>-2.8155999999999999</v>
      </c>
      <c r="JD33" s="14">
        <v>166.5</v>
      </c>
      <c r="JE33" s="14">
        <v>82.875619999999998</v>
      </c>
      <c r="JF33" s="14">
        <v>0</v>
      </c>
      <c r="JG33" s="14">
        <v>166.5</v>
      </c>
      <c r="JH33" s="14"/>
      <c r="JI33" s="14"/>
      <c r="JJ33" s="14"/>
      <c r="JK33" s="14">
        <v>0</v>
      </c>
      <c r="JL33" s="14"/>
      <c r="JM33" s="14"/>
      <c r="JN33" s="14">
        <v>0</v>
      </c>
      <c r="JO33" s="14">
        <v>0</v>
      </c>
      <c r="JP33" s="14"/>
      <c r="JQ33" s="14"/>
      <c r="JR33" s="14"/>
      <c r="JS33" s="14">
        <v>0</v>
      </c>
      <c r="JT33" s="14">
        <v>0</v>
      </c>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4.5999999999999996</v>
      </c>
      <c r="LA33" s="14">
        <v>3.9931199999999998</v>
      </c>
      <c r="LB33" s="14">
        <v>3.9931199999999998</v>
      </c>
      <c r="LC33" s="14">
        <v>0.60687999999999998</v>
      </c>
      <c r="LD33" s="14">
        <v>263.2</v>
      </c>
      <c r="LE33" s="14">
        <v>271.12195000000003</v>
      </c>
      <c r="LF33" s="14">
        <v>271.12195000000003</v>
      </c>
      <c r="LG33" s="14">
        <v>-7.9219499999999998</v>
      </c>
      <c r="LH33" s="14">
        <v>130.69999999999999</v>
      </c>
      <c r="LI33" s="14">
        <v>133.67995999999999</v>
      </c>
      <c r="LJ33" s="14">
        <v>133.67995999999999</v>
      </c>
      <c r="LK33" s="14">
        <v>-2.9799600000000002</v>
      </c>
      <c r="LL33" s="14">
        <v>65.2</v>
      </c>
      <c r="LM33" s="14">
        <v>67.461460000000002</v>
      </c>
      <c r="LN33" s="14">
        <v>67.461460000000002</v>
      </c>
      <c r="LO33" s="14">
        <v>-2.26146</v>
      </c>
      <c r="LP33" s="14">
        <v>78</v>
      </c>
      <c r="LQ33" s="14">
        <v>78.567999999999998</v>
      </c>
      <c r="LR33" s="14">
        <v>78.567999999999998</v>
      </c>
      <c r="LS33" s="14">
        <v>-0.56799999999999995</v>
      </c>
      <c r="LT33" s="14">
        <v>29.8</v>
      </c>
      <c r="LU33" s="14">
        <v>30.097560000000001</v>
      </c>
      <c r="LV33" s="14">
        <v>30.097560000000001</v>
      </c>
      <c r="LW33" s="14">
        <v>-0.29755999999999999</v>
      </c>
      <c r="LX33" s="14">
        <v>0</v>
      </c>
      <c r="LY33" s="14"/>
      <c r="LZ33" s="14"/>
      <c r="MA33" s="14">
        <v>0</v>
      </c>
      <c r="MB33" s="14">
        <v>0</v>
      </c>
      <c r="MC33" s="14"/>
      <c r="MD33" s="14"/>
      <c r="ME33" s="14">
        <v>0</v>
      </c>
      <c r="MF33" s="14"/>
      <c r="MG33" s="14"/>
      <c r="MH33" s="14"/>
      <c r="MI33" s="14">
        <v>0</v>
      </c>
      <c r="MJ33" s="14">
        <v>141.9</v>
      </c>
      <c r="MK33" s="14">
        <v>146.66612000000001</v>
      </c>
      <c r="ML33" s="14">
        <v>146.66612000000001</v>
      </c>
      <c r="MM33" s="14">
        <v>-4.7661199999999999</v>
      </c>
      <c r="MN33" s="14">
        <v>144.19999999999999</v>
      </c>
      <c r="MO33" s="14">
        <v>146.66612000000001</v>
      </c>
      <c r="MP33" s="14">
        <v>146.66612000000001</v>
      </c>
      <c r="MQ33" s="14">
        <v>-2.4661200000000001</v>
      </c>
      <c r="MR33" s="14">
        <v>146.4</v>
      </c>
      <c r="MS33" s="14">
        <v>146.66612000000001</v>
      </c>
      <c r="MT33" s="14">
        <v>146.66612000000001</v>
      </c>
      <c r="MU33" s="14">
        <v>-0.26612000000000002</v>
      </c>
      <c r="MV33" s="14">
        <v>0</v>
      </c>
      <c r="MW33" s="14">
        <v>0</v>
      </c>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1.3</v>
      </c>
      <c r="NY33" s="14"/>
      <c r="NZ33" s="14">
        <v>1.0289999999999999</v>
      </c>
      <c r="OA33" s="14">
        <v>0.27100000000000002</v>
      </c>
      <c r="OB33" s="14">
        <v>99.8</v>
      </c>
      <c r="OC33" s="14">
        <v>115</v>
      </c>
      <c r="OD33" s="14">
        <v>81.825000000000003</v>
      </c>
      <c r="OE33" s="14">
        <v>17.975000000000001</v>
      </c>
      <c r="OF33" s="14">
        <v>45.7</v>
      </c>
      <c r="OG33" s="14"/>
      <c r="OH33" s="14">
        <v>70.974999999999994</v>
      </c>
      <c r="OI33" s="14">
        <v>-25.274999999999999</v>
      </c>
      <c r="OJ33" s="14">
        <v>17.8</v>
      </c>
      <c r="OK33" s="14">
        <v>15.946</v>
      </c>
      <c r="OL33" s="14">
        <v>15.946</v>
      </c>
      <c r="OM33" s="14">
        <v>1.8540000000000001</v>
      </c>
      <c r="ON33" s="14">
        <v>29.933</v>
      </c>
      <c r="OO33" s="14">
        <v>30</v>
      </c>
      <c r="OP33" s="14">
        <v>30</v>
      </c>
      <c r="OQ33" s="14">
        <v>-6.7000000000000004E-2</v>
      </c>
      <c r="OR33" s="14">
        <v>0.5</v>
      </c>
      <c r="OS33" s="14"/>
      <c r="OT33" s="14">
        <v>0.4</v>
      </c>
      <c r="OU33" s="14">
        <v>0.1</v>
      </c>
      <c r="OV33" s="14">
        <v>19.100000000000001</v>
      </c>
      <c r="OW33" s="14">
        <v>17.560980000000001</v>
      </c>
      <c r="OX33" s="14">
        <v>17.560980000000001</v>
      </c>
      <c r="OY33" s="14">
        <v>1.5390200000000001</v>
      </c>
      <c r="OZ33" s="14">
        <v>9.9</v>
      </c>
      <c r="PA33" s="14">
        <v>9.9830000000000005</v>
      </c>
      <c r="PB33" s="14">
        <v>9.9830000000000005</v>
      </c>
      <c r="PC33" s="14">
        <v>-8.3000000000000004E-2</v>
      </c>
      <c r="PD33" s="14">
        <v>5.5</v>
      </c>
      <c r="PE33" s="14">
        <v>5.67</v>
      </c>
      <c r="PF33" s="14">
        <v>5.67</v>
      </c>
      <c r="PG33" s="14">
        <v>-0.17</v>
      </c>
      <c r="PH33" s="14">
        <v>1.2</v>
      </c>
      <c r="PI33" s="14">
        <v>1.23</v>
      </c>
      <c r="PJ33" s="14">
        <v>1.23</v>
      </c>
      <c r="PK33" s="14">
        <v>-0.03</v>
      </c>
      <c r="PL33" s="14">
        <v>1.7</v>
      </c>
      <c r="PM33" s="14">
        <v>3.4</v>
      </c>
      <c r="PN33" s="14">
        <v>3.4</v>
      </c>
      <c r="PO33" s="14">
        <v>-1.7</v>
      </c>
      <c r="PP33" s="14">
        <v>5</v>
      </c>
      <c r="PQ33" s="14">
        <v>5</v>
      </c>
      <c r="PR33" s="14">
        <v>5</v>
      </c>
      <c r="PS33" s="14">
        <v>0</v>
      </c>
      <c r="PT33" s="14">
        <v>19.899999999999999</v>
      </c>
      <c r="PU33" s="14">
        <v>19.5122</v>
      </c>
      <c r="PV33" s="14">
        <v>19.5122</v>
      </c>
      <c r="PW33" s="14">
        <v>0.38779999999999998</v>
      </c>
      <c r="PX33" s="14">
        <v>20</v>
      </c>
      <c r="PY33" s="14">
        <v>19.5122</v>
      </c>
      <c r="PZ33" s="14">
        <v>19.5122</v>
      </c>
      <c r="QA33" s="14">
        <v>0.48780000000000001</v>
      </c>
      <c r="QB33" s="14">
        <v>19</v>
      </c>
      <c r="QC33" s="14">
        <v>17.560980000000001</v>
      </c>
      <c r="QD33" s="14">
        <v>17.560980000000001</v>
      </c>
      <c r="QE33" s="14">
        <v>1.43902</v>
      </c>
      <c r="QF33" s="14">
        <v>3.5</v>
      </c>
      <c r="QG33" s="14">
        <v>3.5</v>
      </c>
      <c r="QH33" s="14">
        <v>3.5</v>
      </c>
      <c r="QI33" s="14">
        <v>0</v>
      </c>
      <c r="QJ33" s="14">
        <v>9.3000000000000007</v>
      </c>
      <c r="QK33" s="14">
        <v>9.1999999999999993</v>
      </c>
      <c r="QL33" s="14">
        <v>9.1999999999999993</v>
      </c>
      <c r="QM33" s="14">
        <v>0.1</v>
      </c>
      <c r="QN33" s="14">
        <v>12.7</v>
      </c>
      <c r="QO33" s="14"/>
      <c r="QP33" s="14">
        <v>13.401999999999999</v>
      </c>
      <c r="QQ33" s="14">
        <v>-0.70199999999999996</v>
      </c>
      <c r="QR33" s="14">
        <v>15.5</v>
      </c>
      <c r="QS33" s="14"/>
      <c r="QT33" s="14">
        <v>17.2</v>
      </c>
      <c r="QU33" s="14">
        <v>-1.7</v>
      </c>
      <c r="QV33" s="14">
        <v>21</v>
      </c>
      <c r="QW33" s="14">
        <v>20.635000000000002</v>
      </c>
      <c r="QX33" s="14">
        <v>20.635000000000002</v>
      </c>
      <c r="QY33" s="14">
        <v>0.36499999999999999</v>
      </c>
      <c r="QZ33" s="14">
        <v>66.7</v>
      </c>
      <c r="RA33" s="14">
        <v>68.146320000000003</v>
      </c>
      <c r="RB33" s="14">
        <v>63.948</v>
      </c>
      <c r="RC33" s="14">
        <v>2.7519999999999998</v>
      </c>
      <c r="RD33" s="14">
        <v>4.2</v>
      </c>
      <c r="RE33" s="14">
        <v>4.2</v>
      </c>
      <c r="RF33" s="14">
        <v>4.2</v>
      </c>
      <c r="RG33" s="14">
        <v>0</v>
      </c>
      <c r="RH33" s="14">
        <v>2.4</v>
      </c>
      <c r="RI33" s="14">
        <v>2.4</v>
      </c>
      <c r="RJ33" s="14">
        <v>2.4</v>
      </c>
      <c r="RK33" s="14">
        <v>0</v>
      </c>
      <c r="RL33" s="14">
        <v>2.4</v>
      </c>
      <c r="RM33" s="14">
        <v>2.4</v>
      </c>
      <c r="RN33" s="14">
        <v>2.4</v>
      </c>
      <c r="RO33" s="14">
        <v>0</v>
      </c>
      <c r="RP33" s="14"/>
      <c r="RQ33" s="14"/>
      <c r="RR33" s="14"/>
      <c r="RS33" s="14">
        <v>0</v>
      </c>
      <c r="RT33" s="14">
        <v>15.8</v>
      </c>
      <c r="RU33" s="14"/>
      <c r="RV33" s="14">
        <v>16.114000000000001</v>
      </c>
      <c r="RW33" s="14">
        <v>-0.314</v>
      </c>
      <c r="RX33" s="14">
        <v>3.3</v>
      </c>
      <c r="RY33" s="14">
        <v>3.33</v>
      </c>
      <c r="RZ33" s="14">
        <v>3.33</v>
      </c>
      <c r="SA33" s="14">
        <v>-0.03</v>
      </c>
      <c r="SB33" s="14">
        <v>20.2</v>
      </c>
      <c r="SC33" s="14">
        <v>19.869240000000001</v>
      </c>
      <c r="SD33" s="14">
        <v>19.869240000000001</v>
      </c>
      <c r="SE33" s="14">
        <v>0.33076</v>
      </c>
      <c r="SF33" s="14">
        <v>3</v>
      </c>
      <c r="SG33" s="14">
        <v>2</v>
      </c>
      <c r="SH33" s="14">
        <v>2</v>
      </c>
      <c r="SI33" s="14">
        <v>1</v>
      </c>
      <c r="SJ33" s="14"/>
      <c r="SK33" s="14"/>
      <c r="SL33" s="14">
        <v>0.7</v>
      </c>
      <c r="SM33" s="14">
        <v>-0.7</v>
      </c>
      <c r="SN33" s="14">
        <v>19.8</v>
      </c>
      <c r="SO33" s="14">
        <v>19.21951</v>
      </c>
      <c r="SP33" s="14">
        <v>19.21951</v>
      </c>
      <c r="SQ33" s="14">
        <v>0.58048999999999995</v>
      </c>
      <c r="SR33" s="14">
        <v>9.5</v>
      </c>
      <c r="SS33" s="14">
        <v>9.6</v>
      </c>
      <c r="ST33" s="14">
        <v>9.6</v>
      </c>
      <c r="SU33" s="14">
        <v>-0.1</v>
      </c>
      <c r="SV33" s="14">
        <v>19.3</v>
      </c>
      <c r="SW33" s="14">
        <v>19.5122</v>
      </c>
      <c r="SX33" s="14">
        <v>19.5122</v>
      </c>
      <c r="SY33" s="14">
        <v>-0.2122</v>
      </c>
      <c r="SZ33" s="14">
        <v>20.2</v>
      </c>
      <c r="TA33" s="14">
        <v>19.5122</v>
      </c>
      <c r="TB33" s="14">
        <v>19.5122</v>
      </c>
      <c r="TC33" s="14">
        <v>0.68779999999999997</v>
      </c>
      <c r="TD33" s="14">
        <v>20</v>
      </c>
      <c r="TE33" s="14">
        <v>19.317070000000001</v>
      </c>
      <c r="TF33" s="14">
        <v>19.317070000000001</v>
      </c>
      <c r="TG33" s="14">
        <v>0.68293000000000004</v>
      </c>
      <c r="TH33" s="14">
        <v>13.1</v>
      </c>
      <c r="TI33" s="14">
        <v>14.930999999999999</v>
      </c>
      <c r="TJ33" s="14">
        <v>14.930999999999999</v>
      </c>
      <c r="TK33" s="14">
        <v>-1.831</v>
      </c>
      <c r="TL33" s="14">
        <v>64.099999999999994</v>
      </c>
      <c r="TM33" s="14">
        <v>66.549000000000007</v>
      </c>
      <c r="TN33" s="14">
        <v>66.549000000000007</v>
      </c>
      <c r="TO33" s="14">
        <v>-2.4489999999999998</v>
      </c>
      <c r="TP33" s="14">
        <v>34</v>
      </c>
      <c r="TQ33" s="14"/>
      <c r="TR33" s="14">
        <v>33.119999999999997</v>
      </c>
      <c r="TS33" s="14">
        <v>0.88</v>
      </c>
      <c r="TT33" s="14">
        <v>36.200000000000003</v>
      </c>
      <c r="TU33" s="14">
        <v>36.377980000000001</v>
      </c>
      <c r="TV33" s="14">
        <v>37.823999999999998</v>
      </c>
      <c r="TW33" s="14">
        <v>-1.6240000000000001</v>
      </c>
      <c r="TX33" s="14">
        <v>52.2</v>
      </c>
      <c r="TY33" s="14">
        <v>45.385440000000003</v>
      </c>
      <c r="TZ33" s="14">
        <v>50.466000000000001</v>
      </c>
      <c r="UA33" s="14">
        <v>1.734</v>
      </c>
      <c r="UB33" s="14">
        <v>2.1</v>
      </c>
      <c r="UC33" s="14">
        <v>4.0199999999999996</v>
      </c>
      <c r="UD33" s="14">
        <v>4.0199999999999996</v>
      </c>
      <c r="UE33" s="14">
        <v>-1.92</v>
      </c>
      <c r="UF33" s="14">
        <v>0.5</v>
      </c>
      <c r="UG33" s="14">
        <v>3.6179999999999999</v>
      </c>
      <c r="UH33" s="14">
        <v>3.6179999999999999</v>
      </c>
      <c r="UI33" s="14">
        <v>-3.1179999999999999</v>
      </c>
      <c r="UJ33" s="14">
        <v>20.9</v>
      </c>
      <c r="UK33" s="14">
        <v>20.4878</v>
      </c>
      <c r="UL33" s="14">
        <v>20.4878</v>
      </c>
      <c r="UM33" s="14">
        <v>0.41220000000000001</v>
      </c>
      <c r="UN33" s="14">
        <v>6.6</v>
      </c>
      <c r="UO33" s="14">
        <v>8</v>
      </c>
      <c r="UP33" s="14">
        <v>8</v>
      </c>
      <c r="UQ33" s="14">
        <v>-1.4</v>
      </c>
      <c r="UR33" s="14">
        <v>8.5</v>
      </c>
      <c r="US33" s="14">
        <v>8.4</v>
      </c>
      <c r="UT33" s="14">
        <v>8.4</v>
      </c>
      <c r="UU33" s="14">
        <v>0.1</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15.4</v>
      </c>
      <c r="VI33" s="14">
        <v>13.763999999999999</v>
      </c>
      <c r="VJ33" s="14">
        <v>13.763999999999999</v>
      </c>
      <c r="VK33" s="14">
        <v>1.6359999999999999</v>
      </c>
      <c r="VL33" s="14">
        <v>160.72</v>
      </c>
      <c r="VM33" s="14"/>
      <c r="VN33" s="14">
        <v>150</v>
      </c>
      <c r="VO33" s="14">
        <v>10.72</v>
      </c>
      <c r="VP33" s="14">
        <v>10.199999999999999</v>
      </c>
      <c r="VQ33" s="14"/>
      <c r="VR33" s="14">
        <v>16.672999999999998</v>
      </c>
      <c r="VS33" s="14">
        <v>-6.4729999999999999</v>
      </c>
      <c r="VT33" s="14">
        <v>129.1</v>
      </c>
      <c r="VU33" s="14"/>
      <c r="VV33" s="14">
        <v>119.94199999999999</v>
      </c>
      <c r="VW33" s="14">
        <v>9.1579999999999995</v>
      </c>
      <c r="VX33" s="14">
        <v>0.6</v>
      </c>
      <c r="VY33" s="14">
        <v>0.6</v>
      </c>
      <c r="VZ33" s="14">
        <v>0.6</v>
      </c>
      <c r="WA33" s="14">
        <v>0</v>
      </c>
      <c r="WB33" s="14">
        <v>22.1</v>
      </c>
      <c r="WC33" s="14">
        <v>3.2019600000000001</v>
      </c>
      <c r="WD33" s="14">
        <v>29.791</v>
      </c>
      <c r="WE33" s="14">
        <v>-7.6909999999999998</v>
      </c>
      <c r="WF33" s="14">
        <v>104.1</v>
      </c>
      <c r="WG33" s="14">
        <v>0</v>
      </c>
      <c r="WH33" s="14">
        <v>28.523</v>
      </c>
      <c r="WI33" s="14">
        <v>75.576999999999998</v>
      </c>
      <c r="WJ33" s="14">
        <v>102</v>
      </c>
      <c r="WK33" s="14"/>
      <c r="WL33" s="14">
        <v>88.054000000000002</v>
      </c>
      <c r="WM33" s="14">
        <v>13.946</v>
      </c>
      <c r="WN33" s="14">
        <v>12.1</v>
      </c>
      <c r="WO33" s="14"/>
      <c r="WP33" s="14">
        <v>17.643000000000001</v>
      </c>
      <c r="WQ33" s="14">
        <v>-5.5430000000000001</v>
      </c>
      <c r="WR33" s="14">
        <v>8.4</v>
      </c>
      <c r="WS33" s="14">
        <v>8</v>
      </c>
      <c r="WT33" s="14">
        <v>8</v>
      </c>
      <c r="WU33" s="14">
        <v>0.4</v>
      </c>
      <c r="WV33" s="14">
        <v>20</v>
      </c>
      <c r="WW33" s="14">
        <v>19.317070000000001</v>
      </c>
      <c r="WX33" s="14">
        <v>19.317070000000001</v>
      </c>
      <c r="WY33" s="14">
        <v>0.68293000000000004</v>
      </c>
      <c r="WZ33" s="14"/>
      <c r="XA33" s="14"/>
      <c r="XB33" s="14"/>
      <c r="XC33" s="14">
        <v>0</v>
      </c>
      <c r="XD33" s="14">
        <v>43.9</v>
      </c>
      <c r="XE33" s="14">
        <v>42</v>
      </c>
      <c r="XF33" s="14">
        <v>41.23077</v>
      </c>
      <c r="XG33" s="14">
        <v>2.6692300000000002</v>
      </c>
      <c r="XH33" s="14">
        <v>0</v>
      </c>
      <c r="XI33" s="14"/>
      <c r="XJ33" s="14">
        <v>25.76923</v>
      </c>
      <c r="XK33" s="14">
        <v>-25.76923</v>
      </c>
      <c r="XL33" s="14">
        <v>28.3</v>
      </c>
      <c r="XM33" s="14">
        <v>29.184000000000001</v>
      </c>
      <c r="XN33" s="14">
        <v>29.184000000000001</v>
      </c>
      <c r="XO33" s="14">
        <v>-0.88400000000000001</v>
      </c>
      <c r="XP33" s="14">
        <v>3.4</v>
      </c>
      <c r="XQ33" s="14">
        <v>2.8159999999999998</v>
      </c>
      <c r="XR33" s="14">
        <v>2.8159999999999998</v>
      </c>
      <c r="XS33" s="14">
        <v>0.58399999999999996</v>
      </c>
      <c r="XT33" s="14">
        <v>13.9</v>
      </c>
      <c r="XU33" s="14">
        <v>14</v>
      </c>
      <c r="XV33" s="14">
        <v>14</v>
      </c>
      <c r="XW33" s="14">
        <v>-0.1</v>
      </c>
      <c r="XX33" s="14"/>
      <c r="XY33" s="14"/>
      <c r="XZ33" s="14"/>
      <c r="YA33" s="14">
        <v>0</v>
      </c>
      <c r="YB33" s="14"/>
      <c r="YC33" s="14"/>
      <c r="YD33" s="14"/>
      <c r="YE33" s="14">
        <v>0</v>
      </c>
    </row>
    <row r="34" spans="1:655" ht="24" customHeight="1" x14ac:dyDescent="0.3">
      <c r="A34" s="1"/>
      <c r="B34" s="16" t="s">
        <v>41</v>
      </c>
      <c r="C34" s="16" t="s">
        <v>747</v>
      </c>
      <c r="D34" s="17"/>
      <c r="E34" s="17"/>
      <c r="F34" s="17"/>
      <c r="G34" s="17">
        <v>0</v>
      </c>
      <c r="H34" s="17"/>
      <c r="I34" s="17"/>
      <c r="J34" s="17"/>
      <c r="K34" s="17">
        <v>0</v>
      </c>
      <c r="L34" s="17">
        <v>649.29999999999995</v>
      </c>
      <c r="M34" s="17">
        <v>646.79789000000005</v>
      </c>
      <c r="N34" s="17">
        <v>646.79789000000005</v>
      </c>
      <c r="O34" s="17">
        <v>2.5021100000000001</v>
      </c>
      <c r="P34" s="17">
        <v>215.5</v>
      </c>
      <c r="Q34" s="17">
        <v>211.44126</v>
      </c>
      <c r="R34" s="17">
        <v>211.44126</v>
      </c>
      <c r="S34" s="17">
        <v>4.0587400000000002</v>
      </c>
      <c r="T34" s="17"/>
      <c r="U34" s="17"/>
      <c r="V34" s="17"/>
      <c r="W34" s="17">
        <v>0</v>
      </c>
      <c r="X34" s="17"/>
      <c r="Y34" s="17"/>
      <c r="Z34" s="17"/>
      <c r="AA34" s="17">
        <v>0</v>
      </c>
      <c r="AB34" s="17">
        <v>89.9</v>
      </c>
      <c r="AC34" s="17">
        <v>92.226339999999993</v>
      </c>
      <c r="AD34" s="17">
        <v>92.226339999999993</v>
      </c>
      <c r="AE34" s="17">
        <v>-2.3263400000000001</v>
      </c>
      <c r="AF34" s="17">
        <v>226.7</v>
      </c>
      <c r="AG34" s="17">
        <v>235.97717</v>
      </c>
      <c r="AH34" s="17">
        <v>235.97717</v>
      </c>
      <c r="AI34" s="17">
        <v>-9.2771699999999999</v>
      </c>
      <c r="AJ34" s="17">
        <v>0</v>
      </c>
      <c r="AK34" s="17"/>
      <c r="AL34" s="17"/>
      <c r="AM34" s="17">
        <v>0</v>
      </c>
      <c r="AN34" s="17"/>
      <c r="AO34" s="17"/>
      <c r="AP34" s="17"/>
      <c r="AQ34" s="17">
        <v>0</v>
      </c>
      <c r="AR34" s="17">
        <v>141.5</v>
      </c>
      <c r="AS34" s="17">
        <v>127.58213000000001</v>
      </c>
      <c r="AT34" s="17">
        <v>116.66667</v>
      </c>
      <c r="AU34" s="17">
        <v>24.83333</v>
      </c>
      <c r="AV34" s="17">
        <v>141.30000000000001</v>
      </c>
      <c r="AW34" s="17">
        <v>127.58213000000001</v>
      </c>
      <c r="AX34" s="17">
        <v>116.66667</v>
      </c>
      <c r="AY34" s="17">
        <v>24.633330000000001</v>
      </c>
      <c r="AZ34" s="17">
        <v>141.69999999999999</v>
      </c>
      <c r="BA34" s="17">
        <v>127.58213000000001</v>
      </c>
      <c r="BB34" s="17">
        <v>116.66667</v>
      </c>
      <c r="BC34" s="17">
        <v>25.033329999999999</v>
      </c>
      <c r="BD34" s="17">
        <v>238.8</v>
      </c>
      <c r="BE34" s="17">
        <v>191.37318999999999</v>
      </c>
      <c r="BF34" s="17">
        <v>175</v>
      </c>
      <c r="BG34" s="17">
        <v>63.8</v>
      </c>
      <c r="BH34" s="17"/>
      <c r="BI34" s="17"/>
      <c r="BJ34" s="17"/>
      <c r="BK34" s="17">
        <v>0</v>
      </c>
      <c r="BL34" s="17"/>
      <c r="BM34" s="17"/>
      <c r="BN34" s="17"/>
      <c r="BO34" s="17">
        <v>0</v>
      </c>
      <c r="BP34" s="17">
        <v>563.6</v>
      </c>
      <c r="BQ34" s="17">
        <v>568.29854</v>
      </c>
      <c r="BR34" s="17">
        <v>568.29854</v>
      </c>
      <c r="BS34" s="17">
        <v>-4.6985400000000004</v>
      </c>
      <c r="BT34" s="17">
        <v>10.5</v>
      </c>
      <c r="BU34" s="17">
        <v>10.561999999999999</v>
      </c>
      <c r="BV34" s="17">
        <v>10.561999999999999</v>
      </c>
      <c r="BW34" s="17">
        <v>-6.2E-2</v>
      </c>
      <c r="BX34" s="17"/>
      <c r="BY34" s="17"/>
      <c r="BZ34" s="17"/>
      <c r="CA34" s="17">
        <v>0</v>
      </c>
      <c r="CB34" s="17"/>
      <c r="CC34" s="17"/>
      <c r="CD34" s="17"/>
      <c r="CE34" s="17">
        <v>0</v>
      </c>
      <c r="CF34" s="17"/>
      <c r="CG34" s="17"/>
      <c r="CH34" s="17"/>
      <c r="CI34" s="17">
        <v>0</v>
      </c>
      <c r="CJ34" s="17"/>
      <c r="CK34" s="17"/>
      <c r="CL34" s="17"/>
      <c r="CM34" s="17">
        <v>0</v>
      </c>
      <c r="CN34" s="17">
        <v>164.3</v>
      </c>
      <c r="CO34" s="17">
        <v>164.70732000000001</v>
      </c>
      <c r="CP34" s="17">
        <v>164.70732000000001</v>
      </c>
      <c r="CQ34" s="17">
        <v>-0.40732000000000002</v>
      </c>
      <c r="CR34" s="17">
        <v>7.3</v>
      </c>
      <c r="CS34" s="17">
        <v>3.8486199999999999</v>
      </c>
      <c r="CT34" s="17">
        <v>3.8486199999999999</v>
      </c>
      <c r="CU34" s="17">
        <v>3.4513799999999999</v>
      </c>
      <c r="CV34" s="17">
        <v>3.4</v>
      </c>
      <c r="CW34" s="17">
        <v>2.1125600000000002</v>
      </c>
      <c r="CX34" s="17">
        <v>2.1125600000000002</v>
      </c>
      <c r="CY34" s="17">
        <v>1.2874399999999999</v>
      </c>
      <c r="CZ34" s="17">
        <v>0</v>
      </c>
      <c r="DA34" s="17">
        <v>0</v>
      </c>
      <c r="DB34" s="17">
        <v>0</v>
      </c>
      <c r="DC34" s="17">
        <v>0</v>
      </c>
      <c r="DD34" s="17">
        <v>6.6</v>
      </c>
      <c r="DE34" s="17">
        <v>6.8787000000000003</v>
      </c>
      <c r="DF34" s="17">
        <v>6.8787000000000003</v>
      </c>
      <c r="DG34" s="17">
        <v>-0.2787</v>
      </c>
      <c r="DH34" s="17">
        <v>10.199999999999999</v>
      </c>
      <c r="DI34" s="17">
        <v>9.9997900000000008</v>
      </c>
      <c r="DJ34" s="17">
        <v>9.9997900000000008</v>
      </c>
      <c r="DK34" s="17">
        <v>0.20021</v>
      </c>
      <c r="DL34" s="17">
        <v>143.6</v>
      </c>
      <c r="DM34" s="17">
        <v>143</v>
      </c>
      <c r="DN34" s="17">
        <v>143</v>
      </c>
      <c r="DO34" s="17">
        <v>0.6</v>
      </c>
      <c r="DP34" s="17">
        <v>7.7</v>
      </c>
      <c r="DQ34" s="17">
        <v>8.9130000000000003</v>
      </c>
      <c r="DR34" s="17">
        <v>8.9130000000000003</v>
      </c>
      <c r="DS34" s="17">
        <v>-1.2130000000000001</v>
      </c>
      <c r="DT34" s="17"/>
      <c r="DU34" s="17"/>
      <c r="DV34" s="17"/>
      <c r="DW34" s="17">
        <v>0</v>
      </c>
      <c r="DX34" s="17"/>
      <c r="DY34" s="17"/>
      <c r="DZ34" s="17"/>
      <c r="EA34" s="17">
        <v>0</v>
      </c>
      <c r="EB34" s="17"/>
      <c r="EC34" s="17"/>
      <c r="ED34" s="17"/>
      <c r="EE34" s="17">
        <v>0</v>
      </c>
      <c r="EF34" s="17">
        <v>111.1</v>
      </c>
      <c r="EG34" s="17">
        <v>112.90537</v>
      </c>
      <c r="EH34" s="17">
        <v>112.90537</v>
      </c>
      <c r="EI34" s="17">
        <v>-1.8053699999999999</v>
      </c>
      <c r="EJ34" s="17">
        <v>224</v>
      </c>
      <c r="EK34" s="17">
        <v>221.55625000000001</v>
      </c>
      <c r="EL34" s="17">
        <v>221.55625000000001</v>
      </c>
      <c r="EM34" s="17">
        <v>2.4437500000000001</v>
      </c>
      <c r="EN34" s="17"/>
      <c r="EO34" s="17"/>
      <c r="EP34" s="17"/>
      <c r="EQ34" s="17">
        <v>0</v>
      </c>
      <c r="ER34" s="17"/>
      <c r="ES34" s="17"/>
      <c r="ET34" s="17"/>
      <c r="EU34" s="17">
        <v>0</v>
      </c>
      <c r="EV34" s="17"/>
      <c r="EW34" s="17"/>
      <c r="EX34" s="17"/>
      <c r="EY34" s="17">
        <v>0</v>
      </c>
      <c r="EZ34" s="17">
        <v>6.5</v>
      </c>
      <c r="FA34" s="17">
        <v>6.39</v>
      </c>
      <c r="FB34" s="17">
        <v>6.39</v>
      </c>
      <c r="FC34" s="17">
        <v>0.11</v>
      </c>
      <c r="FD34" s="17">
        <v>446.9</v>
      </c>
      <c r="FE34" s="17">
        <v>458.87804999999997</v>
      </c>
      <c r="FF34" s="17">
        <v>458.87804999999997</v>
      </c>
      <c r="FG34" s="17">
        <v>-11.97805</v>
      </c>
      <c r="FH34" s="17">
        <v>81.8</v>
      </c>
      <c r="FI34" s="17">
        <v>79.38167</v>
      </c>
      <c r="FJ34" s="17">
        <v>79.38167</v>
      </c>
      <c r="FK34" s="17">
        <v>2.4183300000000001</v>
      </c>
      <c r="FL34" s="17">
        <v>145.9</v>
      </c>
      <c r="FM34" s="17">
        <v>148.62634</v>
      </c>
      <c r="FN34" s="17">
        <v>148.62634</v>
      </c>
      <c r="FO34" s="17">
        <v>-2.72634</v>
      </c>
      <c r="FP34" s="17">
        <v>42.1</v>
      </c>
      <c r="FQ34" s="17">
        <v>41.498959999999997</v>
      </c>
      <c r="FR34" s="17">
        <v>41.498959999999997</v>
      </c>
      <c r="FS34" s="17">
        <v>0.60104000000000002</v>
      </c>
      <c r="FT34" s="17">
        <v>18.600000000000001</v>
      </c>
      <c r="FU34" s="17">
        <v>19.28585</v>
      </c>
      <c r="FV34" s="17">
        <v>19.28585</v>
      </c>
      <c r="FW34" s="17">
        <v>-0.68584999999999996</v>
      </c>
      <c r="FX34" s="17">
        <v>19.7</v>
      </c>
      <c r="FY34" s="17">
        <v>19.317070000000001</v>
      </c>
      <c r="FZ34" s="17">
        <v>19.317070000000001</v>
      </c>
      <c r="GA34" s="17">
        <v>0.38292999999999999</v>
      </c>
      <c r="GB34" s="17">
        <v>89.7</v>
      </c>
      <c r="GC34" s="17">
        <v>87.657560000000004</v>
      </c>
      <c r="GD34" s="17">
        <v>87.657560000000004</v>
      </c>
      <c r="GE34" s="17">
        <v>2.04244</v>
      </c>
      <c r="GF34" s="17"/>
      <c r="GG34" s="17"/>
      <c r="GH34" s="17"/>
      <c r="GI34" s="17">
        <v>0</v>
      </c>
      <c r="GJ34" s="17"/>
      <c r="GK34" s="17"/>
      <c r="GL34" s="17"/>
      <c r="GM34" s="17">
        <v>0</v>
      </c>
      <c r="GN34" s="17"/>
      <c r="GO34" s="17"/>
      <c r="GP34" s="17"/>
      <c r="GQ34" s="17">
        <v>0</v>
      </c>
      <c r="GR34" s="17">
        <v>108.6</v>
      </c>
      <c r="GS34" s="17">
        <v>110.91316999999999</v>
      </c>
      <c r="GT34" s="17">
        <v>110.91316999999999</v>
      </c>
      <c r="GU34" s="17">
        <v>-2.3131699999999999</v>
      </c>
      <c r="GV34" s="17">
        <v>3.2</v>
      </c>
      <c r="GW34" s="17"/>
      <c r="GX34" s="17">
        <v>8.4518799999999992</v>
      </c>
      <c r="GY34" s="17">
        <v>-5.2518799999999999</v>
      </c>
      <c r="GZ34" s="17">
        <v>5.8</v>
      </c>
      <c r="HA34" s="17">
        <v>8.8668200000000006</v>
      </c>
      <c r="HB34" s="17">
        <v>8.8668200000000006</v>
      </c>
      <c r="HC34" s="17">
        <v>-3.0668199999999999</v>
      </c>
      <c r="HD34" s="17">
        <v>45.4</v>
      </c>
      <c r="HE34" s="17">
        <v>47.26634</v>
      </c>
      <c r="HF34" s="17">
        <v>47.26634</v>
      </c>
      <c r="HG34" s="17">
        <v>-1.8663400000000001</v>
      </c>
      <c r="HH34" s="17">
        <v>20.8</v>
      </c>
      <c r="HI34" s="17">
        <v>16.593530000000001</v>
      </c>
      <c r="HJ34" s="17">
        <v>29.507709999999999</v>
      </c>
      <c r="HK34" s="17">
        <v>-8.7077100000000005</v>
      </c>
      <c r="HL34" s="17">
        <v>3.8</v>
      </c>
      <c r="HM34" s="17">
        <v>3.8872599999999999</v>
      </c>
      <c r="HN34" s="17">
        <v>3.8872599999999999</v>
      </c>
      <c r="HO34" s="17">
        <v>-8.7260000000000004E-2</v>
      </c>
      <c r="HP34" s="17">
        <v>38</v>
      </c>
      <c r="HQ34" s="17">
        <v>34.419510000000002</v>
      </c>
      <c r="HR34" s="17">
        <v>34.419510000000002</v>
      </c>
      <c r="HS34" s="17">
        <v>3.5804900000000002</v>
      </c>
      <c r="HT34" s="17">
        <v>174.4</v>
      </c>
      <c r="HU34" s="17">
        <v>171.54185000000001</v>
      </c>
      <c r="HV34" s="17">
        <v>171.54185000000001</v>
      </c>
      <c r="HW34" s="17">
        <v>2.8581500000000002</v>
      </c>
      <c r="HX34" s="17">
        <v>71.7</v>
      </c>
      <c r="HY34" s="17">
        <v>70.111320000000006</v>
      </c>
      <c r="HZ34" s="17">
        <v>65.483710000000002</v>
      </c>
      <c r="IA34" s="17">
        <v>6.2162899999999999</v>
      </c>
      <c r="IB34" s="17"/>
      <c r="IC34" s="17"/>
      <c r="ID34" s="17"/>
      <c r="IE34" s="17">
        <v>0</v>
      </c>
      <c r="IF34" s="17"/>
      <c r="IG34" s="17"/>
      <c r="IH34" s="17"/>
      <c r="II34" s="17">
        <v>0</v>
      </c>
      <c r="IJ34" s="17">
        <v>45.6</v>
      </c>
      <c r="IK34" s="17">
        <v>48.41648</v>
      </c>
      <c r="IL34" s="17">
        <v>48.41648</v>
      </c>
      <c r="IM34" s="17">
        <v>-2.8164799999999999</v>
      </c>
      <c r="IN34" s="17"/>
      <c r="IO34" s="17"/>
      <c r="IP34" s="17"/>
      <c r="IQ34" s="17">
        <v>0</v>
      </c>
      <c r="IR34" s="17">
        <v>0</v>
      </c>
      <c r="IS34" s="17"/>
      <c r="IT34" s="17">
        <v>162</v>
      </c>
      <c r="IU34" s="17">
        <v>-162</v>
      </c>
      <c r="IV34" s="17">
        <v>0</v>
      </c>
      <c r="IW34" s="17"/>
      <c r="IX34" s="17">
        <v>0</v>
      </c>
      <c r="IY34" s="17">
        <v>0</v>
      </c>
      <c r="IZ34" s="17">
        <v>86.5</v>
      </c>
      <c r="JA34" s="17">
        <v>88.815600000000003</v>
      </c>
      <c r="JB34" s="17">
        <v>88.815600000000003</v>
      </c>
      <c r="JC34" s="17">
        <v>-2.3155999999999999</v>
      </c>
      <c r="JD34" s="17">
        <v>69.3</v>
      </c>
      <c r="JE34" s="17">
        <v>62</v>
      </c>
      <c r="JF34" s="17">
        <v>0</v>
      </c>
      <c r="JG34" s="17">
        <v>69.3</v>
      </c>
      <c r="JH34" s="17"/>
      <c r="JI34" s="17"/>
      <c r="JJ34" s="17"/>
      <c r="JK34" s="17">
        <v>0</v>
      </c>
      <c r="JL34" s="17"/>
      <c r="JM34" s="17"/>
      <c r="JN34" s="17">
        <v>0</v>
      </c>
      <c r="JO34" s="17">
        <v>0</v>
      </c>
      <c r="JP34" s="17"/>
      <c r="JQ34" s="17"/>
      <c r="JR34" s="17"/>
      <c r="JS34" s="17">
        <v>0</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4.5999999999999996</v>
      </c>
      <c r="LA34" s="17">
        <v>3.9931199999999998</v>
      </c>
      <c r="LB34" s="17">
        <v>3.9931199999999998</v>
      </c>
      <c r="LC34" s="17">
        <v>0.60687999999999998</v>
      </c>
      <c r="LD34" s="17">
        <v>261.7</v>
      </c>
      <c r="LE34" s="17">
        <v>271.12195000000003</v>
      </c>
      <c r="LF34" s="17">
        <v>271.12195000000003</v>
      </c>
      <c r="LG34" s="17">
        <v>-9.4219500000000007</v>
      </c>
      <c r="LH34" s="17">
        <v>130.1</v>
      </c>
      <c r="LI34" s="17">
        <v>133.67995999999999</v>
      </c>
      <c r="LJ34" s="17">
        <v>133.67995999999999</v>
      </c>
      <c r="LK34" s="17">
        <v>-3.5799599999999998</v>
      </c>
      <c r="LL34" s="17">
        <v>66.2</v>
      </c>
      <c r="LM34" s="17">
        <v>67.461460000000002</v>
      </c>
      <c r="LN34" s="17">
        <v>67.461460000000002</v>
      </c>
      <c r="LO34" s="17">
        <v>-1.26146</v>
      </c>
      <c r="LP34" s="17">
        <v>78.400000000000006</v>
      </c>
      <c r="LQ34" s="17">
        <v>78.567999999999998</v>
      </c>
      <c r="LR34" s="17">
        <v>78.567999999999998</v>
      </c>
      <c r="LS34" s="17">
        <v>-0.16800000000000001</v>
      </c>
      <c r="LT34" s="17">
        <v>30.2</v>
      </c>
      <c r="LU34" s="17">
        <v>30.097560000000001</v>
      </c>
      <c r="LV34" s="17">
        <v>30.097560000000001</v>
      </c>
      <c r="LW34" s="17">
        <v>0.10244</v>
      </c>
      <c r="LX34" s="17">
        <v>0</v>
      </c>
      <c r="LY34" s="17"/>
      <c r="LZ34" s="17"/>
      <c r="MA34" s="17">
        <v>0</v>
      </c>
      <c r="MB34" s="17">
        <v>0</v>
      </c>
      <c r="MC34" s="17"/>
      <c r="MD34" s="17"/>
      <c r="ME34" s="17">
        <v>0</v>
      </c>
      <c r="MF34" s="17"/>
      <c r="MG34" s="17"/>
      <c r="MH34" s="17"/>
      <c r="MI34" s="17">
        <v>0</v>
      </c>
      <c r="MJ34" s="17">
        <v>142.4</v>
      </c>
      <c r="MK34" s="17">
        <v>146.66612000000001</v>
      </c>
      <c r="ML34" s="17">
        <v>116.71961</v>
      </c>
      <c r="MM34" s="17">
        <v>25.680389999999999</v>
      </c>
      <c r="MN34" s="17">
        <v>144.6</v>
      </c>
      <c r="MO34" s="17">
        <v>146.66612000000001</v>
      </c>
      <c r="MP34" s="17">
        <v>116.71961</v>
      </c>
      <c r="MQ34" s="17">
        <v>27.880389999999998</v>
      </c>
      <c r="MR34" s="17">
        <v>146.19999999999999</v>
      </c>
      <c r="MS34" s="17">
        <v>146.66612000000001</v>
      </c>
      <c r="MT34" s="17">
        <v>116.71961</v>
      </c>
      <c r="MU34" s="17">
        <v>29.48039</v>
      </c>
      <c r="MV34" s="17">
        <v>0</v>
      </c>
      <c r="MW34" s="17">
        <v>0</v>
      </c>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1.2</v>
      </c>
      <c r="NY34" s="17"/>
      <c r="NZ34" s="17">
        <v>1.0249999999999999</v>
      </c>
      <c r="OA34" s="17">
        <v>0.17499999999999999</v>
      </c>
      <c r="OB34" s="17">
        <v>100.9</v>
      </c>
      <c r="OC34" s="17">
        <v>117</v>
      </c>
      <c r="OD34" s="17">
        <v>87.697000000000003</v>
      </c>
      <c r="OE34" s="17">
        <v>13.202999999999999</v>
      </c>
      <c r="OF34" s="17">
        <v>52.1</v>
      </c>
      <c r="OG34" s="17"/>
      <c r="OH34" s="17">
        <v>71.239999999999995</v>
      </c>
      <c r="OI34" s="17">
        <v>-19.14</v>
      </c>
      <c r="OJ34" s="17">
        <v>17.3</v>
      </c>
      <c r="OK34" s="17">
        <v>16.042999999999999</v>
      </c>
      <c r="OL34" s="17">
        <v>16.042999999999999</v>
      </c>
      <c r="OM34" s="17">
        <v>1.2569999999999999</v>
      </c>
      <c r="ON34" s="17">
        <v>30.050999999999998</v>
      </c>
      <c r="OO34" s="17">
        <v>60</v>
      </c>
      <c r="OP34" s="17">
        <v>60</v>
      </c>
      <c r="OQ34" s="17">
        <v>-29.949000000000002</v>
      </c>
      <c r="OR34" s="17">
        <v>0.4</v>
      </c>
      <c r="OS34" s="17"/>
      <c r="OT34" s="17">
        <v>0.4</v>
      </c>
      <c r="OU34" s="17">
        <v>0</v>
      </c>
      <c r="OV34" s="17">
        <v>19.2</v>
      </c>
      <c r="OW34" s="17">
        <v>17.560980000000001</v>
      </c>
      <c r="OX34" s="17">
        <v>17.560980000000001</v>
      </c>
      <c r="OY34" s="17">
        <v>1.6390199999999999</v>
      </c>
      <c r="OZ34" s="17">
        <v>9.9</v>
      </c>
      <c r="PA34" s="17">
        <v>9.9830000000000005</v>
      </c>
      <c r="PB34" s="17">
        <v>9.9830000000000005</v>
      </c>
      <c r="PC34" s="17">
        <v>-8.3000000000000004E-2</v>
      </c>
      <c r="PD34" s="17">
        <v>5.4</v>
      </c>
      <c r="PE34" s="17">
        <v>5.67</v>
      </c>
      <c r="PF34" s="17">
        <v>5.67</v>
      </c>
      <c r="PG34" s="17">
        <v>-0.27</v>
      </c>
      <c r="PH34" s="17">
        <v>1.2</v>
      </c>
      <c r="PI34" s="17">
        <v>1.23</v>
      </c>
      <c r="PJ34" s="17">
        <v>1.23</v>
      </c>
      <c r="PK34" s="17">
        <v>-0.03</v>
      </c>
      <c r="PL34" s="17">
        <v>1.7</v>
      </c>
      <c r="PM34" s="17">
        <v>3.4</v>
      </c>
      <c r="PN34" s="17">
        <v>3.4</v>
      </c>
      <c r="PO34" s="17">
        <v>-1.7</v>
      </c>
      <c r="PP34" s="17">
        <v>5</v>
      </c>
      <c r="PQ34" s="17">
        <v>5</v>
      </c>
      <c r="PR34" s="17">
        <v>5</v>
      </c>
      <c r="PS34" s="17">
        <v>0</v>
      </c>
      <c r="PT34" s="17">
        <v>20.2</v>
      </c>
      <c r="PU34" s="17">
        <v>19.5122</v>
      </c>
      <c r="PV34" s="17">
        <v>19.5122</v>
      </c>
      <c r="PW34" s="17">
        <v>0.68779999999999997</v>
      </c>
      <c r="PX34" s="17">
        <v>20</v>
      </c>
      <c r="PY34" s="17">
        <v>19.5122</v>
      </c>
      <c r="PZ34" s="17">
        <v>19.5122</v>
      </c>
      <c r="QA34" s="17">
        <v>0.48780000000000001</v>
      </c>
      <c r="QB34" s="17">
        <v>19</v>
      </c>
      <c r="QC34" s="17">
        <v>17.560980000000001</v>
      </c>
      <c r="QD34" s="17">
        <v>17.560980000000001</v>
      </c>
      <c r="QE34" s="17">
        <v>1.43902</v>
      </c>
      <c r="QF34" s="17">
        <v>3.6</v>
      </c>
      <c r="QG34" s="17">
        <v>3.5</v>
      </c>
      <c r="QH34" s="17">
        <v>3.5</v>
      </c>
      <c r="QI34" s="17">
        <v>0.1</v>
      </c>
      <c r="QJ34" s="17">
        <v>9.3000000000000007</v>
      </c>
      <c r="QK34" s="17">
        <v>9.1999999999999993</v>
      </c>
      <c r="QL34" s="17">
        <v>9.1999999999999993</v>
      </c>
      <c r="QM34" s="17">
        <v>0.1</v>
      </c>
      <c r="QN34" s="17">
        <v>12.7</v>
      </c>
      <c r="QO34" s="17"/>
      <c r="QP34" s="17">
        <v>13.518000000000001</v>
      </c>
      <c r="QQ34" s="17">
        <v>-0.81799999999999995</v>
      </c>
      <c r="QR34" s="17">
        <v>13.8</v>
      </c>
      <c r="QS34" s="17"/>
      <c r="QT34" s="17">
        <v>17.302</v>
      </c>
      <c r="QU34" s="17">
        <v>-3.5019999999999998</v>
      </c>
      <c r="QV34" s="17">
        <v>23.1</v>
      </c>
      <c r="QW34" s="17">
        <v>21.768000000000001</v>
      </c>
      <c r="QX34" s="17">
        <v>21.768000000000001</v>
      </c>
      <c r="QY34" s="17">
        <v>1.3320000000000001</v>
      </c>
      <c r="QZ34" s="17">
        <v>55.1</v>
      </c>
      <c r="RA34" s="17">
        <v>69.795839999999998</v>
      </c>
      <c r="RB34" s="17">
        <v>67.870999999999995</v>
      </c>
      <c r="RC34" s="17">
        <v>-12.771000000000001</v>
      </c>
      <c r="RD34" s="17">
        <v>4.0999999999999996</v>
      </c>
      <c r="RE34" s="17">
        <v>4.2</v>
      </c>
      <c r="RF34" s="17">
        <v>4.2</v>
      </c>
      <c r="RG34" s="17">
        <v>-0.1</v>
      </c>
      <c r="RH34" s="17">
        <v>2.4</v>
      </c>
      <c r="RI34" s="17">
        <v>2.4</v>
      </c>
      <c r="RJ34" s="17">
        <v>2.4</v>
      </c>
      <c r="RK34" s="17">
        <v>0</v>
      </c>
      <c r="RL34" s="17">
        <v>2.4</v>
      </c>
      <c r="RM34" s="17">
        <v>2.4</v>
      </c>
      <c r="RN34" s="17">
        <v>2.4</v>
      </c>
      <c r="RO34" s="17">
        <v>0</v>
      </c>
      <c r="RP34" s="17"/>
      <c r="RQ34" s="17"/>
      <c r="RR34" s="17"/>
      <c r="RS34" s="17">
        <v>0</v>
      </c>
      <c r="RT34" s="17">
        <v>17.399999999999999</v>
      </c>
      <c r="RU34" s="17"/>
      <c r="RV34" s="17">
        <v>16.3</v>
      </c>
      <c r="RW34" s="17">
        <v>1.1000000000000001</v>
      </c>
      <c r="RX34" s="17">
        <v>3.3</v>
      </c>
      <c r="RY34" s="17">
        <v>3.33</v>
      </c>
      <c r="RZ34" s="17">
        <v>3.33</v>
      </c>
      <c r="SA34" s="17">
        <v>-0.03</v>
      </c>
      <c r="SB34" s="17">
        <v>20.2</v>
      </c>
      <c r="SC34" s="17">
        <v>19.869240000000001</v>
      </c>
      <c r="SD34" s="17">
        <v>19.869240000000001</v>
      </c>
      <c r="SE34" s="17">
        <v>0.33076</v>
      </c>
      <c r="SF34" s="17">
        <v>3</v>
      </c>
      <c r="SG34" s="17">
        <v>2</v>
      </c>
      <c r="SH34" s="17">
        <v>2</v>
      </c>
      <c r="SI34" s="17">
        <v>1</v>
      </c>
      <c r="SJ34" s="17"/>
      <c r="SK34" s="17"/>
      <c r="SL34" s="17">
        <v>0.7</v>
      </c>
      <c r="SM34" s="17">
        <v>-0.7</v>
      </c>
      <c r="SN34" s="17">
        <v>19.8</v>
      </c>
      <c r="SO34" s="17">
        <v>19.21951</v>
      </c>
      <c r="SP34" s="17">
        <v>19.21951</v>
      </c>
      <c r="SQ34" s="17">
        <v>0.58048999999999995</v>
      </c>
      <c r="SR34" s="17">
        <v>9.6</v>
      </c>
      <c r="SS34" s="17">
        <v>9.6</v>
      </c>
      <c r="ST34" s="17">
        <v>9.6</v>
      </c>
      <c r="SU34" s="17">
        <v>0</v>
      </c>
      <c r="SV34" s="17">
        <v>19.5</v>
      </c>
      <c r="SW34" s="17">
        <v>19.5122</v>
      </c>
      <c r="SX34" s="17">
        <v>19.5122</v>
      </c>
      <c r="SY34" s="17">
        <v>-1.2200000000000001E-2</v>
      </c>
      <c r="SZ34" s="17">
        <v>20.3</v>
      </c>
      <c r="TA34" s="17">
        <v>19.5122</v>
      </c>
      <c r="TB34" s="17">
        <v>19.5122</v>
      </c>
      <c r="TC34" s="17">
        <v>0.78779999999999994</v>
      </c>
      <c r="TD34" s="17">
        <v>19.899999999999999</v>
      </c>
      <c r="TE34" s="17">
        <v>19.317070000000001</v>
      </c>
      <c r="TF34" s="17">
        <v>19.317070000000001</v>
      </c>
      <c r="TG34" s="17">
        <v>0.58292999999999995</v>
      </c>
      <c r="TH34" s="17">
        <v>18.600000000000001</v>
      </c>
      <c r="TI34" s="17">
        <v>15.255000000000001</v>
      </c>
      <c r="TJ34" s="17">
        <v>15.255000000000001</v>
      </c>
      <c r="TK34" s="17">
        <v>3.3450000000000002</v>
      </c>
      <c r="TL34" s="17">
        <v>70.5</v>
      </c>
      <c r="TM34" s="17">
        <v>64.84</v>
      </c>
      <c r="TN34" s="17">
        <v>64.84</v>
      </c>
      <c r="TO34" s="17">
        <v>5.66</v>
      </c>
      <c r="TP34" s="17">
        <v>21.6</v>
      </c>
      <c r="TQ34" s="17"/>
      <c r="TR34" s="17">
        <v>33.106999999999999</v>
      </c>
      <c r="TS34" s="17">
        <v>-11.507</v>
      </c>
      <c r="TT34" s="17">
        <v>45.7</v>
      </c>
      <c r="TU34" s="17">
        <v>44.864280000000001</v>
      </c>
      <c r="TV34" s="17">
        <v>45.954000000000001</v>
      </c>
      <c r="TW34" s="17">
        <v>-0.254</v>
      </c>
      <c r="TX34" s="17">
        <v>59.4</v>
      </c>
      <c r="TY34" s="17">
        <v>48.142490000000002</v>
      </c>
      <c r="TZ34" s="17">
        <v>56.716999999999999</v>
      </c>
      <c r="UA34" s="17">
        <v>2.6829999999999998</v>
      </c>
      <c r="UB34" s="17">
        <v>3.1</v>
      </c>
      <c r="UC34" s="17">
        <v>4.9189999999999996</v>
      </c>
      <c r="UD34" s="17">
        <v>4.9189999999999996</v>
      </c>
      <c r="UE34" s="17">
        <v>-1.819</v>
      </c>
      <c r="UF34" s="17">
        <v>2</v>
      </c>
      <c r="UG34" s="17">
        <v>4.0780000000000003</v>
      </c>
      <c r="UH34" s="17">
        <v>4.0780000000000003</v>
      </c>
      <c r="UI34" s="17">
        <v>-2.0779999999999998</v>
      </c>
      <c r="UJ34" s="17">
        <v>20.9</v>
      </c>
      <c r="UK34" s="17">
        <v>20.4878</v>
      </c>
      <c r="UL34" s="17">
        <v>20.4878</v>
      </c>
      <c r="UM34" s="17">
        <v>0.41220000000000001</v>
      </c>
      <c r="UN34" s="17">
        <v>6.6</v>
      </c>
      <c r="UO34" s="17">
        <v>8</v>
      </c>
      <c r="UP34" s="17">
        <v>8</v>
      </c>
      <c r="UQ34" s="17">
        <v>-1.4</v>
      </c>
      <c r="UR34" s="17">
        <v>8.5</v>
      </c>
      <c r="US34" s="17">
        <v>8.4</v>
      </c>
      <c r="UT34" s="17">
        <v>8.4</v>
      </c>
      <c r="UU34" s="17">
        <v>0.1</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16.2</v>
      </c>
      <c r="VI34" s="17">
        <v>14.000999999999999</v>
      </c>
      <c r="VJ34" s="17">
        <v>14.000999999999999</v>
      </c>
      <c r="VK34" s="17">
        <v>2.1989999999999998</v>
      </c>
      <c r="VL34" s="17">
        <v>177.1</v>
      </c>
      <c r="VM34" s="17"/>
      <c r="VN34" s="17">
        <v>150</v>
      </c>
      <c r="VO34" s="17">
        <v>27.1</v>
      </c>
      <c r="VP34" s="17">
        <v>7.8</v>
      </c>
      <c r="VQ34" s="17"/>
      <c r="VR34" s="17">
        <v>16.071000000000002</v>
      </c>
      <c r="VS34" s="17">
        <v>-8.2710000000000008</v>
      </c>
      <c r="VT34" s="17">
        <v>141.80000000000001</v>
      </c>
      <c r="VU34" s="17"/>
      <c r="VV34" s="17">
        <v>121.795</v>
      </c>
      <c r="VW34" s="17">
        <v>20.004999999999999</v>
      </c>
      <c r="VX34" s="17">
        <v>0.6</v>
      </c>
      <c r="VY34" s="17">
        <v>0.6</v>
      </c>
      <c r="VZ34" s="17">
        <v>0.6</v>
      </c>
      <c r="WA34" s="17">
        <v>0</v>
      </c>
      <c r="WB34" s="17">
        <v>95.6</v>
      </c>
      <c r="WC34" s="17">
        <v>21.819410000000001</v>
      </c>
      <c r="WD34" s="17">
        <v>43.658999999999999</v>
      </c>
      <c r="WE34" s="17">
        <v>51.941000000000003</v>
      </c>
      <c r="WF34" s="17">
        <v>98.3</v>
      </c>
      <c r="WG34" s="17">
        <v>7.3391000000000002</v>
      </c>
      <c r="WH34" s="17">
        <v>43.506999999999998</v>
      </c>
      <c r="WI34" s="17">
        <v>54.792999999999999</v>
      </c>
      <c r="WJ34" s="17">
        <v>98.3</v>
      </c>
      <c r="WK34" s="17"/>
      <c r="WL34" s="17">
        <v>88.504999999999995</v>
      </c>
      <c r="WM34" s="17">
        <v>9.7949999999999999</v>
      </c>
      <c r="WN34" s="17">
        <v>13.7</v>
      </c>
      <c r="WO34" s="17"/>
      <c r="WP34" s="17">
        <v>17.044</v>
      </c>
      <c r="WQ34" s="17">
        <v>-3.3439999999999999</v>
      </c>
      <c r="WR34" s="17">
        <v>8.3000000000000007</v>
      </c>
      <c r="WS34" s="17">
        <v>8</v>
      </c>
      <c r="WT34" s="17">
        <v>8</v>
      </c>
      <c r="WU34" s="17">
        <v>0.3</v>
      </c>
      <c r="WV34" s="17">
        <v>20</v>
      </c>
      <c r="WW34" s="17">
        <v>19.317070000000001</v>
      </c>
      <c r="WX34" s="17">
        <v>19.317070000000001</v>
      </c>
      <c r="WY34" s="17">
        <v>0.68293000000000004</v>
      </c>
      <c r="WZ34" s="17"/>
      <c r="XA34" s="17"/>
      <c r="XB34" s="17"/>
      <c r="XC34" s="17">
        <v>0</v>
      </c>
      <c r="XD34" s="17">
        <v>43.7</v>
      </c>
      <c r="XE34" s="17">
        <v>42</v>
      </c>
      <c r="XF34" s="17">
        <v>41.23077</v>
      </c>
      <c r="XG34" s="17">
        <v>2.46923</v>
      </c>
      <c r="XH34" s="17">
        <v>0</v>
      </c>
      <c r="XI34" s="17"/>
      <c r="XJ34" s="17">
        <v>25.76923</v>
      </c>
      <c r="XK34" s="17">
        <v>-25.76923</v>
      </c>
      <c r="XL34" s="17">
        <v>28.3</v>
      </c>
      <c r="XM34" s="17">
        <v>29.184000000000001</v>
      </c>
      <c r="XN34" s="17">
        <v>29.184000000000001</v>
      </c>
      <c r="XO34" s="17">
        <v>-0.88400000000000001</v>
      </c>
      <c r="XP34" s="17">
        <v>3.4</v>
      </c>
      <c r="XQ34" s="17">
        <v>2.8159999999999998</v>
      </c>
      <c r="XR34" s="17">
        <v>2.8159999999999998</v>
      </c>
      <c r="XS34" s="17">
        <v>0.58399999999999996</v>
      </c>
      <c r="XT34" s="17">
        <v>14</v>
      </c>
      <c r="XU34" s="17">
        <v>14</v>
      </c>
      <c r="XV34" s="17">
        <v>14</v>
      </c>
      <c r="XW34" s="17">
        <v>0</v>
      </c>
      <c r="XX34" s="17"/>
      <c r="XY34" s="17"/>
      <c r="XZ34" s="17"/>
      <c r="YA34" s="17">
        <v>0</v>
      </c>
      <c r="YB34" s="17"/>
      <c r="YC34" s="17"/>
      <c r="YD34" s="17"/>
      <c r="YE34" s="17">
        <v>0</v>
      </c>
    </row>
    <row r="35" spans="1:655" ht="24" customHeight="1" x14ac:dyDescent="0.3">
      <c r="A35" s="1"/>
      <c r="B35" s="16" t="s">
        <v>41</v>
      </c>
      <c r="C35" s="16" t="s">
        <v>748</v>
      </c>
      <c r="D35" s="17"/>
      <c r="E35" s="17"/>
      <c r="F35" s="17"/>
      <c r="G35" s="17">
        <v>0</v>
      </c>
      <c r="H35" s="17"/>
      <c r="I35" s="17"/>
      <c r="J35" s="17"/>
      <c r="K35" s="17">
        <v>0</v>
      </c>
      <c r="L35" s="17">
        <v>651.9</v>
      </c>
      <c r="M35" s="17">
        <v>646.79789000000005</v>
      </c>
      <c r="N35" s="17">
        <v>646.79772000000003</v>
      </c>
      <c r="O35" s="17">
        <v>5.1022800000000004</v>
      </c>
      <c r="P35" s="17">
        <v>215.9</v>
      </c>
      <c r="Q35" s="17">
        <v>211.44126</v>
      </c>
      <c r="R35" s="17">
        <v>211.44098</v>
      </c>
      <c r="S35" s="17">
        <v>4.4590199999999998</v>
      </c>
      <c r="T35" s="17"/>
      <c r="U35" s="17"/>
      <c r="V35" s="17"/>
      <c r="W35" s="17">
        <v>0</v>
      </c>
      <c r="X35" s="17"/>
      <c r="Y35" s="17"/>
      <c r="Z35" s="17"/>
      <c r="AA35" s="17">
        <v>0</v>
      </c>
      <c r="AB35" s="17">
        <v>90.3</v>
      </c>
      <c r="AC35" s="17">
        <v>92.226339999999993</v>
      </c>
      <c r="AD35" s="17">
        <v>92.22627</v>
      </c>
      <c r="AE35" s="17">
        <v>-1.9262699999999999</v>
      </c>
      <c r="AF35" s="17">
        <v>228.2</v>
      </c>
      <c r="AG35" s="17">
        <v>235.97717</v>
      </c>
      <c r="AH35" s="17">
        <v>235.97713999999999</v>
      </c>
      <c r="AI35" s="17">
        <v>-7.7771400000000002</v>
      </c>
      <c r="AJ35" s="17">
        <v>0</v>
      </c>
      <c r="AK35" s="17"/>
      <c r="AL35" s="17"/>
      <c r="AM35" s="17">
        <v>0</v>
      </c>
      <c r="AN35" s="17"/>
      <c r="AO35" s="17"/>
      <c r="AP35" s="17"/>
      <c r="AQ35" s="17">
        <v>0</v>
      </c>
      <c r="AR35" s="17">
        <v>140.19999999999999</v>
      </c>
      <c r="AS35" s="17">
        <v>116.66667</v>
      </c>
      <c r="AT35" s="17">
        <v>116.66667</v>
      </c>
      <c r="AU35" s="17">
        <v>23.533329999999999</v>
      </c>
      <c r="AV35" s="17">
        <v>139.5</v>
      </c>
      <c r="AW35" s="17">
        <v>116.66667</v>
      </c>
      <c r="AX35" s="17">
        <v>116.66667</v>
      </c>
      <c r="AY35" s="17">
        <v>22.83333</v>
      </c>
      <c r="AZ35" s="17">
        <v>139.9</v>
      </c>
      <c r="BA35" s="17">
        <v>116.66667</v>
      </c>
      <c r="BB35" s="17">
        <v>116.66667</v>
      </c>
      <c r="BC35" s="17">
        <v>23.233329999999999</v>
      </c>
      <c r="BD35" s="17">
        <v>227.6</v>
      </c>
      <c r="BE35" s="17">
        <v>175</v>
      </c>
      <c r="BF35" s="17">
        <v>175</v>
      </c>
      <c r="BG35" s="17">
        <v>52.6</v>
      </c>
      <c r="BH35" s="17"/>
      <c r="BI35" s="17"/>
      <c r="BJ35" s="17"/>
      <c r="BK35" s="17">
        <v>0</v>
      </c>
      <c r="BL35" s="17"/>
      <c r="BM35" s="17"/>
      <c r="BN35" s="17"/>
      <c r="BO35" s="17">
        <v>0</v>
      </c>
      <c r="BP35" s="17">
        <v>567.5</v>
      </c>
      <c r="BQ35" s="17">
        <v>568.29854</v>
      </c>
      <c r="BR35" s="17">
        <v>568.29801999999995</v>
      </c>
      <c r="BS35" s="17">
        <v>-0.79801999999999995</v>
      </c>
      <c r="BT35" s="17">
        <v>10.5</v>
      </c>
      <c r="BU35" s="17">
        <v>10.561999999999999</v>
      </c>
      <c r="BV35" s="17">
        <v>10.56183</v>
      </c>
      <c r="BW35" s="17">
        <v>-6.1830000000000003E-2</v>
      </c>
      <c r="BX35" s="17"/>
      <c r="BY35" s="17"/>
      <c r="BZ35" s="17"/>
      <c r="CA35" s="17">
        <v>0</v>
      </c>
      <c r="CB35" s="17"/>
      <c r="CC35" s="17"/>
      <c r="CD35" s="17"/>
      <c r="CE35" s="17">
        <v>0</v>
      </c>
      <c r="CF35" s="17"/>
      <c r="CG35" s="17"/>
      <c r="CH35" s="17"/>
      <c r="CI35" s="17">
        <v>0</v>
      </c>
      <c r="CJ35" s="17"/>
      <c r="CK35" s="17"/>
      <c r="CL35" s="17"/>
      <c r="CM35" s="17">
        <v>0</v>
      </c>
      <c r="CN35" s="17">
        <v>168.7</v>
      </c>
      <c r="CO35" s="17">
        <v>164.70732000000001</v>
      </c>
      <c r="CP35" s="17">
        <v>164.70721</v>
      </c>
      <c r="CQ35" s="17">
        <v>3.9927899999999998</v>
      </c>
      <c r="CR35" s="17">
        <v>7.6</v>
      </c>
      <c r="CS35" s="17">
        <v>3.8486199999999999</v>
      </c>
      <c r="CT35" s="17">
        <v>3.8485900000000002</v>
      </c>
      <c r="CU35" s="17">
        <v>3.7514099999999999</v>
      </c>
      <c r="CV35" s="17">
        <v>3.4</v>
      </c>
      <c r="CW35" s="17">
        <v>2.1125600000000002</v>
      </c>
      <c r="CX35" s="17">
        <v>2.11253</v>
      </c>
      <c r="CY35" s="17">
        <v>1.2874699999999999</v>
      </c>
      <c r="CZ35" s="17">
        <v>0</v>
      </c>
      <c r="DA35" s="17">
        <v>0</v>
      </c>
      <c r="DB35" s="17">
        <v>0</v>
      </c>
      <c r="DC35" s="17">
        <v>0</v>
      </c>
      <c r="DD35" s="17">
        <v>6.7</v>
      </c>
      <c r="DE35" s="17">
        <v>6.8787000000000003</v>
      </c>
      <c r="DF35" s="17">
        <v>6.8786699999999996</v>
      </c>
      <c r="DG35" s="17">
        <v>-0.17867</v>
      </c>
      <c r="DH35" s="17">
        <v>10.199999999999999</v>
      </c>
      <c r="DI35" s="17">
        <v>9.9997900000000008</v>
      </c>
      <c r="DJ35" s="17">
        <v>9.9997600000000002</v>
      </c>
      <c r="DK35" s="17">
        <v>0.20024</v>
      </c>
      <c r="DL35" s="17">
        <v>143.69999999999999</v>
      </c>
      <c r="DM35" s="17">
        <v>143</v>
      </c>
      <c r="DN35" s="17">
        <v>142.85361</v>
      </c>
      <c r="DO35" s="17">
        <v>0.84638999999999998</v>
      </c>
      <c r="DP35" s="17">
        <v>7.7</v>
      </c>
      <c r="DQ35" s="17">
        <v>8.9130000000000003</v>
      </c>
      <c r="DR35" s="17">
        <v>8.9129699999999996</v>
      </c>
      <c r="DS35" s="17">
        <v>-1.2129700000000001</v>
      </c>
      <c r="DT35" s="17"/>
      <c r="DU35" s="17"/>
      <c r="DV35" s="17"/>
      <c r="DW35" s="17">
        <v>0</v>
      </c>
      <c r="DX35" s="17"/>
      <c r="DY35" s="17"/>
      <c r="DZ35" s="17"/>
      <c r="EA35" s="17">
        <v>0</v>
      </c>
      <c r="EB35" s="17"/>
      <c r="EC35" s="17"/>
      <c r="ED35" s="17"/>
      <c r="EE35" s="17">
        <v>0</v>
      </c>
      <c r="EF35" s="17">
        <v>111</v>
      </c>
      <c r="EG35" s="17">
        <v>112.90537</v>
      </c>
      <c r="EH35" s="17">
        <v>76.081879999999998</v>
      </c>
      <c r="EI35" s="17">
        <v>34.918120000000002</v>
      </c>
      <c r="EJ35" s="17">
        <v>223.6</v>
      </c>
      <c r="EK35" s="17">
        <v>221.55625000000001</v>
      </c>
      <c r="EL35" s="17">
        <v>221.55618999999999</v>
      </c>
      <c r="EM35" s="17">
        <v>2.0438100000000001</v>
      </c>
      <c r="EN35" s="17"/>
      <c r="EO35" s="17"/>
      <c r="EP35" s="17"/>
      <c r="EQ35" s="17">
        <v>0</v>
      </c>
      <c r="ER35" s="17"/>
      <c r="ES35" s="17"/>
      <c r="ET35" s="17"/>
      <c r="EU35" s="17">
        <v>0</v>
      </c>
      <c r="EV35" s="17"/>
      <c r="EW35" s="17"/>
      <c r="EX35" s="17"/>
      <c r="EY35" s="17">
        <v>0</v>
      </c>
      <c r="EZ35" s="17">
        <v>6.4</v>
      </c>
      <c r="FA35" s="17">
        <v>6.39</v>
      </c>
      <c r="FB35" s="17">
        <v>6.39</v>
      </c>
      <c r="FC35" s="17">
        <v>0.01</v>
      </c>
      <c r="FD35" s="17">
        <v>464.7</v>
      </c>
      <c r="FE35" s="17">
        <v>458.87804999999997</v>
      </c>
      <c r="FF35" s="17">
        <v>402.87137000000001</v>
      </c>
      <c r="FG35" s="17">
        <v>61.828629999999997</v>
      </c>
      <c r="FH35" s="17">
        <v>82</v>
      </c>
      <c r="FI35" s="17">
        <v>79.38167</v>
      </c>
      <c r="FJ35" s="17">
        <v>79.381209999999996</v>
      </c>
      <c r="FK35" s="17">
        <v>2.6187900000000002</v>
      </c>
      <c r="FL35" s="17">
        <v>149.5</v>
      </c>
      <c r="FM35" s="17">
        <v>148.62634</v>
      </c>
      <c r="FN35" s="17">
        <v>148.62626</v>
      </c>
      <c r="FO35" s="17">
        <v>0.87373999999999996</v>
      </c>
      <c r="FP35" s="17">
        <v>42.2</v>
      </c>
      <c r="FQ35" s="17">
        <v>41.498959999999997</v>
      </c>
      <c r="FR35" s="17">
        <v>41.498919999999998</v>
      </c>
      <c r="FS35" s="17">
        <v>0.70108000000000004</v>
      </c>
      <c r="FT35" s="17">
        <v>18.600000000000001</v>
      </c>
      <c r="FU35" s="17">
        <v>19.28585</v>
      </c>
      <c r="FV35" s="17">
        <v>19.285769999999999</v>
      </c>
      <c r="FW35" s="17">
        <v>-0.68576999999999999</v>
      </c>
      <c r="FX35" s="17">
        <v>19.7</v>
      </c>
      <c r="FY35" s="17">
        <v>19.317070000000001</v>
      </c>
      <c r="FZ35" s="17">
        <v>19.317070000000001</v>
      </c>
      <c r="GA35" s="17">
        <v>0.38292999999999999</v>
      </c>
      <c r="GB35" s="17">
        <v>90</v>
      </c>
      <c r="GC35" s="17">
        <v>87.657560000000004</v>
      </c>
      <c r="GD35" s="17">
        <v>87.657449999999997</v>
      </c>
      <c r="GE35" s="17">
        <v>2.3425500000000001</v>
      </c>
      <c r="GF35" s="17"/>
      <c r="GG35" s="17"/>
      <c r="GH35" s="17"/>
      <c r="GI35" s="17">
        <v>0</v>
      </c>
      <c r="GJ35" s="17"/>
      <c r="GK35" s="17"/>
      <c r="GL35" s="17"/>
      <c r="GM35" s="17">
        <v>0</v>
      </c>
      <c r="GN35" s="17"/>
      <c r="GO35" s="17"/>
      <c r="GP35" s="17"/>
      <c r="GQ35" s="17">
        <v>0</v>
      </c>
      <c r="GR35" s="17">
        <v>109.6</v>
      </c>
      <c r="GS35" s="17">
        <v>110.91316999999999</v>
      </c>
      <c r="GT35" s="17">
        <v>110.91306</v>
      </c>
      <c r="GU35" s="17">
        <v>-1.3130599999999999</v>
      </c>
      <c r="GV35" s="17">
        <v>0</v>
      </c>
      <c r="GW35" s="17"/>
      <c r="GX35" s="17">
        <v>8.4517199999999999</v>
      </c>
      <c r="GY35" s="17">
        <v>-8.4517199999999999</v>
      </c>
      <c r="GZ35" s="17">
        <v>5.8</v>
      </c>
      <c r="HA35" s="17">
        <v>8.8668200000000006</v>
      </c>
      <c r="HB35" s="17">
        <v>8.8666599999999995</v>
      </c>
      <c r="HC35" s="17">
        <v>-3.0666600000000002</v>
      </c>
      <c r="HD35" s="17">
        <v>46</v>
      </c>
      <c r="HE35" s="17">
        <v>47.26634</v>
      </c>
      <c r="HF35" s="17">
        <v>47.266260000000003</v>
      </c>
      <c r="HG35" s="17">
        <v>-1.2662599999999999</v>
      </c>
      <c r="HH35" s="17">
        <v>20.5</v>
      </c>
      <c r="HI35" s="17">
        <v>16.593530000000001</v>
      </c>
      <c r="HJ35" s="17">
        <v>29.507680000000001</v>
      </c>
      <c r="HK35" s="17">
        <v>-9.0076800000000006</v>
      </c>
      <c r="HL35" s="17">
        <v>3.8</v>
      </c>
      <c r="HM35" s="17">
        <v>3.8872599999999999</v>
      </c>
      <c r="HN35" s="17">
        <v>3.8872100000000001</v>
      </c>
      <c r="HO35" s="17">
        <v>-8.7209999999999996E-2</v>
      </c>
      <c r="HP35" s="17">
        <v>38.6</v>
      </c>
      <c r="HQ35" s="17">
        <v>34.419510000000002</v>
      </c>
      <c r="HR35" s="17">
        <v>34.419490000000003</v>
      </c>
      <c r="HS35" s="17">
        <v>4.1805099999999999</v>
      </c>
      <c r="HT35" s="17">
        <v>175.4</v>
      </c>
      <c r="HU35" s="17">
        <v>171.54185000000001</v>
      </c>
      <c r="HV35" s="17">
        <v>171.54178999999999</v>
      </c>
      <c r="HW35" s="17">
        <v>3.8582100000000001</v>
      </c>
      <c r="HX35" s="17">
        <v>72.099999999999994</v>
      </c>
      <c r="HY35" s="17">
        <v>63.829239999999999</v>
      </c>
      <c r="HZ35" s="17">
        <v>61.196370000000002</v>
      </c>
      <c r="IA35" s="17">
        <v>10.90363</v>
      </c>
      <c r="IB35" s="17"/>
      <c r="IC35" s="17"/>
      <c r="ID35" s="17"/>
      <c r="IE35" s="17">
        <v>0</v>
      </c>
      <c r="IF35" s="17"/>
      <c r="IG35" s="17"/>
      <c r="IH35" s="17"/>
      <c r="II35" s="17">
        <v>0</v>
      </c>
      <c r="IJ35" s="17">
        <v>45.7</v>
      </c>
      <c r="IK35" s="17">
        <v>48.41648</v>
      </c>
      <c r="IL35" s="17">
        <v>25.641030000000001</v>
      </c>
      <c r="IM35" s="17">
        <v>20.058969999999999</v>
      </c>
      <c r="IN35" s="17"/>
      <c r="IO35" s="17"/>
      <c r="IP35" s="17"/>
      <c r="IQ35" s="17">
        <v>0</v>
      </c>
      <c r="IR35" s="17">
        <v>0</v>
      </c>
      <c r="IS35" s="17"/>
      <c r="IT35" s="17">
        <v>162</v>
      </c>
      <c r="IU35" s="17">
        <v>-162</v>
      </c>
      <c r="IV35" s="17">
        <v>95.3</v>
      </c>
      <c r="IW35" s="17"/>
      <c r="IX35" s="17">
        <v>0</v>
      </c>
      <c r="IY35" s="17">
        <v>95.3</v>
      </c>
      <c r="IZ35" s="17">
        <v>86.6</v>
      </c>
      <c r="JA35" s="17">
        <v>88.815600000000003</v>
      </c>
      <c r="JB35" s="17">
        <v>88.815510000000003</v>
      </c>
      <c r="JC35" s="17">
        <v>-2.2155100000000001</v>
      </c>
      <c r="JD35" s="17">
        <v>0</v>
      </c>
      <c r="JE35" s="17">
        <v>0</v>
      </c>
      <c r="JF35" s="17">
        <v>0</v>
      </c>
      <c r="JG35" s="17">
        <v>0</v>
      </c>
      <c r="JH35" s="17"/>
      <c r="JI35" s="17"/>
      <c r="JJ35" s="17"/>
      <c r="JK35" s="17">
        <v>0</v>
      </c>
      <c r="JL35" s="17"/>
      <c r="JM35" s="17"/>
      <c r="JN35" s="17">
        <v>0</v>
      </c>
      <c r="JO35" s="17">
        <v>0</v>
      </c>
      <c r="JP35" s="17"/>
      <c r="JQ35" s="17"/>
      <c r="JR35" s="17"/>
      <c r="JS35" s="17">
        <v>0</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4.7</v>
      </c>
      <c r="LA35" s="17">
        <v>3.9931199999999998</v>
      </c>
      <c r="LB35" s="17">
        <v>3.9930500000000002</v>
      </c>
      <c r="LC35" s="17">
        <v>0.70694999999999997</v>
      </c>
      <c r="LD35" s="17">
        <v>271.7</v>
      </c>
      <c r="LE35" s="17">
        <v>271.12195000000003</v>
      </c>
      <c r="LF35" s="17">
        <v>271.12180000000001</v>
      </c>
      <c r="LG35" s="17">
        <v>0.57820000000000005</v>
      </c>
      <c r="LH35" s="17">
        <v>133.80000000000001</v>
      </c>
      <c r="LI35" s="17">
        <v>133.67995999999999</v>
      </c>
      <c r="LJ35" s="17">
        <v>133.67988</v>
      </c>
      <c r="LK35" s="17">
        <v>0.12012</v>
      </c>
      <c r="LL35" s="17">
        <v>66.400000000000006</v>
      </c>
      <c r="LM35" s="17">
        <v>67.461460000000002</v>
      </c>
      <c r="LN35" s="17">
        <v>67.461429999999993</v>
      </c>
      <c r="LO35" s="17">
        <v>-1.0614300000000001</v>
      </c>
      <c r="LP35" s="17">
        <v>78.5</v>
      </c>
      <c r="LQ35" s="17">
        <v>78.567999999999998</v>
      </c>
      <c r="LR35" s="17">
        <v>78.567700000000002</v>
      </c>
      <c r="LS35" s="17">
        <v>-6.7699999999999996E-2</v>
      </c>
      <c r="LT35" s="17">
        <v>30.5</v>
      </c>
      <c r="LU35" s="17">
        <v>30.097560000000001</v>
      </c>
      <c r="LV35" s="17">
        <v>30.097529999999999</v>
      </c>
      <c r="LW35" s="17">
        <v>0.40246999999999999</v>
      </c>
      <c r="LX35" s="17">
        <v>0</v>
      </c>
      <c r="LY35" s="17"/>
      <c r="LZ35" s="17"/>
      <c r="MA35" s="17">
        <v>0</v>
      </c>
      <c r="MB35" s="17">
        <v>0</v>
      </c>
      <c r="MC35" s="17"/>
      <c r="MD35" s="17"/>
      <c r="ME35" s="17">
        <v>0</v>
      </c>
      <c r="MF35" s="17"/>
      <c r="MG35" s="17"/>
      <c r="MH35" s="17"/>
      <c r="MI35" s="17">
        <v>0</v>
      </c>
      <c r="MJ35" s="17">
        <v>142.9</v>
      </c>
      <c r="MK35" s="17">
        <v>144.54835</v>
      </c>
      <c r="ML35" s="17">
        <v>110</v>
      </c>
      <c r="MM35" s="17">
        <v>32.9</v>
      </c>
      <c r="MN35" s="17">
        <v>145.5</v>
      </c>
      <c r="MO35" s="17">
        <v>144.54835</v>
      </c>
      <c r="MP35" s="17">
        <v>110</v>
      </c>
      <c r="MQ35" s="17">
        <v>35.5</v>
      </c>
      <c r="MR35" s="17">
        <v>146.9</v>
      </c>
      <c r="MS35" s="17">
        <v>144.54835</v>
      </c>
      <c r="MT35" s="17">
        <v>110</v>
      </c>
      <c r="MU35" s="17">
        <v>36.9</v>
      </c>
      <c r="MV35" s="17">
        <v>0</v>
      </c>
      <c r="MW35" s="17">
        <v>0</v>
      </c>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1.2</v>
      </c>
      <c r="NY35" s="17"/>
      <c r="NZ35" s="17">
        <v>1.0249999999999999</v>
      </c>
      <c r="OA35" s="17">
        <v>0.17499999999999999</v>
      </c>
      <c r="OB35" s="17">
        <v>103.8</v>
      </c>
      <c r="OC35" s="17">
        <v>117</v>
      </c>
      <c r="OD35" s="17">
        <v>92.613</v>
      </c>
      <c r="OE35" s="17">
        <v>11.186999999999999</v>
      </c>
      <c r="OF35" s="17">
        <v>32.6</v>
      </c>
      <c r="OG35" s="17"/>
      <c r="OH35" s="17">
        <v>71.308999999999997</v>
      </c>
      <c r="OI35" s="17">
        <v>-38.709000000000003</v>
      </c>
      <c r="OJ35" s="17">
        <v>17.100000000000001</v>
      </c>
      <c r="OK35" s="17">
        <v>16.058</v>
      </c>
      <c r="OL35" s="17">
        <v>16.058</v>
      </c>
      <c r="OM35" s="17">
        <v>1.042</v>
      </c>
      <c r="ON35" s="17">
        <v>30.484999999999999</v>
      </c>
      <c r="OO35" s="17">
        <v>60</v>
      </c>
      <c r="OP35" s="17">
        <v>60</v>
      </c>
      <c r="OQ35" s="17">
        <v>-29.515000000000001</v>
      </c>
      <c r="OR35" s="17">
        <v>0.2</v>
      </c>
      <c r="OS35" s="17"/>
      <c r="OT35" s="17">
        <v>0.3</v>
      </c>
      <c r="OU35" s="17">
        <v>-0.1</v>
      </c>
      <c r="OV35" s="17">
        <v>18.399999999999999</v>
      </c>
      <c r="OW35" s="17">
        <v>17.560980000000001</v>
      </c>
      <c r="OX35" s="17">
        <v>17.560970000000001</v>
      </c>
      <c r="OY35" s="17">
        <v>0.83903000000000005</v>
      </c>
      <c r="OZ35" s="17">
        <v>9.9</v>
      </c>
      <c r="PA35" s="17">
        <v>9.9830000000000005</v>
      </c>
      <c r="PB35" s="17">
        <v>9.9830000000000005</v>
      </c>
      <c r="PC35" s="17">
        <v>-8.3000000000000004E-2</v>
      </c>
      <c r="PD35" s="17">
        <v>5.4</v>
      </c>
      <c r="PE35" s="17">
        <v>5.67</v>
      </c>
      <c r="PF35" s="17">
        <v>5.67</v>
      </c>
      <c r="PG35" s="17">
        <v>-0.27</v>
      </c>
      <c r="PH35" s="17">
        <v>1.2</v>
      </c>
      <c r="PI35" s="17">
        <v>1.23</v>
      </c>
      <c r="PJ35" s="17">
        <v>1.23</v>
      </c>
      <c r="PK35" s="17">
        <v>-0.03</v>
      </c>
      <c r="PL35" s="17">
        <v>1.7</v>
      </c>
      <c r="PM35" s="17">
        <v>3.4</v>
      </c>
      <c r="PN35" s="17">
        <v>3.4</v>
      </c>
      <c r="PO35" s="17">
        <v>-1.7</v>
      </c>
      <c r="PP35" s="17">
        <v>4.9000000000000004</v>
      </c>
      <c r="PQ35" s="17">
        <v>5</v>
      </c>
      <c r="PR35" s="17">
        <v>5</v>
      </c>
      <c r="PS35" s="17">
        <v>-0.1</v>
      </c>
      <c r="PT35" s="17">
        <v>20.5</v>
      </c>
      <c r="PU35" s="17">
        <v>19.5122</v>
      </c>
      <c r="PV35" s="17">
        <v>19.51219</v>
      </c>
      <c r="PW35" s="17">
        <v>0.98780999999999997</v>
      </c>
      <c r="PX35" s="17">
        <v>20</v>
      </c>
      <c r="PY35" s="17">
        <v>19.5122</v>
      </c>
      <c r="PZ35" s="17">
        <v>19.51219</v>
      </c>
      <c r="QA35" s="17">
        <v>0.48781000000000002</v>
      </c>
      <c r="QB35" s="17">
        <v>19</v>
      </c>
      <c r="QC35" s="17">
        <v>17.560980000000001</v>
      </c>
      <c r="QD35" s="17">
        <v>17.560970000000001</v>
      </c>
      <c r="QE35" s="17">
        <v>1.43903</v>
      </c>
      <c r="QF35" s="17">
        <v>3.5</v>
      </c>
      <c r="QG35" s="17">
        <v>3.5</v>
      </c>
      <c r="QH35" s="17">
        <v>3.5</v>
      </c>
      <c r="QI35" s="17">
        <v>0</v>
      </c>
      <c r="QJ35" s="17">
        <v>9.3000000000000007</v>
      </c>
      <c r="QK35" s="17">
        <v>9.1999999999999993</v>
      </c>
      <c r="QL35" s="17">
        <v>9.1999999999999993</v>
      </c>
      <c r="QM35" s="17">
        <v>0.1</v>
      </c>
      <c r="QN35" s="17">
        <v>12</v>
      </c>
      <c r="QO35" s="17"/>
      <c r="QP35" s="17">
        <v>13.58</v>
      </c>
      <c r="QQ35" s="17">
        <v>-1.58</v>
      </c>
      <c r="QR35" s="17">
        <v>13.7</v>
      </c>
      <c r="QS35" s="17"/>
      <c r="QT35" s="17">
        <v>17.396999999999998</v>
      </c>
      <c r="QU35" s="17">
        <v>-3.6970000000000001</v>
      </c>
      <c r="QV35" s="17">
        <v>17.3</v>
      </c>
      <c r="QW35" s="17">
        <v>22.725000000000001</v>
      </c>
      <c r="QX35" s="17">
        <v>22.725000000000001</v>
      </c>
      <c r="QY35" s="17">
        <v>-5.4249999999999998</v>
      </c>
      <c r="QZ35" s="17">
        <v>58.9</v>
      </c>
      <c r="RA35" s="17">
        <v>70.445149999999998</v>
      </c>
      <c r="RB35" s="17">
        <v>71.129000000000005</v>
      </c>
      <c r="RC35" s="17">
        <v>-12.228999999999999</v>
      </c>
      <c r="RD35" s="17">
        <v>4.0999999999999996</v>
      </c>
      <c r="RE35" s="17">
        <v>4.2</v>
      </c>
      <c r="RF35" s="17">
        <v>4.2</v>
      </c>
      <c r="RG35" s="17">
        <v>-0.1</v>
      </c>
      <c r="RH35" s="17">
        <v>2.4</v>
      </c>
      <c r="RI35" s="17">
        <v>2.4</v>
      </c>
      <c r="RJ35" s="17">
        <v>2.4</v>
      </c>
      <c r="RK35" s="17">
        <v>0</v>
      </c>
      <c r="RL35" s="17">
        <v>2.4</v>
      </c>
      <c r="RM35" s="17">
        <v>2.4</v>
      </c>
      <c r="RN35" s="17">
        <v>2.4</v>
      </c>
      <c r="RO35" s="17">
        <v>0</v>
      </c>
      <c r="RP35" s="17"/>
      <c r="RQ35" s="17"/>
      <c r="RR35" s="17"/>
      <c r="RS35" s="17">
        <v>0</v>
      </c>
      <c r="RT35" s="17">
        <v>16.899999999999999</v>
      </c>
      <c r="RU35" s="17"/>
      <c r="RV35" s="17">
        <v>16.747</v>
      </c>
      <c r="RW35" s="17">
        <v>0.153</v>
      </c>
      <c r="RX35" s="17">
        <v>3.3</v>
      </c>
      <c r="RY35" s="17">
        <v>3.33</v>
      </c>
      <c r="RZ35" s="17">
        <v>3.33</v>
      </c>
      <c r="SA35" s="17">
        <v>-0.03</v>
      </c>
      <c r="SB35" s="17">
        <v>20.3</v>
      </c>
      <c r="SC35" s="17">
        <v>19.869240000000001</v>
      </c>
      <c r="SD35" s="17">
        <v>19.869240000000001</v>
      </c>
      <c r="SE35" s="17">
        <v>0.43075999999999998</v>
      </c>
      <c r="SF35" s="17">
        <v>3</v>
      </c>
      <c r="SG35" s="17">
        <v>2</v>
      </c>
      <c r="SH35" s="17">
        <v>2</v>
      </c>
      <c r="SI35" s="17">
        <v>1</v>
      </c>
      <c r="SJ35" s="17"/>
      <c r="SK35" s="17"/>
      <c r="SL35" s="17">
        <v>0.7</v>
      </c>
      <c r="SM35" s="17">
        <v>-0.7</v>
      </c>
      <c r="SN35" s="17">
        <v>19.8</v>
      </c>
      <c r="SO35" s="17">
        <v>19.21951</v>
      </c>
      <c r="SP35" s="17">
        <v>19.21951</v>
      </c>
      <c r="SQ35" s="17">
        <v>0.58048999999999995</v>
      </c>
      <c r="SR35" s="17">
        <v>9.4</v>
      </c>
      <c r="SS35" s="17">
        <v>9.6</v>
      </c>
      <c r="ST35" s="17">
        <v>9.6</v>
      </c>
      <c r="SU35" s="17">
        <v>-0.2</v>
      </c>
      <c r="SV35" s="17">
        <v>19.600000000000001</v>
      </c>
      <c r="SW35" s="17">
        <v>19.5122</v>
      </c>
      <c r="SX35" s="17">
        <v>19.51219</v>
      </c>
      <c r="SY35" s="17">
        <v>8.7809999999999999E-2</v>
      </c>
      <c r="SZ35" s="17">
        <v>20.3</v>
      </c>
      <c r="TA35" s="17">
        <v>19.5122</v>
      </c>
      <c r="TB35" s="17">
        <v>19.51219</v>
      </c>
      <c r="TC35" s="17">
        <v>0.78781000000000001</v>
      </c>
      <c r="TD35" s="17">
        <v>20</v>
      </c>
      <c r="TE35" s="17">
        <v>19.317070000000001</v>
      </c>
      <c r="TF35" s="17">
        <v>19.317070000000001</v>
      </c>
      <c r="TG35" s="17">
        <v>0.68293000000000004</v>
      </c>
      <c r="TH35" s="17">
        <v>28.9</v>
      </c>
      <c r="TI35" s="17">
        <v>15.662000000000001</v>
      </c>
      <c r="TJ35" s="17">
        <v>15.662000000000001</v>
      </c>
      <c r="TK35" s="17">
        <v>13.238</v>
      </c>
      <c r="TL35" s="17">
        <v>66</v>
      </c>
      <c r="TM35" s="17">
        <v>63.996000000000002</v>
      </c>
      <c r="TN35" s="17">
        <v>63.996000000000002</v>
      </c>
      <c r="TO35" s="17">
        <v>2.004</v>
      </c>
      <c r="TP35" s="17">
        <v>30.9</v>
      </c>
      <c r="TQ35" s="17"/>
      <c r="TR35" s="17">
        <v>33.127000000000002</v>
      </c>
      <c r="TS35" s="17">
        <v>-2.2269999999999999</v>
      </c>
      <c r="TT35" s="17">
        <v>55.3</v>
      </c>
      <c r="TU35" s="17">
        <v>53.191650000000003</v>
      </c>
      <c r="TV35" s="17">
        <v>52.732999999999997</v>
      </c>
      <c r="TW35" s="17">
        <v>2.5670000000000002</v>
      </c>
      <c r="TX35" s="17">
        <v>79.099999999999994</v>
      </c>
      <c r="TY35" s="17">
        <v>55.610480000000003</v>
      </c>
      <c r="TZ35" s="17">
        <v>62.183999999999997</v>
      </c>
      <c r="UA35" s="17">
        <v>16.916</v>
      </c>
      <c r="UB35" s="17">
        <v>7.6</v>
      </c>
      <c r="UC35" s="17">
        <v>5.6689999999999996</v>
      </c>
      <c r="UD35" s="17">
        <v>5.6689999999999996</v>
      </c>
      <c r="UE35" s="17">
        <v>1.931</v>
      </c>
      <c r="UF35" s="17">
        <v>3.9</v>
      </c>
      <c r="UG35" s="17">
        <v>4.5670000000000002</v>
      </c>
      <c r="UH35" s="17">
        <v>4.5670000000000002</v>
      </c>
      <c r="UI35" s="17">
        <v>-0.66700000000000004</v>
      </c>
      <c r="UJ35" s="17">
        <v>21</v>
      </c>
      <c r="UK35" s="17">
        <v>20.4878</v>
      </c>
      <c r="UL35" s="17">
        <v>20.4878</v>
      </c>
      <c r="UM35" s="17">
        <v>0.51219999999999999</v>
      </c>
      <c r="UN35" s="17">
        <v>6.6</v>
      </c>
      <c r="UO35" s="17">
        <v>8</v>
      </c>
      <c r="UP35" s="17">
        <v>8</v>
      </c>
      <c r="UQ35" s="17">
        <v>-1.4</v>
      </c>
      <c r="UR35" s="17">
        <v>8.5</v>
      </c>
      <c r="US35" s="17">
        <v>8.4</v>
      </c>
      <c r="UT35" s="17">
        <v>8.4</v>
      </c>
      <c r="UU35" s="17">
        <v>0.1</v>
      </c>
      <c r="UV35" s="17">
        <v>20.399999999999999</v>
      </c>
      <c r="UW35" s="17">
        <v>19.5122</v>
      </c>
      <c r="UX35" s="17">
        <v>19.51219</v>
      </c>
      <c r="UY35" s="17">
        <v>0.88780999999999999</v>
      </c>
      <c r="UZ35" s="17">
        <v>20.399999999999999</v>
      </c>
      <c r="VA35" s="17">
        <v>19.5122</v>
      </c>
      <c r="VB35" s="17">
        <v>19.51219</v>
      </c>
      <c r="VC35" s="17">
        <v>0.88780999999999999</v>
      </c>
      <c r="VD35" s="17">
        <v>20.2</v>
      </c>
      <c r="VE35" s="17">
        <v>19.5122</v>
      </c>
      <c r="VF35" s="17">
        <v>19.51219</v>
      </c>
      <c r="VG35" s="17">
        <v>0.68781000000000003</v>
      </c>
      <c r="VH35" s="17">
        <v>15.3</v>
      </c>
      <c r="VI35" s="17">
        <v>14.103999999999999</v>
      </c>
      <c r="VJ35" s="17">
        <v>14.103999999999999</v>
      </c>
      <c r="VK35" s="17">
        <v>1.196</v>
      </c>
      <c r="VL35" s="17">
        <v>170.14</v>
      </c>
      <c r="VM35" s="17"/>
      <c r="VN35" s="17">
        <v>150</v>
      </c>
      <c r="VO35" s="17">
        <v>20.14</v>
      </c>
      <c r="VP35" s="17">
        <v>7.2</v>
      </c>
      <c r="VQ35" s="17"/>
      <c r="VR35" s="17">
        <v>15.054</v>
      </c>
      <c r="VS35" s="17">
        <v>-7.8540000000000001</v>
      </c>
      <c r="VT35" s="17">
        <v>130</v>
      </c>
      <c r="VU35" s="17"/>
      <c r="VV35" s="17">
        <v>123.902</v>
      </c>
      <c r="VW35" s="17">
        <v>6.0979999999999999</v>
      </c>
      <c r="VX35" s="17">
        <v>0.6</v>
      </c>
      <c r="VY35" s="17">
        <v>0.6</v>
      </c>
      <c r="VZ35" s="17">
        <v>0.6</v>
      </c>
      <c r="WA35" s="17">
        <v>0</v>
      </c>
      <c r="WB35" s="17">
        <v>36.299999999999997</v>
      </c>
      <c r="WC35" s="17">
        <v>29.15691</v>
      </c>
      <c r="WD35" s="17">
        <v>57.417999999999999</v>
      </c>
      <c r="WE35" s="17">
        <v>-21.117999999999999</v>
      </c>
      <c r="WF35" s="17">
        <v>48.6</v>
      </c>
      <c r="WG35" s="17">
        <v>23.206060000000001</v>
      </c>
      <c r="WH35" s="17">
        <v>58.527000000000001</v>
      </c>
      <c r="WI35" s="17">
        <v>-9.9269999999999996</v>
      </c>
      <c r="WJ35" s="17">
        <v>96.3</v>
      </c>
      <c r="WK35" s="17"/>
      <c r="WL35" s="17">
        <v>88.995999999999995</v>
      </c>
      <c r="WM35" s="17">
        <v>7.3040000000000003</v>
      </c>
      <c r="WN35" s="17">
        <v>9</v>
      </c>
      <c r="WO35" s="17"/>
      <c r="WP35" s="17">
        <v>15.877000000000001</v>
      </c>
      <c r="WQ35" s="17">
        <v>-6.8769999999999998</v>
      </c>
      <c r="WR35" s="17">
        <v>8.3000000000000007</v>
      </c>
      <c r="WS35" s="17">
        <v>8</v>
      </c>
      <c r="WT35" s="17">
        <v>8</v>
      </c>
      <c r="WU35" s="17">
        <v>0.3</v>
      </c>
      <c r="WV35" s="17">
        <v>20</v>
      </c>
      <c r="WW35" s="17">
        <v>19.317070000000001</v>
      </c>
      <c r="WX35" s="17">
        <v>19.317070000000001</v>
      </c>
      <c r="WY35" s="17">
        <v>0.68293000000000004</v>
      </c>
      <c r="WZ35" s="17"/>
      <c r="XA35" s="17"/>
      <c r="XB35" s="17"/>
      <c r="XC35" s="17">
        <v>0</v>
      </c>
      <c r="XD35" s="17">
        <v>43.5</v>
      </c>
      <c r="XE35" s="17">
        <v>42</v>
      </c>
      <c r="XF35" s="17">
        <v>41.23077</v>
      </c>
      <c r="XG35" s="17">
        <v>2.2692299999999999</v>
      </c>
      <c r="XH35" s="17">
        <v>0</v>
      </c>
      <c r="XI35" s="17"/>
      <c r="XJ35" s="17">
        <v>25.76923</v>
      </c>
      <c r="XK35" s="17">
        <v>-25.76923</v>
      </c>
      <c r="XL35" s="17">
        <v>28.4</v>
      </c>
      <c r="XM35" s="17">
        <v>29.184000000000001</v>
      </c>
      <c r="XN35" s="17">
        <v>29.184000000000001</v>
      </c>
      <c r="XO35" s="17">
        <v>-0.78400000000000003</v>
      </c>
      <c r="XP35" s="17">
        <v>3.5</v>
      </c>
      <c r="XQ35" s="17">
        <v>2.8159999999999998</v>
      </c>
      <c r="XR35" s="17">
        <v>2.8159999999999998</v>
      </c>
      <c r="XS35" s="17">
        <v>0.68400000000000005</v>
      </c>
      <c r="XT35" s="17">
        <v>13.9</v>
      </c>
      <c r="XU35" s="17">
        <v>14</v>
      </c>
      <c r="XV35" s="17">
        <v>14</v>
      </c>
      <c r="XW35" s="17">
        <v>-0.1</v>
      </c>
      <c r="XX35" s="17"/>
      <c r="XY35" s="17"/>
      <c r="XZ35" s="17"/>
      <c r="YA35" s="17">
        <v>0</v>
      </c>
      <c r="YB35" s="17"/>
      <c r="YC35" s="17"/>
      <c r="YD35" s="17"/>
      <c r="YE35" s="17">
        <v>0</v>
      </c>
    </row>
    <row r="36" spans="1:655" ht="24" customHeight="1" x14ac:dyDescent="0.3">
      <c r="A36" s="1"/>
      <c r="B36" s="16" t="s">
        <v>41</v>
      </c>
      <c r="C36" s="16" t="s">
        <v>749</v>
      </c>
      <c r="D36" s="17"/>
      <c r="E36" s="17"/>
      <c r="F36" s="17"/>
      <c r="G36" s="17">
        <v>0</v>
      </c>
      <c r="H36" s="17"/>
      <c r="I36" s="17"/>
      <c r="J36" s="17"/>
      <c r="K36" s="17">
        <v>0</v>
      </c>
      <c r="L36" s="17">
        <v>647.5</v>
      </c>
      <c r="M36" s="17">
        <v>646.79789000000005</v>
      </c>
      <c r="N36" s="17">
        <v>646.79738999999995</v>
      </c>
      <c r="O36" s="17">
        <v>0.70260999999999996</v>
      </c>
      <c r="P36" s="17">
        <v>215.3</v>
      </c>
      <c r="Q36" s="17">
        <v>211.44126</v>
      </c>
      <c r="R36" s="17">
        <v>211.44044</v>
      </c>
      <c r="S36" s="17">
        <v>3.8595600000000001</v>
      </c>
      <c r="T36" s="17"/>
      <c r="U36" s="17"/>
      <c r="V36" s="17"/>
      <c r="W36" s="17">
        <v>0</v>
      </c>
      <c r="X36" s="17"/>
      <c r="Y36" s="17"/>
      <c r="Z36" s="17"/>
      <c r="AA36" s="17">
        <v>0</v>
      </c>
      <c r="AB36" s="17">
        <v>90</v>
      </c>
      <c r="AC36" s="17">
        <v>92.226339999999993</v>
      </c>
      <c r="AD36" s="17">
        <v>92.226259999999996</v>
      </c>
      <c r="AE36" s="17">
        <v>-2.2262599999999999</v>
      </c>
      <c r="AF36" s="17">
        <v>228.1</v>
      </c>
      <c r="AG36" s="17">
        <v>235.97717</v>
      </c>
      <c r="AH36" s="17">
        <v>235.97712999999999</v>
      </c>
      <c r="AI36" s="17">
        <v>-7.8771300000000002</v>
      </c>
      <c r="AJ36" s="17">
        <v>0</v>
      </c>
      <c r="AK36" s="17"/>
      <c r="AL36" s="17"/>
      <c r="AM36" s="17">
        <v>0</v>
      </c>
      <c r="AN36" s="17"/>
      <c r="AO36" s="17"/>
      <c r="AP36" s="17"/>
      <c r="AQ36" s="17">
        <v>0</v>
      </c>
      <c r="AR36" s="17">
        <v>141.5</v>
      </c>
      <c r="AS36" s="17">
        <v>116.66667</v>
      </c>
      <c r="AT36" s="17">
        <v>116.66667</v>
      </c>
      <c r="AU36" s="17">
        <v>24.83333</v>
      </c>
      <c r="AV36" s="17">
        <v>141.5</v>
      </c>
      <c r="AW36" s="17">
        <v>116.66667</v>
      </c>
      <c r="AX36" s="17">
        <v>116.66667</v>
      </c>
      <c r="AY36" s="17">
        <v>24.83333</v>
      </c>
      <c r="AZ36" s="17">
        <v>141.9</v>
      </c>
      <c r="BA36" s="17">
        <v>116.66667</v>
      </c>
      <c r="BB36" s="17">
        <v>116.66667</v>
      </c>
      <c r="BC36" s="17">
        <v>25.233329999999999</v>
      </c>
      <c r="BD36" s="17">
        <v>238</v>
      </c>
      <c r="BE36" s="17">
        <v>175</v>
      </c>
      <c r="BF36" s="17">
        <v>175</v>
      </c>
      <c r="BG36" s="17">
        <v>63</v>
      </c>
      <c r="BH36" s="17"/>
      <c r="BI36" s="17"/>
      <c r="BJ36" s="17"/>
      <c r="BK36" s="17">
        <v>0</v>
      </c>
      <c r="BL36" s="17"/>
      <c r="BM36" s="17"/>
      <c r="BN36" s="17"/>
      <c r="BO36" s="17">
        <v>0</v>
      </c>
      <c r="BP36" s="17">
        <v>559.20000000000005</v>
      </c>
      <c r="BQ36" s="17">
        <v>568.29854</v>
      </c>
      <c r="BR36" s="17">
        <v>568.29744000000005</v>
      </c>
      <c r="BS36" s="17">
        <v>-9.0974400000000006</v>
      </c>
      <c r="BT36" s="17">
        <v>10.5</v>
      </c>
      <c r="BU36" s="17">
        <v>10.561999999999999</v>
      </c>
      <c r="BV36" s="17">
        <v>10.561640000000001</v>
      </c>
      <c r="BW36" s="17">
        <v>-6.164E-2</v>
      </c>
      <c r="BX36" s="17"/>
      <c r="BY36" s="17"/>
      <c r="BZ36" s="17"/>
      <c r="CA36" s="17">
        <v>0</v>
      </c>
      <c r="CB36" s="17"/>
      <c r="CC36" s="17"/>
      <c r="CD36" s="17"/>
      <c r="CE36" s="17">
        <v>0</v>
      </c>
      <c r="CF36" s="17"/>
      <c r="CG36" s="17"/>
      <c r="CH36" s="17"/>
      <c r="CI36" s="17">
        <v>0</v>
      </c>
      <c r="CJ36" s="17"/>
      <c r="CK36" s="17"/>
      <c r="CL36" s="17"/>
      <c r="CM36" s="17">
        <v>0</v>
      </c>
      <c r="CN36" s="17">
        <v>166.3</v>
      </c>
      <c r="CO36" s="17">
        <v>164.70732000000001</v>
      </c>
      <c r="CP36" s="17">
        <v>164.70715999999999</v>
      </c>
      <c r="CQ36" s="17">
        <v>1.59284</v>
      </c>
      <c r="CR36" s="17">
        <v>7.8</v>
      </c>
      <c r="CS36" s="17">
        <v>3.8486199999999999</v>
      </c>
      <c r="CT36" s="17">
        <v>3.8485800000000001</v>
      </c>
      <c r="CU36" s="17">
        <v>3.9514200000000002</v>
      </c>
      <c r="CV36" s="17">
        <v>3.4</v>
      </c>
      <c r="CW36" s="17">
        <v>2.1125600000000002</v>
      </c>
      <c r="CX36" s="17">
        <v>2.11252</v>
      </c>
      <c r="CY36" s="17">
        <v>1.28748</v>
      </c>
      <c r="CZ36" s="17">
        <v>0</v>
      </c>
      <c r="DA36" s="17">
        <v>0</v>
      </c>
      <c r="DB36" s="17">
        <v>0</v>
      </c>
      <c r="DC36" s="17">
        <v>0</v>
      </c>
      <c r="DD36" s="17">
        <v>5.3</v>
      </c>
      <c r="DE36" s="17">
        <v>6.8787000000000003</v>
      </c>
      <c r="DF36" s="17">
        <v>6.87866</v>
      </c>
      <c r="DG36" s="17">
        <v>-1.57866</v>
      </c>
      <c r="DH36" s="17">
        <v>10.199999999999999</v>
      </c>
      <c r="DI36" s="17">
        <v>9.9997900000000008</v>
      </c>
      <c r="DJ36" s="17">
        <v>9.9997600000000002</v>
      </c>
      <c r="DK36" s="17">
        <v>0.20024</v>
      </c>
      <c r="DL36" s="17">
        <v>143.30000000000001</v>
      </c>
      <c r="DM36" s="17">
        <v>143</v>
      </c>
      <c r="DN36" s="17">
        <v>142.70762999999999</v>
      </c>
      <c r="DO36" s="17">
        <v>0.59236999999999995</v>
      </c>
      <c r="DP36" s="17">
        <v>7.5</v>
      </c>
      <c r="DQ36" s="17">
        <v>8.9130000000000003</v>
      </c>
      <c r="DR36" s="17">
        <v>8.91296</v>
      </c>
      <c r="DS36" s="17">
        <v>-1.41296</v>
      </c>
      <c r="DT36" s="17"/>
      <c r="DU36" s="17"/>
      <c r="DV36" s="17"/>
      <c r="DW36" s="17">
        <v>0</v>
      </c>
      <c r="DX36" s="17"/>
      <c r="DY36" s="17"/>
      <c r="DZ36" s="17"/>
      <c r="EA36" s="17">
        <v>0</v>
      </c>
      <c r="EB36" s="17"/>
      <c r="EC36" s="17"/>
      <c r="ED36" s="17"/>
      <c r="EE36" s="17">
        <v>0</v>
      </c>
      <c r="EF36" s="17">
        <v>110.7</v>
      </c>
      <c r="EG36" s="17">
        <v>112.90537</v>
      </c>
      <c r="EH36" s="17">
        <v>69.150390000000002</v>
      </c>
      <c r="EI36" s="17">
        <v>41.549610000000001</v>
      </c>
      <c r="EJ36" s="17">
        <v>223.8</v>
      </c>
      <c r="EK36" s="17">
        <v>221.55625000000001</v>
      </c>
      <c r="EL36" s="17">
        <v>221.55618000000001</v>
      </c>
      <c r="EM36" s="17">
        <v>2.2438199999999999</v>
      </c>
      <c r="EN36" s="17"/>
      <c r="EO36" s="17"/>
      <c r="EP36" s="17"/>
      <c r="EQ36" s="17">
        <v>0</v>
      </c>
      <c r="ER36" s="17"/>
      <c r="ES36" s="17"/>
      <c r="ET36" s="17"/>
      <c r="EU36" s="17">
        <v>0</v>
      </c>
      <c r="EV36" s="17"/>
      <c r="EW36" s="17"/>
      <c r="EX36" s="17"/>
      <c r="EY36" s="17">
        <v>0</v>
      </c>
      <c r="EZ36" s="17">
        <v>6.5</v>
      </c>
      <c r="FA36" s="17">
        <v>6.39</v>
      </c>
      <c r="FB36" s="17">
        <v>6.39</v>
      </c>
      <c r="FC36" s="17">
        <v>0.11</v>
      </c>
      <c r="FD36" s="17">
        <v>439.1</v>
      </c>
      <c r="FE36" s="17">
        <v>458.87804999999997</v>
      </c>
      <c r="FF36" s="17">
        <v>367.13305000000003</v>
      </c>
      <c r="FG36" s="17">
        <v>71.966949999999997</v>
      </c>
      <c r="FH36" s="17">
        <v>82</v>
      </c>
      <c r="FI36" s="17">
        <v>79.38167</v>
      </c>
      <c r="FJ36" s="17">
        <v>75.078050000000005</v>
      </c>
      <c r="FK36" s="17">
        <v>6.9219499999999998</v>
      </c>
      <c r="FL36" s="17">
        <v>148.80000000000001</v>
      </c>
      <c r="FM36" s="17">
        <v>148.62634</v>
      </c>
      <c r="FN36" s="17">
        <v>148.62625</v>
      </c>
      <c r="FO36" s="17">
        <v>0.17374999999999999</v>
      </c>
      <c r="FP36" s="17">
        <v>42.1</v>
      </c>
      <c r="FQ36" s="17">
        <v>41.498959999999997</v>
      </c>
      <c r="FR36" s="17">
        <v>41.498919999999998</v>
      </c>
      <c r="FS36" s="17">
        <v>0.60107999999999995</v>
      </c>
      <c r="FT36" s="17">
        <v>18.600000000000001</v>
      </c>
      <c r="FU36" s="17">
        <v>19.28585</v>
      </c>
      <c r="FV36" s="17">
        <v>19.28575</v>
      </c>
      <c r="FW36" s="17">
        <v>-0.68574999999999997</v>
      </c>
      <c r="FX36" s="17">
        <v>19.7</v>
      </c>
      <c r="FY36" s="17">
        <v>19.317070000000001</v>
      </c>
      <c r="FZ36" s="17">
        <v>19.317070000000001</v>
      </c>
      <c r="GA36" s="17">
        <v>0.38292999999999999</v>
      </c>
      <c r="GB36" s="17">
        <v>92.5</v>
      </c>
      <c r="GC36" s="17">
        <v>87.657560000000004</v>
      </c>
      <c r="GD36" s="17">
        <v>87.657420000000002</v>
      </c>
      <c r="GE36" s="17">
        <v>4.8425799999999999</v>
      </c>
      <c r="GF36" s="17"/>
      <c r="GG36" s="17"/>
      <c r="GH36" s="17"/>
      <c r="GI36" s="17">
        <v>0</v>
      </c>
      <c r="GJ36" s="17"/>
      <c r="GK36" s="17"/>
      <c r="GL36" s="17"/>
      <c r="GM36" s="17">
        <v>0</v>
      </c>
      <c r="GN36" s="17"/>
      <c r="GO36" s="17"/>
      <c r="GP36" s="17"/>
      <c r="GQ36" s="17">
        <v>0</v>
      </c>
      <c r="GR36" s="17">
        <v>108.7</v>
      </c>
      <c r="GS36" s="17">
        <v>110.91316999999999</v>
      </c>
      <c r="GT36" s="17">
        <v>110.91302</v>
      </c>
      <c r="GU36" s="17">
        <v>-2.2130200000000002</v>
      </c>
      <c r="GV36" s="17">
        <v>0</v>
      </c>
      <c r="GW36" s="17"/>
      <c r="GX36" s="17">
        <v>8.4516799999999996</v>
      </c>
      <c r="GY36" s="17">
        <v>-8.4516799999999996</v>
      </c>
      <c r="GZ36" s="17">
        <v>5.8</v>
      </c>
      <c r="HA36" s="17">
        <v>8.8668200000000006</v>
      </c>
      <c r="HB36" s="17">
        <v>8.8666099999999997</v>
      </c>
      <c r="HC36" s="17">
        <v>-3.0666099999999998</v>
      </c>
      <c r="HD36" s="17">
        <v>45.7</v>
      </c>
      <c r="HE36" s="17">
        <v>47.26634</v>
      </c>
      <c r="HF36" s="17">
        <v>47.266240000000003</v>
      </c>
      <c r="HG36" s="17">
        <v>-1.5662400000000001</v>
      </c>
      <c r="HH36" s="17">
        <v>20.5</v>
      </c>
      <c r="HI36" s="17">
        <v>16.593530000000001</v>
      </c>
      <c r="HJ36" s="17">
        <v>29.507670000000001</v>
      </c>
      <c r="HK36" s="17">
        <v>-9.0076699999999992</v>
      </c>
      <c r="HL36" s="17">
        <v>3.8</v>
      </c>
      <c r="HM36" s="17">
        <v>3.8872599999999999</v>
      </c>
      <c r="HN36" s="17">
        <v>3.8872</v>
      </c>
      <c r="HO36" s="17">
        <v>-8.72E-2</v>
      </c>
      <c r="HP36" s="17">
        <v>38.200000000000003</v>
      </c>
      <c r="HQ36" s="17">
        <v>34.419510000000002</v>
      </c>
      <c r="HR36" s="17">
        <v>34.419490000000003</v>
      </c>
      <c r="HS36" s="17">
        <v>3.78051</v>
      </c>
      <c r="HT36" s="17">
        <v>174.3</v>
      </c>
      <c r="HU36" s="17">
        <v>171.54185000000001</v>
      </c>
      <c r="HV36" s="17">
        <v>171.54177999999999</v>
      </c>
      <c r="HW36" s="17">
        <v>2.7582200000000001</v>
      </c>
      <c r="HX36" s="17">
        <v>71.2</v>
      </c>
      <c r="HY36" s="17">
        <v>63.235790000000001</v>
      </c>
      <c r="HZ36" s="17">
        <v>62.653860000000002</v>
      </c>
      <c r="IA36" s="17">
        <v>8.5461399999999994</v>
      </c>
      <c r="IB36" s="17"/>
      <c r="IC36" s="17"/>
      <c r="ID36" s="17"/>
      <c r="IE36" s="17">
        <v>0</v>
      </c>
      <c r="IF36" s="17"/>
      <c r="IG36" s="17"/>
      <c r="IH36" s="17"/>
      <c r="II36" s="17">
        <v>0</v>
      </c>
      <c r="IJ36" s="17">
        <v>45.3</v>
      </c>
      <c r="IK36" s="17">
        <v>48.41648</v>
      </c>
      <c r="IL36" s="17">
        <v>25.641030000000001</v>
      </c>
      <c r="IM36" s="17">
        <v>19.65897</v>
      </c>
      <c r="IN36" s="17"/>
      <c r="IO36" s="17"/>
      <c r="IP36" s="17"/>
      <c r="IQ36" s="17">
        <v>0</v>
      </c>
      <c r="IR36" s="17">
        <v>0</v>
      </c>
      <c r="IS36" s="17"/>
      <c r="IT36" s="17">
        <v>162</v>
      </c>
      <c r="IU36" s="17">
        <v>-162</v>
      </c>
      <c r="IV36" s="17">
        <v>94.4</v>
      </c>
      <c r="IW36" s="17"/>
      <c r="IX36" s="17">
        <v>0</v>
      </c>
      <c r="IY36" s="17">
        <v>94.4</v>
      </c>
      <c r="IZ36" s="17">
        <v>86.3</v>
      </c>
      <c r="JA36" s="17">
        <v>88.815600000000003</v>
      </c>
      <c r="JB36" s="17">
        <v>88.815489999999997</v>
      </c>
      <c r="JC36" s="17">
        <v>-2.5154899999999998</v>
      </c>
      <c r="JD36" s="17">
        <v>0</v>
      </c>
      <c r="JE36" s="17">
        <v>0</v>
      </c>
      <c r="JF36" s="17">
        <v>0</v>
      </c>
      <c r="JG36" s="17">
        <v>0</v>
      </c>
      <c r="JH36" s="17"/>
      <c r="JI36" s="17"/>
      <c r="JJ36" s="17"/>
      <c r="JK36" s="17">
        <v>0</v>
      </c>
      <c r="JL36" s="17"/>
      <c r="JM36" s="17"/>
      <c r="JN36" s="17">
        <v>0</v>
      </c>
      <c r="JO36" s="17">
        <v>0</v>
      </c>
      <c r="JP36" s="17"/>
      <c r="JQ36" s="17"/>
      <c r="JR36" s="17"/>
      <c r="JS36" s="17">
        <v>0</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4.7</v>
      </c>
      <c r="LA36" s="17">
        <v>3.9931199999999998</v>
      </c>
      <c r="LB36" s="17">
        <v>3.9930300000000001</v>
      </c>
      <c r="LC36" s="17">
        <v>0.70696999999999999</v>
      </c>
      <c r="LD36" s="17">
        <v>254.9</v>
      </c>
      <c r="LE36" s="17">
        <v>271.12195000000003</v>
      </c>
      <c r="LF36" s="17">
        <v>271.12178</v>
      </c>
      <c r="LG36" s="17">
        <v>-16.221779999999999</v>
      </c>
      <c r="LH36" s="17">
        <v>128.30000000000001</v>
      </c>
      <c r="LI36" s="17">
        <v>133.67995999999999</v>
      </c>
      <c r="LJ36" s="17">
        <v>133.67985999999999</v>
      </c>
      <c r="LK36" s="17">
        <v>-5.3798599999999999</v>
      </c>
      <c r="LL36" s="17">
        <v>65.900000000000006</v>
      </c>
      <c r="LM36" s="17">
        <v>67.461460000000002</v>
      </c>
      <c r="LN36" s="17">
        <v>67.461429999999993</v>
      </c>
      <c r="LO36" s="17">
        <v>-1.5614300000000001</v>
      </c>
      <c r="LP36" s="17">
        <v>78.3</v>
      </c>
      <c r="LQ36" s="17">
        <v>78.567999999999998</v>
      </c>
      <c r="LR36" s="17">
        <v>78.567629999999994</v>
      </c>
      <c r="LS36" s="17">
        <v>-0.26762999999999998</v>
      </c>
      <c r="LT36" s="17">
        <v>30.2</v>
      </c>
      <c r="LU36" s="17">
        <v>30.097560000000001</v>
      </c>
      <c r="LV36" s="17">
        <v>30.097529999999999</v>
      </c>
      <c r="LW36" s="17">
        <v>0.10247000000000001</v>
      </c>
      <c r="LX36" s="17">
        <v>0</v>
      </c>
      <c r="LY36" s="17"/>
      <c r="LZ36" s="17"/>
      <c r="MA36" s="17">
        <v>0</v>
      </c>
      <c r="MB36" s="17">
        <v>0</v>
      </c>
      <c r="MC36" s="17"/>
      <c r="MD36" s="17"/>
      <c r="ME36" s="17">
        <v>0</v>
      </c>
      <c r="MF36" s="17"/>
      <c r="MG36" s="17"/>
      <c r="MH36" s="17"/>
      <c r="MI36" s="17">
        <v>0</v>
      </c>
      <c r="MJ36" s="17">
        <v>140.80000000000001</v>
      </c>
      <c r="MK36" s="17">
        <v>129.87773000000001</v>
      </c>
      <c r="ML36" s="17">
        <v>110</v>
      </c>
      <c r="MM36" s="17">
        <v>30.8</v>
      </c>
      <c r="MN36" s="17">
        <v>142.9</v>
      </c>
      <c r="MO36" s="17">
        <v>129.87773000000001</v>
      </c>
      <c r="MP36" s="17">
        <v>110</v>
      </c>
      <c r="MQ36" s="17">
        <v>32.9</v>
      </c>
      <c r="MR36" s="17">
        <v>145.80000000000001</v>
      </c>
      <c r="MS36" s="17">
        <v>129.87773000000001</v>
      </c>
      <c r="MT36" s="17">
        <v>110</v>
      </c>
      <c r="MU36" s="17">
        <v>35.799999999999997</v>
      </c>
      <c r="MV36" s="17">
        <v>0</v>
      </c>
      <c r="MW36" s="17">
        <v>0</v>
      </c>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1.2</v>
      </c>
      <c r="NY36" s="17"/>
      <c r="NZ36" s="17">
        <v>0.86599999999999999</v>
      </c>
      <c r="OA36" s="17">
        <v>0.33400000000000002</v>
      </c>
      <c r="OB36" s="17">
        <v>107</v>
      </c>
      <c r="OC36" s="17">
        <v>115</v>
      </c>
      <c r="OD36" s="17">
        <v>94.66</v>
      </c>
      <c r="OE36" s="17">
        <v>12.34</v>
      </c>
      <c r="OF36" s="17">
        <v>29.9</v>
      </c>
      <c r="OG36" s="17"/>
      <c r="OH36" s="17">
        <v>70.186000000000007</v>
      </c>
      <c r="OI36" s="17">
        <v>-40.286000000000001</v>
      </c>
      <c r="OJ36" s="17">
        <v>17</v>
      </c>
      <c r="OK36" s="17">
        <v>15.83</v>
      </c>
      <c r="OL36" s="17">
        <v>15.83</v>
      </c>
      <c r="OM36" s="17">
        <v>1.17</v>
      </c>
      <c r="ON36" s="17">
        <v>30.228999999999999</v>
      </c>
      <c r="OO36" s="17">
        <v>60</v>
      </c>
      <c r="OP36" s="17">
        <v>60</v>
      </c>
      <c r="OQ36" s="17">
        <v>-29.771000000000001</v>
      </c>
      <c r="OR36" s="17">
        <v>0.4</v>
      </c>
      <c r="OS36" s="17"/>
      <c r="OT36" s="17">
        <v>0.2</v>
      </c>
      <c r="OU36" s="17">
        <v>0.2</v>
      </c>
      <c r="OV36" s="17">
        <v>18.2</v>
      </c>
      <c r="OW36" s="17">
        <v>17.560980000000001</v>
      </c>
      <c r="OX36" s="17">
        <v>17.560970000000001</v>
      </c>
      <c r="OY36" s="17">
        <v>0.63902999999999999</v>
      </c>
      <c r="OZ36" s="17">
        <v>9.9</v>
      </c>
      <c r="PA36" s="17">
        <v>9.9830000000000005</v>
      </c>
      <c r="PB36" s="17">
        <v>9.9830000000000005</v>
      </c>
      <c r="PC36" s="17">
        <v>-8.3000000000000004E-2</v>
      </c>
      <c r="PD36" s="17">
        <v>5.5</v>
      </c>
      <c r="PE36" s="17">
        <v>5.67</v>
      </c>
      <c r="PF36" s="17">
        <v>5.67</v>
      </c>
      <c r="PG36" s="17">
        <v>-0.17</v>
      </c>
      <c r="PH36" s="17">
        <v>1.2</v>
      </c>
      <c r="PI36" s="17">
        <v>1.23</v>
      </c>
      <c r="PJ36" s="17">
        <v>1.23</v>
      </c>
      <c r="PK36" s="17">
        <v>-0.03</v>
      </c>
      <c r="PL36" s="17">
        <v>1.7</v>
      </c>
      <c r="PM36" s="17">
        <v>3.4</v>
      </c>
      <c r="PN36" s="17">
        <v>3.4</v>
      </c>
      <c r="PO36" s="17">
        <v>-1.7</v>
      </c>
      <c r="PP36" s="17">
        <v>4.5</v>
      </c>
      <c r="PQ36" s="17">
        <v>5</v>
      </c>
      <c r="PR36" s="17">
        <v>5</v>
      </c>
      <c r="PS36" s="17">
        <v>-0.5</v>
      </c>
      <c r="PT36" s="17">
        <v>20.3</v>
      </c>
      <c r="PU36" s="17">
        <v>19.5122</v>
      </c>
      <c r="PV36" s="17">
        <v>19.51219</v>
      </c>
      <c r="PW36" s="17">
        <v>0.78781000000000001</v>
      </c>
      <c r="PX36" s="17">
        <v>20</v>
      </c>
      <c r="PY36" s="17">
        <v>19.5122</v>
      </c>
      <c r="PZ36" s="17">
        <v>19.51219</v>
      </c>
      <c r="QA36" s="17">
        <v>0.48781000000000002</v>
      </c>
      <c r="QB36" s="17">
        <v>19</v>
      </c>
      <c r="QC36" s="17">
        <v>17.560980000000001</v>
      </c>
      <c r="QD36" s="17">
        <v>17.560970000000001</v>
      </c>
      <c r="QE36" s="17">
        <v>1.43903</v>
      </c>
      <c r="QF36" s="17">
        <v>3.5</v>
      </c>
      <c r="QG36" s="17">
        <v>3.5</v>
      </c>
      <c r="QH36" s="17">
        <v>3.5</v>
      </c>
      <c r="QI36" s="17">
        <v>0</v>
      </c>
      <c r="QJ36" s="17">
        <v>9.3000000000000007</v>
      </c>
      <c r="QK36" s="17">
        <v>9.1999999999999993</v>
      </c>
      <c r="QL36" s="17">
        <v>9.1999999999999993</v>
      </c>
      <c r="QM36" s="17">
        <v>0.1</v>
      </c>
      <c r="QN36" s="17">
        <v>11.4</v>
      </c>
      <c r="QO36" s="17"/>
      <c r="QP36" s="17">
        <v>13.625999999999999</v>
      </c>
      <c r="QQ36" s="17">
        <v>-2.226</v>
      </c>
      <c r="QR36" s="17">
        <v>13.6</v>
      </c>
      <c r="QS36" s="17"/>
      <c r="QT36" s="17">
        <v>17.521999999999998</v>
      </c>
      <c r="QU36" s="17">
        <v>-3.9220000000000002</v>
      </c>
      <c r="QV36" s="17">
        <v>25.3</v>
      </c>
      <c r="QW36" s="17">
        <v>23.155999999999999</v>
      </c>
      <c r="QX36" s="17">
        <v>23.155999999999999</v>
      </c>
      <c r="QY36" s="17">
        <v>2.1440000000000001</v>
      </c>
      <c r="QZ36" s="17">
        <v>73.8</v>
      </c>
      <c r="RA36" s="17">
        <v>70.189819999999997</v>
      </c>
      <c r="RB36" s="17">
        <v>72.391000000000005</v>
      </c>
      <c r="RC36" s="17">
        <v>1.409</v>
      </c>
      <c r="RD36" s="17">
        <v>4.0999999999999996</v>
      </c>
      <c r="RE36" s="17">
        <v>4.2</v>
      </c>
      <c r="RF36" s="17">
        <v>4.2</v>
      </c>
      <c r="RG36" s="17">
        <v>-0.1</v>
      </c>
      <c r="RH36" s="17">
        <v>2.4</v>
      </c>
      <c r="RI36" s="17">
        <v>2.4</v>
      </c>
      <c r="RJ36" s="17">
        <v>2.4</v>
      </c>
      <c r="RK36" s="17">
        <v>0</v>
      </c>
      <c r="RL36" s="17">
        <v>2.4</v>
      </c>
      <c r="RM36" s="17">
        <v>2.4</v>
      </c>
      <c r="RN36" s="17">
        <v>2.4</v>
      </c>
      <c r="RO36" s="17">
        <v>0</v>
      </c>
      <c r="RP36" s="17"/>
      <c r="RQ36" s="17"/>
      <c r="RR36" s="17"/>
      <c r="RS36" s="17">
        <v>0</v>
      </c>
      <c r="RT36" s="17">
        <v>16.5</v>
      </c>
      <c r="RU36" s="17"/>
      <c r="RV36" s="17">
        <v>17.161999999999999</v>
      </c>
      <c r="RW36" s="17">
        <v>-0.66200000000000003</v>
      </c>
      <c r="RX36" s="17">
        <v>3.3</v>
      </c>
      <c r="RY36" s="17">
        <v>3.33</v>
      </c>
      <c r="RZ36" s="17">
        <v>3.33</v>
      </c>
      <c r="SA36" s="17">
        <v>-0.03</v>
      </c>
      <c r="SB36" s="17">
        <v>20.2</v>
      </c>
      <c r="SC36" s="17">
        <v>19.869240000000001</v>
      </c>
      <c r="SD36" s="17">
        <v>19.869240000000001</v>
      </c>
      <c r="SE36" s="17">
        <v>0.33076</v>
      </c>
      <c r="SF36" s="17">
        <v>3</v>
      </c>
      <c r="SG36" s="17">
        <v>2</v>
      </c>
      <c r="SH36" s="17">
        <v>2</v>
      </c>
      <c r="SI36" s="17">
        <v>1</v>
      </c>
      <c r="SJ36" s="17"/>
      <c r="SK36" s="17"/>
      <c r="SL36" s="17">
        <v>0.7</v>
      </c>
      <c r="SM36" s="17">
        <v>-0.7</v>
      </c>
      <c r="SN36" s="17">
        <v>19.8</v>
      </c>
      <c r="SO36" s="17">
        <v>19.21951</v>
      </c>
      <c r="SP36" s="17">
        <v>19.21951</v>
      </c>
      <c r="SQ36" s="17">
        <v>0.58048999999999995</v>
      </c>
      <c r="SR36" s="17">
        <v>9.5</v>
      </c>
      <c r="SS36" s="17">
        <v>9.6</v>
      </c>
      <c r="ST36" s="17">
        <v>9.6</v>
      </c>
      <c r="SU36" s="17">
        <v>-0.1</v>
      </c>
      <c r="SV36" s="17">
        <v>19.5</v>
      </c>
      <c r="SW36" s="17">
        <v>19.5122</v>
      </c>
      <c r="SX36" s="17">
        <v>19.51219</v>
      </c>
      <c r="SY36" s="17">
        <v>-1.2189999999999999E-2</v>
      </c>
      <c r="SZ36" s="17">
        <v>20.2</v>
      </c>
      <c r="TA36" s="17">
        <v>19.5122</v>
      </c>
      <c r="TB36" s="17">
        <v>19.51219</v>
      </c>
      <c r="TC36" s="17">
        <v>0.68781000000000003</v>
      </c>
      <c r="TD36" s="17">
        <v>20</v>
      </c>
      <c r="TE36" s="17">
        <v>19.317070000000001</v>
      </c>
      <c r="TF36" s="17">
        <v>19.317070000000001</v>
      </c>
      <c r="TG36" s="17">
        <v>0.68293000000000004</v>
      </c>
      <c r="TH36" s="17">
        <v>29</v>
      </c>
      <c r="TI36" s="17">
        <v>16.32</v>
      </c>
      <c r="TJ36" s="17">
        <v>16.32</v>
      </c>
      <c r="TK36" s="17">
        <v>12.68</v>
      </c>
      <c r="TL36" s="17">
        <v>65.599999999999994</v>
      </c>
      <c r="TM36" s="17">
        <v>65.748999999999995</v>
      </c>
      <c r="TN36" s="17">
        <v>65.748999999999995</v>
      </c>
      <c r="TO36" s="17">
        <v>-0.14899999999999999</v>
      </c>
      <c r="TP36" s="17">
        <v>36.200000000000003</v>
      </c>
      <c r="TQ36" s="17"/>
      <c r="TR36" s="17">
        <v>33.19</v>
      </c>
      <c r="TS36" s="17">
        <v>3.01</v>
      </c>
      <c r="TT36" s="17">
        <v>63.5</v>
      </c>
      <c r="TU36" s="17">
        <v>58.895470000000003</v>
      </c>
      <c r="TV36" s="17">
        <v>55.463999999999999</v>
      </c>
      <c r="TW36" s="17">
        <v>8.0359999999999996</v>
      </c>
      <c r="TX36" s="17">
        <v>83.8</v>
      </c>
      <c r="TY36" s="17">
        <v>62.417819999999999</v>
      </c>
      <c r="TZ36" s="17">
        <v>65.302000000000007</v>
      </c>
      <c r="UA36" s="17">
        <v>18.498000000000001</v>
      </c>
      <c r="UB36" s="17">
        <v>12.4</v>
      </c>
      <c r="UC36" s="17">
        <v>5.9749999999999996</v>
      </c>
      <c r="UD36" s="17">
        <v>5.9749999999999996</v>
      </c>
      <c r="UE36" s="17">
        <v>6.4249999999999998</v>
      </c>
      <c r="UF36" s="17">
        <v>3.3</v>
      </c>
      <c r="UG36" s="17">
        <v>5.1449999999999996</v>
      </c>
      <c r="UH36" s="17">
        <v>5.1449999999999996</v>
      </c>
      <c r="UI36" s="17">
        <v>-1.845</v>
      </c>
      <c r="UJ36" s="17">
        <v>21</v>
      </c>
      <c r="UK36" s="17">
        <v>20.4878</v>
      </c>
      <c r="UL36" s="17">
        <v>20.4878</v>
      </c>
      <c r="UM36" s="17">
        <v>0.51219999999999999</v>
      </c>
      <c r="UN36" s="17">
        <v>6.5</v>
      </c>
      <c r="UO36" s="17">
        <v>8</v>
      </c>
      <c r="UP36" s="17">
        <v>8</v>
      </c>
      <c r="UQ36" s="17">
        <v>-1.5</v>
      </c>
      <c r="UR36" s="17">
        <v>8.5</v>
      </c>
      <c r="US36" s="17">
        <v>8.4</v>
      </c>
      <c r="UT36" s="17">
        <v>8.4</v>
      </c>
      <c r="UU36" s="17">
        <v>0.1</v>
      </c>
      <c r="UV36" s="17">
        <v>20.399999999999999</v>
      </c>
      <c r="UW36" s="17">
        <v>19.5122</v>
      </c>
      <c r="UX36" s="17">
        <v>19.51219</v>
      </c>
      <c r="UY36" s="17">
        <v>0.88780999999999999</v>
      </c>
      <c r="UZ36" s="17">
        <v>20.399999999999999</v>
      </c>
      <c r="VA36" s="17">
        <v>19.5122</v>
      </c>
      <c r="VB36" s="17">
        <v>19.51219</v>
      </c>
      <c r="VC36" s="17">
        <v>0.88780999999999999</v>
      </c>
      <c r="VD36" s="17">
        <v>20.2</v>
      </c>
      <c r="VE36" s="17">
        <v>19.5122</v>
      </c>
      <c r="VF36" s="17">
        <v>19.51219</v>
      </c>
      <c r="VG36" s="17">
        <v>0.68781000000000003</v>
      </c>
      <c r="VH36" s="17">
        <v>14.8</v>
      </c>
      <c r="VI36" s="17">
        <v>13.808999999999999</v>
      </c>
      <c r="VJ36" s="17">
        <v>13.808999999999999</v>
      </c>
      <c r="VK36" s="17">
        <v>0.99099999999999999</v>
      </c>
      <c r="VL36" s="17">
        <v>99.94</v>
      </c>
      <c r="VM36" s="17"/>
      <c r="VN36" s="17">
        <v>150</v>
      </c>
      <c r="VO36" s="17">
        <v>-50.06</v>
      </c>
      <c r="VP36" s="17">
        <v>6.3</v>
      </c>
      <c r="VQ36" s="17"/>
      <c r="VR36" s="17">
        <v>14.250999999999999</v>
      </c>
      <c r="VS36" s="17">
        <v>-7.9509999999999996</v>
      </c>
      <c r="VT36" s="17">
        <v>107.2</v>
      </c>
      <c r="VU36" s="17"/>
      <c r="VV36" s="17">
        <v>124.899</v>
      </c>
      <c r="VW36" s="17">
        <v>-17.699000000000002</v>
      </c>
      <c r="VX36" s="17">
        <v>0.6</v>
      </c>
      <c r="VY36" s="17">
        <v>0.6</v>
      </c>
      <c r="VZ36" s="17">
        <v>0.6</v>
      </c>
      <c r="WA36" s="17">
        <v>0</v>
      </c>
      <c r="WB36" s="17">
        <v>69.2</v>
      </c>
      <c r="WC36" s="17">
        <v>43.022379999999998</v>
      </c>
      <c r="WD36" s="17">
        <v>70.844999999999999</v>
      </c>
      <c r="WE36" s="17">
        <v>-1.645</v>
      </c>
      <c r="WF36" s="17">
        <v>105.8</v>
      </c>
      <c r="WG36" s="17">
        <v>50.840519999999998</v>
      </c>
      <c r="WH36" s="17">
        <v>73.659000000000006</v>
      </c>
      <c r="WI36" s="17">
        <v>32.140999999999998</v>
      </c>
      <c r="WJ36" s="17">
        <v>77.5</v>
      </c>
      <c r="WK36" s="17"/>
      <c r="WL36" s="17">
        <v>89.370999999999995</v>
      </c>
      <c r="WM36" s="17">
        <v>-11.871</v>
      </c>
      <c r="WN36" s="17">
        <v>9.4</v>
      </c>
      <c r="WO36" s="17"/>
      <c r="WP36" s="17">
        <v>14.334</v>
      </c>
      <c r="WQ36" s="17">
        <v>-4.9340000000000002</v>
      </c>
      <c r="WR36" s="17">
        <v>8.3000000000000007</v>
      </c>
      <c r="WS36" s="17">
        <v>8</v>
      </c>
      <c r="WT36" s="17">
        <v>8</v>
      </c>
      <c r="WU36" s="17">
        <v>0.3</v>
      </c>
      <c r="WV36" s="17">
        <v>20</v>
      </c>
      <c r="WW36" s="17">
        <v>19.317070000000001</v>
      </c>
      <c r="WX36" s="17">
        <v>19.317070000000001</v>
      </c>
      <c r="WY36" s="17">
        <v>0.68293000000000004</v>
      </c>
      <c r="WZ36" s="17"/>
      <c r="XA36" s="17"/>
      <c r="XB36" s="17"/>
      <c r="XC36" s="17">
        <v>0</v>
      </c>
      <c r="XD36" s="17">
        <v>43.5</v>
      </c>
      <c r="XE36" s="17">
        <v>42</v>
      </c>
      <c r="XF36" s="17">
        <v>41.23077</v>
      </c>
      <c r="XG36" s="17">
        <v>2.2692299999999999</v>
      </c>
      <c r="XH36" s="17">
        <v>0</v>
      </c>
      <c r="XI36" s="17"/>
      <c r="XJ36" s="17">
        <v>25.76923</v>
      </c>
      <c r="XK36" s="17">
        <v>-25.76923</v>
      </c>
      <c r="XL36" s="17">
        <v>28</v>
      </c>
      <c r="XM36" s="17">
        <v>29.184000000000001</v>
      </c>
      <c r="XN36" s="17">
        <v>29.184000000000001</v>
      </c>
      <c r="XO36" s="17">
        <v>-1.1839999999999999</v>
      </c>
      <c r="XP36" s="17">
        <v>3.3</v>
      </c>
      <c r="XQ36" s="17">
        <v>2.8159999999999998</v>
      </c>
      <c r="XR36" s="17">
        <v>2.8159999999999998</v>
      </c>
      <c r="XS36" s="17">
        <v>0.48399999999999999</v>
      </c>
      <c r="XT36" s="17">
        <v>16</v>
      </c>
      <c r="XU36" s="17">
        <v>14</v>
      </c>
      <c r="XV36" s="17">
        <v>14</v>
      </c>
      <c r="XW36" s="17">
        <v>2</v>
      </c>
      <c r="XX36" s="17"/>
      <c r="XY36" s="17"/>
      <c r="XZ36" s="17"/>
      <c r="YA36" s="17">
        <v>0</v>
      </c>
      <c r="YB36" s="17"/>
      <c r="YC36" s="17"/>
      <c r="YD36" s="17"/>
      <c r="YE36" s="17">
        <v>0</v>
      </c>
    </row>
    <row r="37" spans="1:655" ht="24" customHeight="1" x14ac:dyDescent="0.3">
      <c r="A37" s="1"/>
      <c r="B37" s="16" t="s">
        <v>41</v>
      </c>
      <c r="C37" s="16" t="s">
        <v>750</v>
      </c>
      <c r="D37" s="17"/>
      <c r="E37" s="17"/>
      <c r="F37" s="17"/>
      <c r="G37" s="17">
        <v>0</v>
      </c>
      <c r="H37" s="17"/>
      <c r="I37" s="17"/>
      <c r="J37" s="17"/>
      <c r="K37" s="17">
        <v>0</v>
      </c>
      <c r="L37" s="17">
        <v>640.5</v>
      </c>
      <c r="M37" s="17">
        <v>646.79789000000005</v>
      </c>
      <c r="N37" s="17">
        <v>646.79781000000003</v>
      </c>
      <c r="O37" s="17">
        <v>-6.2978100000000001</v>
      </c>
      <c r="P37" s="17">
        <v>213.2</v>
      </c>
      <c r="Q37" s="17">
        <v>211.44126</v>
      </c>
      <c r="R37" s="17">
        <v>211.44113999999999</v>
      </c>
      <c r="S37" s="17">
        <v>1.7588600000000001</v>
      </c>
      <c r="T37" s="17"/>
      <c r="U37" s="17"/>
      <c r="V37" s="17"/>
      <c r="W37" s="17">
        <v>0</v>
      </c>
      <c r="X37" s="17"/>
      <c r="Y37" s="17"/>
      <c r="Z37" s="17"/>
      <c r="AA37" s="17">
        <v>0</v>
      </c>
      <c r="AB37" s="17">
        <v>90</v>
      </c>
      <c r="AC37" s="17">
        <v>92.226339999999993</v>
      </c>
      <c r="AD37" s="17">
        <v>92.226280000000003</v>
      </c>
      <c r="AE37" s="17">
        <v>-2.22628</v>
      </c>
      <c r="AF37" s="17">
        <v>226.6</v>
      </c>
      <c r="AG37" s="17">
        <v>235.97717</v>
      </c>
      <c r="AH37" s="17">
        <v>235.97713999999999</v>
      </c>
      <c r="AI37" s="17">
        <v>-9.3771400000000007</v>
      </c>
      <c r="AJ37" s="17">
        <v>0</v>
      </c>
      <c r="AK37" s="17"/>
      <c r="AL37" s="17"/>
      <c r="AM37" s="17">
        <v>0</v>
      </c>
      <c r="AN37" s="17"/>
      <c r="AO37" s="17"/>
      <c r="AP37" s="17"/>
      <c r="AQ37" s="17">
        <v>0</v>
      </c>
      <c r="AR37" s="17">
        <v>120.4</v>
      </c>
      <c r="AS37" s="17">
        <v>130.71010000000001</v>
      </c>
      <c r="AT37" s="17">
        <v>116.66667</v>
      </c>
      <c r="AU37" s="17">
        <v>3.73333</v>
      </c>
      <c r="AV37" s="17">
        <v>119.2</v>
      </c>
      <c r="AW37" s="17">
        <v>130.71010000000001</v>
      </c>
      <c r="AX37" s="17">
        <v>116.66667</v>
      </c>
      <c r="AY37" s="17">
        <v>2.5333299999999999</v>
      </c>
      <c r="AZ37" s="17">
        <v>118.2</v>
      </c>
      <c r="BA37" s="17">
        <v>130.71010000000001</v>
      </c>
      <c r="BB37" s="17">
        <v>116.66667</v>
      </c>
      <c r="BC37" s="17">
        <v>1.5333300000000001</v>
      </c>
      <c r="BD37" s="17">
        <v>231.3</v>
      </c>
      <c r="BE37" s="17">
        <v>196.06514999999999</v>
      </c>
      <c r="BF37" s="17">
        <v>175</v>
      </c>
      <c r="BG37" s="17">
        <v>56.3</v>
      </c>
      <c r="BH37" s="17"/>
      <c r="BI37" s="17"/>
      <c r="BJ37" s="17"/>
      <c r="BK37" s="17">
        <v>0</v>
      </c>
      <c r="BL37" s="17"/>
      <c r="BM37" s="17"/>
      <c r="BN37" s="17"/>
      <c r="BO37" s="17">
        <v>0</v>
      </c>
      <c r="BP37" s="17">
        <v>543.79999999999995</v>
      </c>
      <c r="BQ37" s="17">
        <v>568.29854</v>
      </c>
      <c r="BR37" s="17">
        <v>568.29828999999995</v>
      </c>
      <c r="BS37" s="17">
        <v>-24.498290000000001</v>
      </c>
      <c r="BT37" s="17">
        <v>10.4</v>
      </c>
      <c r="BU37" s="17">
        <v>10.561999999999999</v>
      </c>
      <c r="BV37" s="17">
        <v>10.561920000000001</v>
      </c>
      <c r="BW37" s="17">
        <v>-0.16192000000000001</v>
      </c>
      <c r="BX37" s="17"/>
      <c r="BY37" s="17"/>
      <c r="BZ37" s="17"/>
      <c r="CA37" s="17">
        <v>0</v>
      </c>
      <c r="CB37" s="17"/>
      <c r="CC37" s="17"/>
      <c r="CD37" s="17"/>
      <c r="CE37" s="17">
        <v>0</v>
      </c>
      <c r="CF37" s="17"/>
      <c r="CG37" s="17"/>
      <c r="CH37" s="17"/>
      <c r="CI37" s="17">
        <v>0</v>
      </c>
      <c r="CJ37" s="17"/>
      <c r="CK37" s="17"/>
      <c r="CL37" s="17"/>
      <c r="CM37" s="17">
        <v>0</v>
      </c>
      <c r="CN37" s="17">
        <v>163.4</v>
      </c>
      <c r="CO37" s="17">
        <v>164.70732000000001</v>
      </c>
      <c r="CP37" s="17">
        <v>164.70725999999999</v>
      </c>
      <c r="CQ37" s="17">
        <v>-1.3072600000000001</v>
      </c>
      <c r="CR37" s="17">
        <v>7.2</v>
      </c>
      <c r="CS37" s="17">
        <v>3.8486199999999999</v>
      </c>
      <c r="CT37" s="17">
        <v>3.8485999999999998</v>
      </c>
      <c r="CU37" s="17">
        <v>3.3513999999999999</v>
      </c>
      <c r="CV37" s="17">
        <v>3.1</v>
      </c>
      <c r="CW37" s="17">
        <v>2.1125600000000002</v>
      </c>
      <c r="CX37" s="17">
        <v>2.11253</v>
      </c>
      <c r="CY37" s="17">
        <v>0.98746999999999996</v>
      </c>
      <c r="CZ37" s="17">
        <v>0</v>
      </c>
      <c r="DA37" s="17">
        <v>0</v>
      </c>
      <c r="DB37" s="17">
        <v>0</v>
      </c>
      <c r="DC37" s="17">
        <v>0</v>
      </c>
      <c r="DD37" s="17">
        <v>6.6</v>
      </c>
      <c r="DE37" s="17">
        <v>6.8787000000000003</v>
      </c>
      <c r="DF37" s="17">
        <v>6.8786699999999996</v>
      </c>
      <c r="DG37" s="17">
        <v>-0.27866999999999997</v>
      </c>
      <c r="DH37" s="17">
        <v>10.199999999999999</v>
      </c>
      <c r="DI37" s="17">
        <v>9.9997900000000008</v>
      </c>
      <c r="DJ37" s="17">
        <v>9.9997699999999998</v>
      </c>
      <c r="DK37" s="17">
        <v>0.20022999999999999</v>
      </c>
      <c r="DL37" s="17">
        <v>141.5</v>
      </c>
      <c r="DM37" s="17">
        <v>143</v>
      </c>
      <c r="DN37" s="17">
        <v>142.99992</v>
      </c>
      <c r="DO37" s="17">
        <v>-1.4999199999999999</v>
      </c>
      <c r="DP37" s="17">
        <v>7.5</v>
      </c>
      <c r="DQ37" s="17">
        <v>8.9130000000000003</v>
      </c>
      <c r="DR37" s="17">
        <v>8.9129699999999996</v>
      </c>
      <c r="DS37" s="17">
        <v>-1.4129700000000001</v>
      </c>
      <c r="DT37" s="17"/>
      <c r="DU37" s="17"/>
      <c r="DV37" s="17"/>
      <c r="DW37" s="17">
        <v>0</v>
      </c>
      <c r="DX37" s="17"/>
      <c r="DY37" s="17"/>
      <c r="DZ37" s="17"/>
      <c r="EA37" s="17">
        <v>0</v>
      </c>
      <c r="EB37" s="17"/>
      <c r="EC37" s="17"/>
      <c r="ED37" s="17"/>
      <c r="EE37" s="17">
        <v>0</v>
      </c>
      <c r="EF37" s="17">
        <v>110.2</v>
      </c>
      <c r="EG37" s="17">
        <v>112.90537</v>
      </c>
      <c r="EH37" s="17">
        <v>96.868780000000001</v>
      </c>
      <c r="EI37" s="17">
        <v>13.33122</v>
      </c>
      <c r="EJ37" s="17">
        <v>220.9</v>
      </c>
      <c r="EK37" s="17">
        <v>221.55625000000001</v>
      </c>
      <c r="EL37" s="17">
        <v>221.55619999999999</v>
      </c>
      <c r="EM37" s="17">
        <v>-0.65620000000000001</v>
      </c>
      <c r="EN37" s="17"/>
      <c r="EO37" s="17"/>
      <c r="EP37" s="17"/>
      <c r="EQ37" s="17">
        <v>0</v>
      </c>
      <c r="ER37" s="17"/>
      <c r="ES37" s="17"/>
      <c r="ET37" s="17"/>
      <c r="EU37" s="17">
        <v>0</v>
      </c>
      <c r="EV37" s="17"/>
      <c r="EW37" s="17"/>
      <c r="EX37" s="17"/>
      <c r="EY37" s="17">
        <v>0</v>
      </c>
      <c r="EZ37" s="17">
        <v>6.4</v>
      </c>
      <c r="FA37" s="17">
        <v>6.39</v>
      </c>
      <c r="FB37" s="17">
        <v>6.39</v>
      </c>
      <c r="FC37" s="17">
        <v>0.01</v>
      </c>
      <c r="FD37" s="17">
        <v>472.3</v>
      </c>
      <c r="FE37" s="17">
        <v>458.87804999999997</v>
      </c>
      <c r="FF37" s="17">
        <v>458.87671</v>
      </c>
      <c r="FG37" s="17">
        <v>13.42329</v>
      </c>
      <c r="FH37" s="17">
        <v>81.8</v>
      </c>
      <c r="FI37" s="17">
        <v>79.38167</v>
      </c>
      <c r="FJ37" s="17">
        <v>79.381529999999998</v>
      </c>
      <c r="FK37" s="17">
        <v>2.4184700000000001</v>
      </c>
      <c r="FL37" s="17">
        <v>149</v>
      </c>
      <c r="FM37" s="17">
        <v>148.62634</v>
      </c>
      <c r="FN37" s="17">
        <v>148.62628000000001</v>
      </c>
      <c r="FO37" s="17">
        <v>0.37372</v>
      </c>
      <c r="FP37" s="17">
        <v>42.2</v>
      </c>
      <c r="FQ37" s="17">
        <v>41.498959999999997</v>
      </c>
      <c r="FR37" s="17">
        <v>41.498930000000001</v>
      </c>
      <c r="FS37" s="17">
        <v>0.70106999999999997</v>
      </c>
      <c r="FT37" s="17">
        <v>18.399999999999999</v>
      </c>
      <c r="FU37" s="17">
        <v>19.28585</v>
      </c>
      <c r="FV37" s="17">
        <v>19.285799999999998</v>
      </c>
      <c r="FW37" s="17">
        <v>-0.88580000000000003</v>
      </c>
      <c r="FX37" s="17">
        <v>19.7</v>
      </c>
      <c r="FY37" s="17">
        <v>19.317070000000001</v>
      </c>
      <c r="FZ37" s="17">
        <v>19.317070000000001</v>
      </c>
      <c r="GA37" s="17">
        <v>0.38292999999999999</v>
      </c>
      <c r="GB37" s="17">
        <v>88.7</v>
      </c>
      <c r="GC37" s="17">
        <v>87.657560000000004</v>
      </c>
      <c r="GD37" s="17">
        <v>87.657499999999999</v>
      </c>
      <c r="GE37" s="17">
        <v>1.0425</v>
      </c>
      <c r="GF37" s="17"/>
      <c r="GG37" s="17"/>
      <c r="GH37" s="17"/>
      <c r="GI37" s="17">
        <v>0</v>
      </c>
      <c r="GJ37" s="17"/>
      <c r="GK37" s="17"/>
      <c r="GL37" s="17"/>
      <c r="GM37" s="17">
        <v>0</v>
      </c>
      <c r="GN37" s="17"/>
      <c r="GO37" s="17"/>
      <c r="GP37" s="17"/>
      <c r="GQ37" s="17">
        <v>0</v>
      </c>
      <c r="GR37" s="17">
        <v>108.2</v>
      </c>
      <c r="GS37" s="17">
        <v>110.91316999999999</v>
      </c>
      <c r="GT37" s="17">
        <v>110.91309</v>
      </c>
      <c r="GU37" s="17">
        <v>-2.7130899999999998</v>
      </c>
      <c r="GV37" s="17">
        <v>0</v>
      </c>
      <c r="GW37" s="17"/>
      <c r="GX37" s="17">
        <v>8.4517699999999998</v>
      </c>
      <c r="GY37" s="17">
        <v>-8.4517699999999998</v>
      </c>
      <c r="GZ37" s="17">
        <v>5.8</v>
      </c>
      <c r="HA37" s="17">
        <v>8.8668200000000006</v>
      </c>
      <c r="HB37" s="17">
        <v>8.8666999999999998</v>
      </c>
      <c r="HC37" s="17">
        <v>-3.0667</v>
      </c>
      <c r="HD37" s="17">
        <v>45.2</v>
      </c>
      <c r="HE37" s="17">
        <v>47.26634</v>
      </c>
      <c r="HF37" s="17">
        <v>47.266289999999998</v>
      </c>
      <c r="HG37" s="17">
        <v>-2.06629</v>
      </c>
      <c r="HH37" s="17">
        <v>22</v>
      </c>
      <c r="HI37" s="17">
        <v>16.593530000000001</v>
      </c>
      <c r="HJ37" s="17">
        <v>29.507680000000001</v>
      </c>
      <c r="HK37" s="17">
        <v>-7.5076799999999997</v>
      </c>
      <c r="HL37" s="17">
        <v>3.8</v>
      </c>
      <c r="HM37" s="17">
        <v>3.8872599999999999</v>
      </c>
      <c r="HN37" s="17">
        <v>3.8872200000000001</v>
      </c>
      <c r="HO37" s="17">
        <v>-8.7220000000000006E-2</v>
      </c>
      <c r="HP37" s="17">
        <v>37.9</v>
      </c>
      <c r="HQ37" s="17">
        <v>34.419510000000002</v>
      </c>
      <c r="HR37" s="17">
        <v>34.419490000000003</v>
      </c>
      <c r="HS37" s="17">
        <v>3.4805100000000002</v>
      </c>
      <c r="HT37" s="17">
        <v>172</v>
      </c>
      <c r="HU37" s="17">
        <v>171.54185000000001</v>
      </c>
      <c r="HV37" s="17">
        <v>171.54179999999999</v>
      </c>
      <c r="HW37" s="17">
        <v>0.4582</v>
      </c>
      <c r="HX37" s="17">
        <v>70.900000000000006</v>
      </c>
      <c r="HY37" s="17">
        <v>72.215900000000005</v>
      </c>
      <c r="HZ37" s="17">
        <v>67.403480000000002</v>
      </c>
      <c r="IA37" s="17">
        <v>3.4965199999999999</v>
      </c>
      <c r="IB37" s="17"/>
      <c r="IC37" s="17"/>
      <c r="ID37" s="17"/>
      <c r="IE37" s="17">
        <v>0</v>
      </c>
      <c r="IF37" s="17"/>
      <c r="IG37" s="17"/>
      <c r="IH37" s="17"/>
      <c r="II37" s="17">
        <v>0</v>
      </c>
      <c r="IJ37" s="17">
        <v>45.2</v>
      </c>
      <c r="IK37" s="17">
        <v>48.41648</v>
      </c>
      <c r="IL37" s="17">
        <v>25.641030000000001</v>
      </c>
      <c r="IM37" s="17">
        <v>19.558969999999999</v>
      </c>
      <c r="IN37" s="17"/>
      <c r="IO37" s="17"/>
      <c r="IP37" s="17"/>
      <c r="IQ37" s="17">
        <v>0</v>
      </c>
      <c r="IR37" s="17">
        <v>0</v>
      </c>
      <c r="IS37" s="17"/>
      <c r="IT37" s="17">
        <v>0</v>
      </c>
      <c r="IU37" s="17">
        <v>0</v>
      </c>
      <c r="IV37" s="17">
        <v>151.9</v>
      </c>
      <c r="IW37" s="17"/>
      <c r="IX37" s="17">
        <v>0</v>
      </c>
      <c r="IY37" s="17">
        <v>151.9</v>
      </c>
      <c r="IZ37" s="17">
        <v>86.2</v>
      </c>
      <c r="JA37" s="17">
        <v>88.815600000000003</v>
      </c>
      <c r="JB37" s="17">
        <v>88.815539999999999</v>
      </c>
      <c r="JC37" s="17">
        <v>-2.6155400000000002</v>
      </c>
      <c r="JD37" s="17">
        <v>0</v>
      </c>
      <c r="JE37" s="17">
        <v>0</v>
      </c>
      <c r="JF37" s="17">
        <v>0</v>
      </c>
      <c r="JG37" s="17">
        <v>0</v>
      </c>
      <c r="JH37" s="17"/>
      <c r="JI37" s="17"/>
      <c r="JJ37" s="17"/>
      <c r="JK37" s="17">
        <v>0</v>
      </c>
      <c r="JL37" s="17"/>
      <c r="JM37" s="17"/>
      <c r="JN37" s="17">
        <v>0</v>
      </c>
      <c r="JO37" s="17">
        <v>0</v>
      </c>
      <c r="JP37" s="17"/>
      <c r="JQ37" s="17"/>
      <c r="JR37" s="17"/>
      <c r="JS37" s="17">
        <v>0</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4.7</v>
      </c>
      <c r="LA37" s="17">
        <v>3.9931199999999998</v>
      </c>
      <c r="LB37" s="17">
        <v>3.9930599999999998</v>
      </c>
      <c r="LC37" s="17">
        <v>0.70694000000000001</v>
      </c>
      <c r="LD37" s="17">
        <v>252.9</v>
      </c>
      <c r="LE37" s="17">
        <v>271.12195000000003</v>
      </c>
      <c r="LF37" s="17">
        <v>271.12182999999999</v>
      </c>
      <c r="LG37" s="17">
        <v>-18.221830000000001</v>
      </c>
      <c r="LH37" s="17">
        <v>127.9</v>
      </c>
      <c r="LI37" s="17">
        <v>133.67995999999999</v>
      </c>
      <c r="LJ37" s="17">
        <v>133.67989</v>
      </c>
      <c r="LK37" s="17">
        <v>-5.77989</v>
      </c>
      <c r="LL37" s="17">
        <v>65.599999999999994</v>
      </c>
      <c r="LM37" s="17">
        <v>67.461460000000002</v>
      </c>
      <c r="LN37" s="17">
        <v>67.461439999999996</v>
      </c>
      <c r="LO37" s="17">
        <v>-1.86144</v>
      </c>
      <c r="LP37" s="17">
        <v>78.2</v>
      </c>
      <c r="LQ37" s="17">
        <v>78.567999999999998</v>
      </c>
      <c r="LR37" s="17">
        <v>78.567779999999999</v>
      </c>
      <c r="LS37" s="17">
        <v>-0.36778</v>
      </c>
      <c r="LT37" s="17">
        <v>30</v>
      </c>
      <c r="LU37" s="17">
        <v>30.097560000000001</v>
      </c>
      <c r="LV37" s="17">
        <v>30.097539999999999</v>
      </c>
      <c r="LW37" s="17">
        <v>-9.7540000000000002E-2</v>
      </c>
      <c r="LX37" s="17">
        <v>0</v>
      </c>
      <c r="LY37" s="17"/>
      <c r="LZ37" s="17"/>
      <c r="MA37" s="17">
        <v>0</v>
      </c>
      <c r="MB37" s="17">
        <v>0</v>
      </c>
      <c r="MC37" s="17"/>
      <c r="MD37" s="17"/>
      <c r="ME37" s="17">
        <v>0</v>
      </c>
      <c r="MF37" s="17"/>
      <c r="MG37" s="17"/>
      <c r="MH37" s="17"/>
      <c r="MI37" s="17">
        <v>0</v>
      </c>
      <c r="MJ37" s="17">
        <v>141</v>
      </c>
      <c r="MK37" s="17">
        <v>146.66612000000001</v>
      </c>
      <c r="ML37" s="17">
        <v>110</v>
      </c>
      <c r="MM37" s="17">
        <v>31</v>
      </c>
      <c r="MN37" s="17">
        <v>143</v>
      </c>
      <c r="MO37" s="17">
        <v>146.66612000000001</v>
      </c>
      <c r="MP37" s="17">
        <v>110</v>
      </c>
      <c r="MQ37" s="17">
        <v>33</v>
      </c>
      <c r="MR37" s="17">
        <v>146.69999999999999</v>
      </c>
      <c r="MS37" s="17">
        <v>146.66612000000001</v>
      </c>
      <c r="MT37" s="17">
        <v>110</v>
      </c>
      <c r="MU37" s="17">
        <v>36.700000000000003</v>
      </c>
      <c r="MV37" s="17">
        <v>0</v>
      </c>
      <c r="MW37" s="17">
        <v>0</v>
      </c>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0.3</v>
      </c>
      <c r="NY37" s="17"/>
      <c r="NZ37" s="17">
        <v>0.84</v>
      </c>
      <c r="OA37" s="17">
        <v>-0.54</v>
      </c>
      <c r="OB37" s="17">
        <v>105.7</v>
      </c>
      <c r="OC37" s="17">
        <v>112</v>
      </c>
      <c r="OD37" s="17">
        <v>96.853999999999999</v>
      </c>
      <c r="OE37" s="17">
        <v>8.8460000000000001</v>
      </c>
      <c r="OF37" s="17">
        <v>35.4</v>
      </c>
      <c r="OG37" s="17"/>
      <c r="OH37" s="17">
        <v>67.534999999999997</v>
      </c>
      <c r="OI37" s="17">
        <v>-32.134999999999998</v>
      </c>
      <c r="OJ37" s="17">
        <v>17.399999999999999</v>
      </c>
      <c r="OK37" s="17">
        <v>15.528</v>
      </c>
      <c r="OL37" s="17">
        <v>15.528</v>
      </c>
      <c r="OM37" s="17">
        <v>1.8720000000000001</v>
      </c>
      <c r="ON37" s="17">
        <v>30.012</v>
      </c>
      <c r="OO37" s="17">
        <v>90</v>
      </c>
      <c r="OP37" s="17">
        <v>90</v>
      </c>
      <c r="OQ37" s="17">
        <v>-59.988</v>
      </c>
      <c r="OR37" s="17">
        <v>0.4</v>
      </c>
      <c r="OS37" s="17"/>
      <c r="OT37" s="17">
        <v>0.2</v>
      </c>
      <c r="OU37" s="17">
        <v>0.2</v>
      </c>
      <c r="OV37" s="17">
        <v>19</v>
      </c>
      <c r="OW37" s="17">
        <v>17.560980000000001</v>
      </c>
      <c r="OX37" s="17">
        <v>17.560970000000001</v>
      </c>
      <c r="OY37" s="17">
        <v>1.43903</v>
      </c>
      <c r="OZ37" s="17">
        <v>9.9</v>
      </c>
      <c r="PA37" s="17">
        <v>9.9830000000000005</v>
      </c>
      <c r="PB37" s="17">
        <v>9.9830000000000005</v>
      </c>
      <c r="PC37" s="17">
        <v>-8.3000000000000004E-2</v>
      </c>
      <c r="PD37" s="17">
        <v>5.5</v>
      </c>
      <c r="PE37" s="17">
        <v>5.67</v>
      </c>
      <c r="PF37" s="17">
        <v>5.67</v>
      </c>
      <c r="PG37" s="17">
        <v>-0.17</v>
      </c>
      <c r="PH37" s="17">
        <v>1.2</v>
      </c>
      <c r="PI37" s="17">
        <v>1.23</v>
      </c>
      <c r="PJ37" s="17">
        <v>1.23</v>
      </c>
      <c r="PK37" s="17">
        <v>-0.03</v>
      </c>
      <c r="PL37" s="17">
        <v>1.7</v>
      </c>
      <c r="PM37" s="17">
        <v>3.4</v>
      </c>
      <c r="PN37" s="17">
        <v>3.4</v>
      </c>
      <c r="PO37" s="17">
        <v>-1.7</v>
      </c>
      <c r="PP37" s="17">
        <v>4.5</v>
      </c>
      <c r="PQ37" s="17">
        <v>5</v>
      </c>
      <c r="PR37" s="17">
        <v>5</v>
      </c>
      <c r="PS37" s="17">
        <v>-0.5</v>
      </c>
      <c r="PT37" s="17">
        <v>20.100000000000001</v>
      </c>
      <c r="PU37" s="17">
        <v>19.5122</v>
      </c>
      <c r="PV37" s="17">
        <v>19.51219</v>
      </c>
      <c r="PW37" s="17">
        <v>0.58781000000000005</v>
      </c>
      <c r="PX37" s="17">
        <v>20</v>
      </c>
      <c r="PY37" s="17">
        <v>19.5122</v>
      </c>
      <c r="PZ37" s="17">
        <v>19.51219</v>
      </c>
      <c r="QA37" s="17">
        <v>0.48781000000000002</v>
      </c>
      <c r="QB37" s="17">
        <v>19</v>
      </c>
      <c r="QC37" s="17">
        <v>17.560980000000001</v>
      </c>
      <c r="QD37" s="17">
        <v>17.560970000000001</v>
      </c>
      <c r="QE37" s="17">
        <v>1.43903</v>
      </c>
      <c r="QF37" s="17">
        <v>3.6</v>
      </c>
      <c r="QG37" s="17">
        <v>3.5</v>
      </c>
      <c r="QH37" s="17">
        <v>3.5</v>
      </c>
      <c r="QI37" s="17">
        <v>0.1</v>
      </c>
      <c r="QJ37" s="17">
        <v>9.3000000000000007</v>
      </c>
      <c r="QK37" s="17">
        <v>9.1999999999999993</v>
      </c>
      <c r="QL37" s="17">
        <v>9.1999999999999993</v>
      </c>
      <c r="QM37" s="17">
        <v>0.1</v>
      </c>
      <c r="QN37" s="17">
        <v>12.2</v>
      </c>
      <c r="QO37" s="17"/>
      <c r="QP37" s="17">
        <v>13.647</v>
      </c>
      <c r="QQ37" s="17">
        <v>-1.4470000000000001</v>
      </c>
      <c r="QR37" s="17">
        <v>16.399999999999999</v>
      </c>
      <c r="QS37" s="17"/>
      <c r="QT37" s="17">
        <v>17.594000000000001</v>
      </c>
      <c r="QU37" s="17">
        <v>-1.194</v>
      </c>
      <c r="QV37" s="17">
        <v>22.4</v>
      </c>
      <c r="QW37" s="17">
        <v>23.524000000000001</v>
      </c>
      <c r="QX37" s="17">
        <v>23.524000000000001</v>
      </c>
      <c r="QY37" s="17">
        <v>-1.1240000000000001</v>
      </c>
      <c r="QZ37" s="17">
        <v>69.599999999999994</v>
      </c>
      <c r="RA37" s="17">
        <v>69.684690000000003</v>
      </c>
      <c r="RB37" s="17">
        <v>73.632999999999996</v>
      </c>
      <c r="RC37" s="17">
        <v>-4.0330000000000004</v>
      </c>
      <c r="RD37" s="17">
        <v>4.0999999999999996</v>
      </c>
      <c r="RE37" s="17">
        <v>4.2</v>
      </c>
      <c r="RF37" s="17">
        <v>4.2</v>
      </c>
      <c r="RG37" s="17">
        <v>-0.1</v>
      </c>
      <c r="RH37" s="17">
        <v>2.4</v>
      </c>
      <c r="RI37" s="17">
        <v>2.4</v>
      </c>
      <c r="RJ37" s="17">
        <v>2.4</v>
      </c>
      <c r="RK37" s="17">
        <v>0</v>
      </c>
      <c r="RL37" s="17">
        <v>2.4</v>
      </c>
      <c r="RM37" s="17">
        <v>2.4</v>
      </c>
      <c r="RN37" s="17">
        <v>2.4</v>
      </c>
      <c r="RO37" s="17">
        <v>0</v>
      </c>
      <c r="RP37" s="17"/>
      <c r="RQ37" s="17"/>
      <c r="RR37" s="17"/>
      <c r="RS37" s="17">
        <v>0</v>
      </c>
      <c r="RT37" s="17">
        <v>17.399999999999999</v>
      </c>
      <c r="RU37" s="17"/>
      <c r="RV37" s="17">
        <v>17.388999999999999</v>
      </c>
      <c r="RW37" s="17">
        <v>1.0999999999999999E-2</v>
      </c>
      <c r="RX37" s="17">
        <v>3.3</v>
      </c>
      <c r="RY37" s="17">
        <v>3.33</v>
      </c>
      <c r="RZ37" s="17">
        <v>3.33</v>
      </c>
      <c r="SA37" s="17">
        <v>-0.03</v>
      </c>
      <c r="SB37" s="17">
        <v>20.2</v>
      </c>
      <c r="SC37" s="17">
        <v>19.869240000000001</v>
      </c>
      <c r="SD37" s="17">
        <v>19.869240000000001</v>
      </c>
      <c r="SE37" s="17">
        <v>0.33076</v>
      </c>
      <c r="SF37" s="17">
        <v>3</v>
      </c>
      <c r="SG37" s="17">
        <v>2</v>
      </c>
      <c r="SH37" s="17">
        <v>2</v>
      </c>
      <c r="SI37" s="17">
        <v>1</v>
      </c>
      <c r="SJ37" s="17"/>
      <c r="SK37" s="17"/>
      <c r="SL37" s="17">
        <v>0.7</v>
      </c>
      <c r="SM37" s="17">
        <v>-0.7</v>
      </c>
      <c r="SN37" s="17">
        <v>19.8</v>
      </c>
      <c r="SO37" s="17">
        <v>19.21951</v>
      </c>
      <c r="SP37" s="17">
        <v>19.21951</v>
      </c>
      <c r="SQ37" s="17">
        <v>0.58048999999999995</v>
      </c>
      <c r="SR37" s="17">
        <v>9.6</v>
      </c>
      <c r="SS37" s="17">
        <v>9.6</v>
      </c>
      <c r="ST37" s="17">
        <v>9.6</v>
      </c>
      <c r="SU37" s="17">
        <v>0</v>
      </c>
      <c r="SV37" s="17">
        <v>19.399999999999999</v>
      </c>
      <c r="SW37" s="17">
        <v>19.5122</v>
      </c>
      <c r="SX37" s="17">
        <v>19.51219</v>
      </c>
      <c r="SY37" s="17">
        <v>-0.11219</v>
      </c>
      <c r="SZ37" s="17">
        <v>20.2</v>
      </c>
      <c r="TA37" s="17">
        <v>19.5122</v>
      </c>
      <c r="TB37" s="17">
        <v>19.51219</v>
      </c>
      <c r="TC37" s="17">
        <v>0.68781000000000003</v>
      </c>
      <c r="TD37" s="17">
        <v>19.8</v>
      </c>
      <c r="TE37" s="17">
        <v>19.317070000000001</v>
      </c>
      <c r="TF37" s="17">
        <v>19.317070000000001</v>
      </c>
      <c r="TG37" s="17">
        <v>0.48293000000000003</v>
      </c>
      <c r="TH37" s="17">
        <v>29.2</v>
      </c>
      <c r="TI37" s="17">
        <v>17.082000000000001</v>
      </c>
      <c r="TJ37" s="17">
        <v>17.082000000000001</v>
      </c>
      <c r="TK37" s="17">
        <v>12.118</v>
      </c>
      <c r="TL37" s="17">
        <v>76.599999999999994</v>
      </c>
      <c r="TM37" s="17">
        <v>67.009</v>
      </c>
      <c r="TN37" s="17">
        <v>67.009</v>
      </c>
      <c r="TO37" s="17">
        <v>9.5909999999999993</v>
      </c>
      <c r="TP37" s="17">
        <v>20.3</v>
      </c>
      <c r="TQ37" s="17"/>
      <c r="TR37" s="17">
        <v>33.052999999999997</v>
      </c>
      <c r="TS37" s="17">
        <v>-12.753</v>
      </c>
      <c r="TT37" s="17">
        <v>67.7</v>
      </c>
      <c r="TU37" s="17">
        <v>63.641350000000003</v>
      </c>
      <c r="TV37" s="17">
        <v>57.624000000000002</v>
      </c>
      <c r="TW37" s="17">
        <v>10.076000000000001</v>
      </c>
      <c r="TX37" s="17">
        <v>74.900000000000006</v>
      </c>
      <c r="TY37" s="17">
        <v>63.875160000000001</v>
      </c>
      <c r="TZ37" s="17">
        <v>67.873999999999995</v>
      </c>
      <c r="UA37" s="17">
        <v>7.0259999999999998</v>
      </c>
      <c r="UB37" s="17">
        <v>11</v>
      </c>
      <c r="UC37" s="17">
        <v>6.2960000000000003</v>
      </c>
      <c r="UD37" s="17">
        <v>6.2960000000000003</v>
      </c>
      <c r="UE37" s="17">
        <v>4.7039999999999997</v>
      </c>
      <c r="UF37" s="17">
        <v>4.5999999999999996</v>
      </c>
      <c r="UG37" s="17">
        <v>5.6790000000000003</v>
      </c>
      <c r="UH37" s="17">
        <v>5.6790000000000003</v>
      </c>
      <c r="UI37" s="17">
        <v>-1.079</v>
      </c>
      <c r="UJ37" s="17">
        <v>21</v>
      </c>
      <c r="UK37" s="17">
        <v>20.4878</v>
      </c>
      <c r="UL37" s="17">
        <v>20.4878</v>
      </c>
      <c r="UM37" s="17">
        <v>0.51219999999999999</v>
      </c>
      <c r="UN37" s="17">
        <v>6.5</v>
      </c>
      <c r="UO37" s="17">
        <v>8</v>
      </c>
      <c r="UP37" s="17">
        <v>8</v>
      </c>
      <c r="UQ37" s="17">
        <v>-1.5</v>
      </c>
      <c r="UR37" s="17">
        <v>8.5</v>
      </c>
      <c r="US37" s="17">
        <v>8.4</v>
      </c>
      <c r="UT37" s="17">
        <v>8.4</v>
      </c>
      <c r="UU37" s="17">
        <v>0.1</v>
      </c>
      <c r="UV37" s="17">
        <v>20.399999999999999</v>
      </c>
      <c r="UW37" s="17">
        <v>19.5122</v>
      </c>
      <c r="UX37" s="17">
        <v>19.51219</v>
      </c>
      <c r="UY37" s="17">
        <v>0.88780999999999999</v>
      </c>
      <c r="UZ37" s="17">
        <v>20.399999999999999</v>
      </c>
      <c r="VA37" s="17">
        <v>19.5122</v>
      </c>
      <c r="VB37" s="17">
        <v>19.51219</v>
      </c>
      <c r="VC37" s="17">
        <v>0.88780999999999999</v>
      </c>
      <c r="VD37" s="17">
        <v>20.2</v>
      </c>
      <c r="VE37" s="17">
        <v>19.5122</v>
      </c>
      <c r="VF37" s="17">
        <v>19.51219</v>
      </c>
      <c r="VG37" s="17">
        <v>0.68781000000000003</v>
      </c>
      <c r="VH37" s="17">
        <v>15.9</v>
      </c>
      <c r="VI37" s="17">
        <v>13.502000000000001</v>
      </c>
      <c r="VJ37" s="17">
        <v>13.502000000000001</v>
      </c>
      <c r="VK37" s="17">
        <v>2.3980000000000001</v>
      </c>
      <c r="VL37" s="17">
        <v>106.65</v>
      </c>
      <c r="VM37" s="17"/>
      <c r="VN37" s="17">
        <v>150</v>
      </c>
      <c r="VO37" s="17">
        <v>-43.35</v>
      </c>
      <c r="VP37" s="17">
        <v>6.6</v>
      </c>
      <c r="VQ37" s="17"/>
      <c r="VR37" s="17">
        <v>13.464</v>
      </c>
      <c r="VS37" s="17">
        <v>-6.8639999999999999</v>
      </c>
      <c r="VT37" s="17">
        <v>111.8</v>
      </c>
      <c r="VU37" s="17"/>
      <c r="VV37" s="17">
        <v>123.203</v>
      </c>
      <c r="VW37" s="17">
        <v>-11.403</v>
      </c>
      <c r="VX37" s="17">
        <v>0.6</v>
      </c>
      <c r="VY37" s="17">
        <v>0.6</v>
      </c>
      <c r="VZ37" s="17">
        <v>0.6</v>
      </c>
      <c r="WA37" s="17">
        <v>0</v>
      </c>
      <c r="WB37" s="17">
        <v>115.9</v>
      </c>
      <c r="WC37" s="17">
        <v>53.983159999999998</v>
      </c>
      <c r="WD37" s="17">
        <v>84.293999999999997</v>
      </c>
      <c r="WE37" s="17">
        <v>31.606000000000002</v>
      </c>
      <c r="WF37" s="17">
        <v>117.2</v>
      </c>
      <c r="WG37" s="17">
        <v>65.633330000000001</v>
      </c>
      <c r="WH37" s="17">
        <v>87.031999999999996</v>
      </c>
      <c r="WI37" s="17">
        <v>30.167999999999999</v>
      </c>
      <c r="WJ37" s="17">
        <v>63.4</v>
      </c>
      <c r="WK37" s="17"/>
      <c r="WL37" s="17">
        <v>88.334000000000003</v>
      </c>
      <c r="WM37" s="17">
        <v>-24.934000000000001</v>
      </c>
      <c r="WN37" s="17">
        <v>3.9</v>
      </c>
      <c r="WO37" s="17"/>
      <c r="WP37" s="17">
        <v>12.474</v>
      </c>
      <c r="WQ37" s="17">
        <v>-8.5739999999999998</v>
      </c>
      <c r="WR37" s="17">
        <v>8.1999999999999993</v>
      </c>
      <c r="WS37" s="17">
        <v>8</v>
      </c>
      <c r="WT37" s="17">
        <v>8</v>
      </c>
      <c r="WU37" s="17">
        <v>0.2</v>
      </c>
      <c r="WV37" s="17">
        <v>19.899999999999999</v>
      </c>
      <c r="WW37" s="17">
        <v>19.317070000000001</v>
      </c>
      <c r="WX37" s="17">
        <v>19.317070000000001</v>
      </c>
      <c r="WY37" s="17">
        <v>0.58292999999999995</v>
      </c>
      <c r="WZ37" s="17"/>
      <c r="XA37" s="17"/>
      <c r="XB37" s="17"/>
      <c r="XC37" s="17">
        <v>0</v>
      </c>
      <c r="XD37" s="17">
        <v>42.2</v>
      </c>
      <c r="XE37" s="17">
        <v>42</v>
      </c>
      <c r="XF37" s="17">
        <v>41.23077</v>
      </c>
      <c r="XG37" s="17">
        <v>0.96923000000000004</v>
      </c>
      <c r="XH37" s="17">
        <v>0</v>
      </c>
      <c r="XI37" s="17"/>
      <c r="XJ37" s="17">
        <v>25.76923</v>
      </c>
      <c r="XK37" s="17">
        <v>-25.76923</v>
      </c>
      <c r="XL37" s="17">
        <v>27.8</v>
      </c>
      <c r="XM37" s="17">
        <v>29.184000000000001</v>
      </c>
      <c r="XN37" s="17">
        <v>29.184000000000001</v>
      </c>
      <c r="XO37" s="17">
        <v>-1.3839999999999999</v>
      </c>
      <c r="XP37" s="17">
        <v>3.3</v>
      </c>
      <c r="XQ37" s="17">
        <v>2.8159999999999998</v>
      </c>
      <c r="XR37" s="17">
        <v>2.8159999999999998</v>
      </c>
      <c r="XS37" s="17">
        <v>0.48399999999999999</v>
      </c>
      <c r="XT37" s="17">
        <v>16.100000000000001</v>
      </c>
      <c r="XU37" s="17">
        <v>14</v>
      </c>
      <c r="XV37" s="17">
        <v>14</v>
      </c>
      <c r="XW37" s="17">
        <v>2.1</v>
      </c>
      <c r="XX37" s="17"/>
      <c r="XY37" s="17"/>
      <c r="XZ37" s="17"/>
      <c r="YA37" s="17">
        <v>0</v>
      </c>
      <c r="YB37" s="17"/>
      <c r="YC37" s="17"/>
      <c r="YD37" s="17"/>
      <c r="YE37" s="17">
        <v>0</v>
      </c>
    </row>
    <row r="38" spans="1:655" ht="24" customHeight="1" x14ac:dyDescent="0.3">
      <c r="A38" s="1"/>
      <c r="B38" s="16" t="s">
        <v>41</v>
      </c>
      <c r="C38" s="16" t="s">
        <v>751</v>
      </c>
      <c r="D38" s="17"/>
      <c r="E38" s="17"/>
      <c r="F38" s="17"/>
      <c r="G38" s="17">
        <v>0</v>
      </c>
      <c r="H38" s="17"/>
      <c r="I38" s="17"/>
      <c r="J38" s="17"/>
      <c r="K38" s="17">
        <v>0</v>
      </c>
      <c r="L38" s="17">
        <v>644.29999999999995</v>
      </c>
      <c r="M38" s="17">
        <v>646.79736000000003</v>
      </c>
      <c r="N38" s="17">
        <v>622.74188000000004</v>
      </c>
      <c r="O38" s="17">
        <v>21.558119999999999</v>
      </c>
      <c r="P38" s="17">
        <v>215</v>
      </c>
      <c r="Q38" s="17">
        <v>211.44039000000001</v>
      </c>
      <c r="R38" s="17">
        <v>139.63159999999999</v>
      </c>
      <c r="S38" s="17">
        <v>75.368399999999994</v>
      </c>
      <c r="T38" s="17"/>
      <c r="U38" s="17"/>
      <c r="V38" s="17"/>
      <c r="W38" s="17">
        <v>0</v>
      </c>
      <c r="X38" s="17"/>
      <c r="Y38" s="17"/>
      <c r="Z38" s="17"/>
      <c r="AA38" s="17">
        <v>0</v>
      </c>
      <c r="AB38" s="17">
        <v>90.2</v>
      </c>
      <c r="AC38" s="17">
        <v>92.226230000000001</v>
      </c>
      <c r="AD38" s="17">
        <v>92.226249999999993</v>
      </c>
      <c r="AE38" s="17">
        <v>-2.0262500000000001</v>
      </c>
      <c r="AF38" s="17">
        <v>227.5</v>
      </c>
      <c r="AG38" s="17">
        <v>235.97711000000001</v>
      </c>
      <c r="AH38" s="17">
        <v>235.97712000000001</v>
      </c>
      <c r="AI38" s="17">
        <v>-8.4771199999999993</v>
      </c>
      <c r="AJ38" s="17">
        <v>0</v>
      </c>
      <c r="AK38" s="17"/>
      <c r="AL38" s="17"/>
      <c r="AM38" s="17">
        <v>0</v>
      </c>
      <c r="AN38" s="17"/>
      <c r="AO38" s="17"/>
      <c r="AP38" s="17"/>
      <c r="AQ38" s="17">
        <v>0</v>
      </c>
      <c r="AR38" s="17">
        <v>141.5</v>
      </c>
      <c r="AS38" s="17">
        <v>116.66667</v>
      </c>
      <c r="AT38" s="17">
        <v>116.66667</v>
      </c>
      <c r="AU38" s="17">
        <v>24.83333</v>
      </c>
      <c r="AV38" s="17">
        <v>141</v>
      </c>
      <c r="AW38" s="17">
        <v>116.66667</v>
      </c>
      <c r="AX38" s="17">
        <v>116.66667</v>
      </c>
      <c r="AY38" s="17">
        <v>24.33333</v>
      </c>
      <c r="AZ38" s="17">
        <v>141.30000000000001</v>
      </c>
      <c r="BA38" s="17">
        <v>116.66667</v>
      </c>
      <c r="BB38" s="17">
        <v>116.66667</v>
      </c>
      <c r="BC38" s="17">
        <v>24.633330000000001</v>
      </c>
      <c r="BD38" s="17">
        <v>241.4</v>
      </c>
      <c r="BE38" s="17">
        <v>175</v>
      </c>
      <c r="BF38" s="17">
        <v>175</v>
      </c>
      <c r="BG38" s="17">
        <v>66.400000000000006</v>
      </c>
      <c r="BH38" s="17"/>
      <c r="BI38" s="17"/>
      <c r="BJ38" s="17"/>
      <c r="BK38" s="17">
        <v>0</v>
      </c>
      <c r="BL38" s="17"/>
      <c r="BM38" s="17"/>
      <c r="BN38" s="17"/>
      <c r="BO38" s="17">
        <v>0</v>
      </c>
      <c r="BP38" s="17">
        <v>552.4</v>
      </c>
      <c r="BQ38" s="17">
        <v>568.29737</v>
      </c>
      <c r="BR38" s="17">
        <v>568.29492000000005</v>
      </c>
      <c r="BS38" s="17">
        <v>-15.894920000000001</v>
      </c>
      <c r="BT38" s="17">
        <v>10.4</v>
      </c>
      <c r="BU38" s="17">
        <v>10.56161</v>
      </c>
      <c r="BV38" s="17">
        <v>10.560829999999999</v>
      </c>
      <c r="BW38" s="17">
        <v>-0.16083</v>
      </c>
      <c r="BX38" s="17"/>
      <c r="BY38" s="17"/>
      <c r="BZ38" s="17"/>
      <c r="CA38" s="17">
        <v>0</v>
      </c>
      <c r="CB38" s="17"/>
      <c r="CC38" s="17"/>
      <c r="CD38" s="17"/>
      <c r="CE38" s="17">
        <v>0</v>
      </c>
      <c r="CF38" s="17"/>
      <c r="CG38" s="17"/>
      <c r="CH38" s="17"/>
      <c r="CI38" s="17">
        <v>0</v>
      </c>
      <c r="CJ38" s="17"/>
      <c r="CK38" s="17"/>
      <c r="CL38" s="17"/>
      <c r="CM38" s="17">
        <v>0</v>
      </c>
      <c r="CN38" s="17">
        <v>168.7</v>
      </c>
      <c r="CO38" s="17">
        <v>164.70715999999999</v>
      </c>
      <c r="CP38" s="17">
        <v>164.70712</v>
      </c>
      <c r="CQ38" s="17">
        <v>3.99288</v>
      </c>
      <c r="CR38" s="17">
        <v>7.3</v>
      </c>
      <c r="CS38" s="17">
        <v>3.8485800000000001</v>
      </c>
      <c r="CT38" s="17">
        <v>3.8485800000000001</v>
      </c>
      <c r="CU38" s="17">
        <v>3.4514200000000002</v>
      </c>
      <c r="CV38" s="17">
        <v>3.2</v>
      </c>
      <c r="CW38" s="17">
        <v>2.11252</v>
      </c>
      <c r="CX38" s="17">
        <v>2.11252</v>
      </c>
      <c r="CY38" s="17">
        <v>1.08748</v>
      </c>
      <c r="CZ38" s="17">
        <v>0</v>
      </c>
      <c r="DA38" s="17">
        <v>0</v>
      </c>
      <c r="DB38" s="17">
        <v>0</v>
      </c>
      <c r="DC38" s="17">
        <v>0</v>
      </c>
      <c r="DD38" s="17">
        <v>6.7</v>
      </c>
      <c r="DE38" s="17">
        <v>6.8786500000000004</v>
      </c>
      <c r="DF38" s="17">
        <v>6.87866</v>
      </c>
      <c r="DG38" s="17">
        <v>-0.17866000000000001</v>
      </c>
      <c r="DH38" s="17">
        <v>10.199999999999999</v>
      </c>
      <c r="DI38" s="17">
        <v>9.9997500000000006</v>
      </c>
      <c r="DJ38" s="17">
        <v>9.9997500000000006</v>
      </c>
      <c r="DK38" s="17">
        <v>0.20025000000000001</v>
      </c>
      <c r="DL38" s="17">
        <v>142.19999999999999</v>
      </c>
      <c r="DM38" s="17">
        <v>139.20047</v>
      </c>
      <c r="DN38" s="17">
        <v>140.22361000000001</v>
      </c>
      <c r="DO38" s="17">
        <v>1.9763900000000001</v>
      </c>
      <c r="DP38" s="17">
        <v>7.7</v>
      </c>
      <c r="DQ38" s="17">
        <v>8.9129500000000004</v>
      </c>
      <c r="DR38" s="17">
        <v>8.91296</v>
      </c>
      <c r="DS38" s="17">
        <v>-1.21296</v>
      </c>
      <c r="DT38" s="17"/>
      <c r="DU38" s="17"/>
      <c r="DV38" s="17"/>
      <c r="DW38" s="17">
        <v>0</v>
      </c>
      <c r="DX38" s="17"/>
      <c r="DY38" s="17"/>
      <c r="DZ38" s="17"/>
      <c r="EA38" s="17">
        <v>0</v>
      </c>
      <c r="EB38" s="17"/>
      <c r="EC38" s="17"/>
      <c r="ED38" s="17"/>
      <c r="EE38" s="17">
        <v>0</v>
      </c>
      <c r="EF38" s="17">
        <v>110.9</v>
      </c>
      <c r="EG38" s="17">
        <v>73.501779999999997</v>
      </c>
      <c r="EH38" s="17">
        <v>61.058619999999998</v>
      </c>
      <c r="EI38" s="17">
        <v>49.841380000000001</v>
      </c>
      <c r="EJ38" s="17">
        <v>222.3</v>
      </c>
      <c r="EK38" s="17">
        <v>221.55615</v>
      </c>
      <c r="EL38" s="17">
        <v>221.55616000000001</v>
      </c>
      <c r="EM38" s="17">
        <v>0.74383999999999995</v>
      </c>
      <c r="EN38" s="17"/>
      <c r="EO38" s="17"/>
      <c r="EP38" s="17"/>
      <c r="EQ38" s="17">
        <v>0</v>
      </c>
      <c r="ER38" s="17"/>
      <c r="ES38" s="17"/>
      <c r="ET38" s="17"/>
      <c r="EU38" s="17">
        <v>0</v>
      </c>
      <c r="EV38" s="17"/>
      <c r="EW38" s="17"/>
      <c r="EX38" s="17"/>
      <c r="EY38" s="17">
        <v>0</v>
      </c>
      <c r="EZ38" s="17">
        <v>6.4</v>
      </c>
      <c r="FA38" s="17">
        <v>6.39</v>
      </c>
      <c r="FB38" s="17">
        <v>6.39</v>
      </c>
      <c r="FC38" s="17">
        <v>0.01</v>
      </c>
      <c r="FD38" s="17">
        <v>328.7</v>
      </c>
      <c r="FE38" s="17">
        <v>453.27787000000001</v>
      </c>
      <c r="FF38" s="17">
        <v>453.27733000000001</v>
      </c>
      <c r="FG38" s="17">
        <v>-124.57733</v>
      </c>
      <c r="FH38" s="17">
        <v>82</v>
      </c>
      <c r="FI38" s="17">
        <v>65.170910000000006</v>
      </c>
      <c r="FJ38" s="17">
        <v>40.293050000000001</v>
      </c>
      <c r="FK38" s="17">
        <v>41.706949999999999</v>
      </c>
      <c r="FL38" s="17">
        <v>127.9</v>
      </c>
      <c r="FM38" s="17">
        <v>148.62622999999999</v>
      </c>
      <c r="FN38" s="17">
        <v>148.62625</v>
      </c>
      <c r="FO38" s="17">
        <v>-20.72625</v>
      </c>
      <c r="FP38" s="17">
        <v>42.2</v>
      </c>
      <c r="FQ38" s="17">
        <v>41.498899999999999</v>
      </c>
      <c r="FR38" s="17">
        <v>41.498910000000002</v>
      </c>
      <c r="FS38" s="17">
        <v>0.70108999999999999</v>
      </c>
      <c r="FT38" s="17">
        <v>18.399999999999999</v>
      </c>
      <c r="FU38" s="17">
        <v>19.285710000000002</v>
      </c>
      <c r="FV38" s="17">
        <v>19.285720000000001</v>
      </c>
      <c r="FW38" s="17">
        <v>-0.88571999999999995</v>
      </c>
      <c r="FX38" s="17">
        <v>19.7</v>
      </c>
      <c r="FY38" s="17">
        <v>19.317070000000001</v>
      </c>
      <c r="FZ38" s="17">
        <v>19.317070000000001</v>
      </c>
      <c r="GA38" s="17">
        <v>0.38292999999999999</v>
      </c>
      <c r="GB38" s="17">
        <v>90.4</v>
      </c>
      <c r="GC38" s="17">
        <v>87.657409999999999</v>
      </c>
      <c r="GD38" s="17">
        <v>87.65737</v>
      </c>
      <c r="GE38" s="17">
        <v>2.7426300000000001</v>
      </c>
      <c r="GF38" s="17"/>
      <c r="GG38" s="17"/>
      <c r="GH38" s="17"/>
      <c r="GI38" s="17">
        <v>0</v>
      </c>
      <c r="GJ38" s="17"/>
      <c r="GK38" s="17"/>
      <c r="GL38" s="17"/>
      <c r="GM38" s="17">
        <v>0</v>
      </c>
      <c r="GN38" s="17"/>
      <c r="GO38" s="17"/>
      <c r="GP38" s="17"/>
      <c r="GQ38" s="17">
        <v>0</v>
      </c>
      <c r="GR38" s="17">
        <v>107.7</v>
      </c>
      <c r="GS38" s="17">
        <v>110.91287</v>
      </c>
      <c r="GT38" s="17">
        <v>110.91234</v>
      </c>
      <c r="GU38" s="17">
        <v>-3.2123400000000002</v>
      </c>
      <c r="GV38" s="17">
        <v>0</v>
      </c>
      <c r="GW38" s="17"/>
      <c r="GX38" s="17">
        <v>8.4516100000000005</v>
      </c>
      <c r="GY38" s="17">
        <v>-8.4516100000000005</v>
      </c>
      <c r="GZ38" s="17">
        <v>5.8</v>
      </c>
      <c r="HA38" s="17">
        <v>8.8665400000000005</v>
      </c>
      <c r="HB38" s="17">
        <v>8.8665400000000005</v>
      </c>
      <c r="HC38" s="17">
        <v>-3.0665399999999998</v>
      </c>
      <c r="HD38" s="17">
        <v>45.8</v>
      </c>
      <c r="HE38" s="17">
        <v>47.266199999999998</v>
      </c>
      <c r="HF38" s="17">
        <v>47.266199999999998</v>
      </c>
      <c r="HG38" s="17">
        <v>-1.4661999999999999</v>
      </c>
      <c r="HH38" s="17">
        <v>21</v>
      </c>
      <c r="HI38" s="17">
        <v>16.593489999999999</v>
      </c>
      <c r="HJ38" s="17">
        <v>29.507670000000001</v>
      </c>
      <c r="HK38" s="17">
        <v>-8.5076699999999992</v>
      </c>
      <c r="HL38" s="17">
        <v>3.8</v>
      </c>
      <c r="HM38" s="17">
        <v>3.8871799999999999</v>
      </c>
      <c r="HN38" s="17">
        <v>3.8871899999999999</v>
      </c>
      <c r="HO38" s="17">
        <v>-8.7190000000000004E-2</v>
      </c>
      <c r="HP38" s="17">
        <v>38.299999999999997</v>
      </c>
      <c r="HQ38" s="17">
        <v>34.41948</v>
      </c>
      <c r="HR38" s="17">
        <v>34.419490000000003</v>
      </c>
      <c r="HS38" s="17">
        <v>3.8805100000000001</v>
      </c>
      <c r="HT38" s="17">
        <v>173.7</v>
      </c>
      <c r="HU38" s="17">
        <v>171.54176000000001</v>
      </c>
      <c r="HV38" s="17">
        <v>171.54176000000001</v>
      </c>
      <c r="HW38" s="17">
        <v>2.1582400000000002</v>
      </c>
      <c r="HX38" s="17">
        <v>80.7</v>
      </c>
      <c r="HY38" s="17">
        <v>65.969629999999995</v>
      </c>
      <c r="HZ38" s="17">
        <v>73.233459999999994</v>
      </c>
      <c r="IA38" s="17">
        <v>7.4665400000000002</v>
      </c>
      <c r="IB38" s="17"/>
      <c r="IC38" s="17"/>
      <c r="ID38" s="17"/>
      <c r="IE38" s="17">
        <v>0</v>
      </c>
      <c r="IF38" s="17"/>
      <c r="IG38" s="17"/>
      <c r="IH38" s="17"/>
      <c r="II38" s="17">
        <v>0</v>
      </c>
      <c r="IJ38" s="17">
        <v>45.7</v>
      </c>
      <c r="IK38" s="17">
        <v>25.641030000000001</v>
      </c>
      <c r="IL38" s="17">
        <v>25.641030000000001</v>
      </c>
      <c r="IM38" s="17">
        <v>20.058969999999999</v>
      </c>
      <c r="IN38" s="17"/>
      <c r="IO38" s="17"/>
      <c r="IP38" s="17"/>
      <c r="IQ38" s="17">
        <v>0</v>
      </c>
      <c r="IR38" s="17">
        <v>0</v>
      </c>
      <c r="IS38" s="17"/>
      <c r="IT38" s="17">
        <v>0</v>
      </c>
      <c r="IU38" s="17">
        <v>0</v>
      </c>
      <c r="IV38" s="17">
        <v>150.30000000000001</v>
      </c>
      <c r="IW38" s="17"/>
      <c r="IX38" s="17">
        <v>99</v>
      </c>
      <c r="IY38" s="17">
        <v>51.3</v>
      </c>
      <c r="IZ38" s="17">
        <v>86.2</v>
      </c>
      <c r="JA38" s="17">
        <v>88.81541</v>
      </c>
      <c r="JB38" s="17">
        <v>88.815330000000003</v>
      </c>
      <c r="JC38" s="17">
        <v>-2.6153300000000002</v>
      </c>
      <c r="JD38" s="17">
        <v>0</v>
      </c>
      <c r="JE38" s="17">
        <v>0</v>
      </c>
      <c r="JF38" s="17">
        <v>0</v>
      </c>
      <c r="JG38" s="17">
        <v>0</v>
      </c>
      <c r="JH38" s="17"/>
      <c r="JI38" s="17"/>
      <c r="JJ38" s="17"/>
      <c r="JK38" s="17">
        <v>0</v>
      </c>
      <c r="JL38" s="17"/>
      <c r="JM38" s="17"/>
      <c r="JN38" s="17">
        <v>0</v>
      </c>
      <c r="JO38" s="17">
        <v>0</v>
      </c>
      <c r="JP38" s="17"/>
      <c r="JQ38" s="17"/>
      <c r="JR38" s="17"/>
      <c r="JS38" s="17">
        <v>0</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4.7</v>
      </c>
      <c r="LA38" s="17">
        <v>3.9929999999999999</v>
      </c>
      <c r="LB38" s="17">
        <v>3.9930099999999999</v>
      </c>
      <c r="LC38" s="17">
        <v>0.70699000000000001</v>
      </c>
      <c r="LD38" s="17">
        <v>260.10000000000002</v>
      </c>
      <c r="LE38" s="17">
        <v>271.12173000000001</v>
      </c>
      <c r="LF38" s="17">
        <v>271.12175000000002</v>
      </c>
      <c r="LG38" s="17">
        <v>-11.021750000000001</v>
      </c>
      <c r="LH38" s="17">
        <v>113.9</v>
      </c>
      <c r="LI38" s="17">
        <v>133.67983000000001</v>
      </c>
      <c r="LJ38" s="17">
        <v>133.67984000000001</v>
      </c>
      <c r="LK38" s="17">
        <v>-19.77984</v>
      </c>
      <c r="LL38" s="17">
        <v>66</v>
      </c>
      <c r="LM38" s="17">
        <v>67.461410000000001</v>
      </c>
      <c r="LN38" s="17">
        <v>67.461420000000004</v>
      </c>
      <c r="LO38" s="17">
        <v>-1.4614199999999999</v>
      </c>
      <c r="LP38" s="17">
        <v>78.400000000000006</v>
      </c>
      <c r="LQ38" s="17">
        <v>78.567499999999995</v>
      </c>
      <c r="LR38" s="17">
        <v>78.567490000000006</v>
      </c>
      <c r="LS38" s="17">
        <v>-0.16749</v>
      </c>
      <c r="LT38" s="17">
        <v>30.3</v>
      </c>
      <c r="LU38" s="17">
        <v>30.097519999999999</v>
      </c>
      <c r="LV38" s="17">
        <v>30.097529999999999</v>
      </c>
      <c r="LW38" s="17">
        <v>0.20247000000000001</v>
      </c>
      <c r="LX38" s="17">
        <v>0</v>
      </c>
      <c r="LY38" s="17"/>
      <c r="LZ38" s="17"/>
      <c r="MA38" s="17">
        <v>0</v>
      </c>
      <c r="MB38" s="17">
        <v>0</v>
      </c>
      <c r="MC38" s="17"/>
      <c r="MD38" s="17"/>
      <c r="ME38" s="17">
        <v>0</v>
      </c>
      <c r="MF38" s="17"/>
      <c r="MG38" s="17"/>
      <c r="MH38" s="17"/>
      <c r="MI38" s="17">
        <v>0</v>
      </c>
      <c r="MJ38" s="17">
        <v>140.80000000000001</v>
      </c>
      <c r="MK38" s="17">
        <v>110</v>
      </c>
      <c r="ML38" s="17">
        <v>110</v>
      </c>
      <c r="MM38" s="17">
        <v>30.8</v>
      </c>
      <c r="MN38" s="17">
        <v>143.4</v>
      </c>
      <c r="MO38" s="17">
        <v>110</v>
      </c>
      <c r="MP38" s="17">
        <v>110</v>
      </c>
      <c r="MQ38" s="17">
        <v>33.4</v>
      </c>
      <c r="MR38" s="17">
        <v>146.4</v>
      </c>
      <c r="MS38" s="17">
        <v>110</v>
      </c>
      <c r="MT38" s="17">
        <v>110</v>
      </c>
      <c r="MU38" s="17">
        <v>36.4</v>
      </c>
      <c r="MV38" s="17">
        <v>0</v>
      </c>
      <c r="MW38" s="17">
        <v>0</v>
      </c>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0.3</v>
      </c>
      <c r="NY38" s="17"/>
      <c r="NZ38" s="17">
        <v>0.78600000000000003</v>
      </c>
      <c r="OA38" s="17">
        <v>-0.48599999999999999</v>
      </c>
      <c r="OB38" s="17">
        <v>108.5</v>
      </c>
      <c r="OC38" s="17">
        <v>110</v>
      </c>
      <c r="OD38" s="17">
        <v>99.492000000000004</v>
      </c>
      <c r="OE38" s="17">
        <v>9.0079999999999991</v>
      </c>
      <c r="OF38" s="17">
        <v>23.2</v>
      </c>
      <c r="OG38" s="17"/>
      <c r="OH38" s="17">
        <v>63.561999999999998</v>
      </c>
      <c r="OI38" s="17">
        <v>-40.362000000000002</v>
      </c>
      <c r="OJ38" s="17">
        <v>15.5</v>
      </c>
      <c r="OK38" s="17">
        <v>15.006</v>
      </c>
      <c r="OL38" s="17">
        <v>15.006</v>
      </c>
      <c r="OM38" s="17">
        <v>0.49399999999999999</v>
      </c>
      <c r="ON38" s="17">
        <v>29.006</v>
      </c>
      <c r="OO38" s="17">
        <v>90</v>
      </c>
      <c r="OP38" s="17">
        <v>90</v>
      </c>
      <c r="OQ38" s="17">
        <v>-60.994</v>
      </c>
      <c r="OR38" s="17">
        <v>0.1</v>
      </c>
      <c r="OS38" s="17"/>
      <c r="OT38" s="17">
        <v>0.1</v>
      </c>
      <c r="OU38" s="17">
        <v>0</v>
      </c>
      <c r="OV38" s="17">
        <v>19</v>
      </c>
      <c r="OW38" s="17">
        <v>17.560970000000001</v>
      </c>
      <c r="OX38" s="17">
        <v>17.560970000000001</v>
      </c>
      <c r="OY38" s="17">
        <v>1.43903</v>
      </c>
      <c r="OZ38" s="17">
        <v>9.9</v>
      </c>
      <c r="PA38" s="17">
        <v>9.9830000000000005</v>
      </c>
      <c r="PB38" s="17">
        <v>9.9830000000000005</v>
      </c>
      <c r="PC38" s="17">
        <v>-8.3000000000000004E-2</v>
      </c>
      <c r="PD38" s="17">
        <v>5.4</v>
      </c>
      <c r="PE38" s="17">
        <v>5.67</v>
      </c>
      <c r="PF38" s="17">
        <v>5.67</v>
      </c>
      <c r="PG38" s="17">
        <v>-0.27</v>
      </c>
      <c r="PH38" s="17">
        <v>1.2</v>
      </c>
      <c r="PI38" s="17">
        <v>1.23</v>
      </c>
      <c r="PJ38" s="17">
        <v>1.23</v>
      </c>
      <c r="PK38" s="17">
        <v>-0.03</v>
      </c>
      <c r="PL38" s="17">
        <v>1.7</v>
      </c>
      <c r="PM38" s="17">
        <v>3.4</v>
      </c>
      <c r="PN38" s="17">
        <v>3.4</v>
      </c>
      <c r="PO38" s="17">
        <v>-1.7</v>
      </c>
      <c r="PP38" s="17">
        <v>4.5</v>
      </c>
      <c r="PQ38" s="17">
        <v>5</v>
      </c>
      <c r="PR38" s="17">
        <v>5</v>
      </c>
      <c r="PS38" s="17">
        <v>-0.5</v>
      </c>
      <c r="PT38" s="17">
        <v>20.3</v>
      </c>
      <c r="PU38" s="17">
        <v>19.51219</v>
      </c>
      <c r="PV38" s="17">
        <v>19.51219</v>
      </c>
      <c r="PW38" s="17">
        <v>0.78781000000000001</v>
      </c>
      <c r="PX38" s="17">
        <v>20</v>
      </c>
      <c r="PY38" s="17">
        <v>19.51219</v>
      </c>
      <c r="PZ38" s="17">
        <v>19.51219</v>
      </c>
      <c r="QA38" s="17">
        <v>0.48781000000000002</v>
      </c>
      <c r="QB38" s="17">
        <v>19</v>
      </c>
      <c r="QC38" s="17">
        <v>17.560970000000001</v>
      </c>
      <c r="QD38" s="17">
        <v>17.560970000000001</v>
      </c>
      <c r="QE38" s="17">
        <v>1.43903</v>
      </c>
      <c r="QF38" s="17">
        <v>3.6</v>
      </c>
      <c r="QG38" s="17">
        <v>3.5</v>
      </c>
      <c r="QH38" s="17">
        <v>3.5</v>
      </c>
      <c r="QI38" s="17">
        <v>0.1</v>
      </c>
      <c r="QJ38" s="17">
        <v>9.3000000000000007</v>
      </c>
      <c r="QK38" s="17">
        <v>9.1999999999999993</v>
      </c>
      <c r="QL38" s="17">
        <v>9.1999999999999993</v>
      </c>
      <c r="QM38" s="17">
        <v>0.1</v>
      </c>
      <c r="QN38" s="17">
        <v>12.6</v>
      </c>
      <c r="QO38" s="17"/>
      <c r="QP38" s="17">
        <v>13.59</v>
      </c>
      <c r="QQ38" s="17">
        <v>-0.99</v>
      </c>
      <c r="QR38" s="17">
        <v>16.100000000000001</v>
      </c>
      <c r="QS38" s="17"/>
      <c r="QT38" s="17">
        <v>17.553999999999998</v>
      </c>
      <c r="QU38" s="17">
        <v>-1.454</v>
      </c>
      <c r="QV38" s="17">
        <v>24.9</v>
      </c>
      <c r="QW38" s="17">
        <v>23.707000000000001</v>
      </c>
      <c r="QX38" s="17">
        <v>23.707000000000001</v>
      </c>
      <c r="QY38" s="17">
        <v>1.1930000000000001</v>
      </c>
      <c r="QZ38" s="17">
        <v>73.5</v>
      </c>
      <c r="RA38" s="17">
        <v>68.718699999999998</v>
      </c>
      <c r="RB38" s="17">
        <v>74.817999999999998</v>
      </c>
      <c r="RC38" s="17">
        <v>-1.3180000000000001</v>
      </c>
      <c r="RD38" s="17">
        <v>4.0999999999999996</v>
      </c>
      <c r="RE38" s="17">
        <v>4.2</v>
      </c>
      <c r="RF38" s="17">
        <v>4.2</v>
      </c>
      <c r="RG38" s="17">
        <v>-0.1</v>
      </c>
      <c r="RH38" s="17">
        <v>2.4</v>
      </c>
      <c r="RI38" s="17">
        <v>2.4</v>
      </c>
      <c r="RJ38" s="17">
        <v>2.4</v>
      </c>
      <c r="RK38" s="17">
        <v>0</v>
      </c>
      <c r="RL38" s="17">
        <v>2.4</v>
      </c>
      <c r="RM38" s="17">
        <v>2.4</v>
      </c>
      <c r="RN38" s="17">
        <v>2.4</v>
      </c>
      <c r="RO38" s="17">
        <v>0</v>
      </c>
      <c r="RP38" s="17"/>
      <c r="RQ38" s="17"/>
      <c r="RR38" s="17"/>
      <c r="RS38" s="17">
        <v>0</v>
      </c>
      <c r="RT38" s="17">
        <v>17.7</v>
      </c>
      <c r="RU38" s="17"/>
      <c r="RV38" s="17">
        <v>17.27</v>
      </c>
      <c r="RW38" s="17">
        <v>0.43</v>
      </c>
      <c r="RX38" s="17">
        <v>3.3</v>
      </c>
      <c r="RY38" s="17">
        <v>3.33</v>
      </c>
      <c r="RZ38" s="17">
        <v>3.33</v>
      </c>
      <c r="SA38" s="17">
        <v>-0.03</v>
      </c>
      <c r="SB38" s="17">
        <v>20.2</v>
      </c>
      <c r="SC38" s="17">
        <v>19.869230000000002</v>
      </c>
      <c r="SD38" s="17">
        <v>19.869240000000001</v>
      </c>
      <c r="SE38" s="17">
        <v>0.33076</v>
      </c>
      <c r="SF38" s="17">
        <v>3</v>
      </c>
      <c r="SG38" s="17">
        <v>2</v>
      </c>
      <c r="SH38" s="17">
        <v>2</v>
      </c>
      <c r="SI38" s="17">
        <v>1</v>
      </c>
      <c r="SJ38" s="17"/>
      <c r="SK38" s="17"/>
      <c r="SL38" s="17">
        <v>0.7</v>
      </c>
      <c r="SM38" s="17">
        <v>-0.7</v>
      </c>
      <c r="SN38" s="17">
        <v>19.8</v>
      </c>
      <c r="SO38" s="17">
        <v>19.21951</v>
      </c>
      <c r="SP38" s="17">
        <v>19.21951</v>
      </c>
      <c r="SQ38" s="17">
        <v>0.58048999999999995</v>
      </c>
      <c r="SR38" s="17">
        <v>9.6</v>
      </c>
      <c r="SS38" s="17">
        <v>9.6</v>
      </c>
      <c r="ST38" s="17">
        <v>9.6</v>
      </c>
      <c r="SU38" s="17">
        <v>0</v>
      </c>
      <c r="SV38" s="17">
        <v>19.5</v>
      </c>
      <c r="SW38" s="17">
        <v>19.51219</v>
      </c>
      <c r="SX38" s="17">
        <v>19.51219</v>
      </c>
      <c r="SY38" s="17">
        <v>-1.2189999999999999E-2</v>
      </c>
      <c r="SZ38" s="17">
        <v>20.2</v>
      </c>
      <c r="TA38" s="17">
        <v>19.51219</v>
      </c>
      <c r="TB38" s="17">
        <v>19.51219</v>
      </c>
      <c r="TC38" s="17">
        <v>0.68781000000000003</v>
      </c>
      <c r="TD38" s="17">
        <v>20</v>
      </c>
      <c r="TE38" s="17">
        <v>19.317070000000001</v>
      </c>
      <c r="TF38" s="17">
        <v>19.317070000000001</v>
      </c>
      <c r="TG38" s="17">
        <v>0.68293000000000004</v>
      </c>
      <c r="TH38" s="17">
        <v>27.9</v>
      </c>
      <c r="TI38" s="17">
        <v>18.154</v>
      </c>
      <c r="TJ38" s="17">
        <v>18.154</v>
      </c>
      <c r="TK38" s="17">
        <v>9.7460000000000004</v>
      </c>
      <c r="TL38" s="17">
        <v>66.400000000000006</v>
      </c>
      <c r="TM38" s="17">
        <v>66.790999999999997</v>
      </c>
      <c r="TN38" s="17">
        <v>66.790999999999997</v>
      </c>
      <c r="TO38" s="17">
        <v>-0.39100000000000001</v>
      </c>
      <c r="TP38" s="17">
        <v>15.9</v>
      </c>
      <c r="TQ38" s="17"/>
      <c r="TR38" s="17">
        <v>32.463999999999999</v>
      </c>
      <c r="TS38" s="17">
        <v>-16.564</v>
      </c>
      <c r="TT38" s="17">
        <v>65.400000000000006</v>
      </c>
      <c r="TU38" s="17">
        <v>69.757450000000006</v>
      </c>
      <c r="TV38" s="17">
        <v>54.08</v>
      </c>
      <c r="TW38" s="17">
        <v>11.32</v>
      </c>
      <c r="TX38" s="17">
        <v>76.099999999999994</v>
      </c>
      <c r="TY38" s="17">
        <v>71.402770000000004</v>
      </c>
      <c r="TZ38" s="17">
        <v>68.811999999999998</v>
      </c>
      <c r="UA38" s="17">
        <v>7.2880000000000003</v>
      </c>
      <c r="UB38" s="17">
        <v>12.6</v>
      </c>
      <c r="UC38" s="17">
        <v>6.6609999999999996</v>
      </c>
      <c r="UD38" s="17">
        <v>6.6609999999999996</v>
      </c>
      <c r="UE38" s="17">
        <v>5.9390000000000001</v>
      </c>
      <c r="UF38" s="17">
        <v>4.5</v>
      </c>
      <c r="UG38" s="17">
        <v>6.0819999999999999</v>
      </c>
      <c r="UH38" s="17">
        <v>6.0819999999999999</v>
      </c>
      <c r="UI38" s="17">
        <v>-1.5820000000000001</v>
      </c>
      <c r="UJ38" s="17">
        <v>21</v>
      </c>
      <c r="UK38" s="17">
        <v>20.4878</v>
      </c>
      <c r="UL38" s="17">
        <v>20.4878</v>
      </c>
      <c r="UM38" s="17">
        <v>0.51219999999999999</v>
      </c>
      <c r="UN38" s="17">
        <v>6.5</v>
      </c>
      <c r="UO38" s="17">
        <v>8</v>
      </c>
      <c r="UP38" s="17">
        <v>8</v>
      </c>
      <c r="UQ38" s="17">
        <v>-1.5</v>
      </c>
      <c r="UR38" s="17">
        <v>8.5</v>
      </c>
      <c r="US38" s="17">
        <v>8.4</v>
      </c>
      <c r="UT38" s="17">
        <v>8.4</v>
      </c>
      <c r="UU38" s="17">
        <v>0.1</v>
      </c>
      <c r="UV38" s="17">
        <v>20.399999999999999</v>
      </c>
      <c r="UW38" s="17">
        <v>19.51219</v>
      </c>
      <c r="UX38" s="17">
        <v>19.51219</v>
      </c>
      <c r="UY38" s="17">
        <v>0.88780999999999999</v>
      </c>
      <c r="UZ38" s="17">
        <v>20.399999999999999</v>
      </c>
      <c r="VA38" s="17">
        <v>19.51219</v>
      </c>
      <c r="VB38" s="17">
        <v>19.51219</v>
      </c>
      <c r="VC38" s="17">
        <v>0.88780999999999999</v>
      </c>
      <c r="VD38" s="17">
        <v>20.2</v>
      </c>
      <c r="VE38" s="17">
        <v>19.51219</v>
      </c>
      <c r="VF38" s="17">
        <v>19.51219</v>
      </c>
      <c r="VG38" s="17">
        <v>0.68781000000000003</v>
      </c>
      <c r="VH38" s="17">
        <v>14.7</v>
      </c>
      <c r="VI38" s="17">
        <v>13.157999999999999</v>
      </c>
      <c r="VJ38" s="17">
        <v>13.157999999999999</v>
      </c>
      <c r="VK38" s="17">
        <v>1.542</v>
      </c>
      <c r="VL38" s="17">
        <v>93.98</v>
      </c>
      <c r="VM38" s="17"/>
      <c r="VN38" s="17">
        <v>150</v>
      </c>
      <c r="VO38" s="17">
        <v>-56.02</v>
      </c>
      <c r="VP38" s="17">
        <v>5.2</v>
      </c>
      <c r="VQ38" s="17"/>
      <c r="VR38" s="17">
        <v>12.635999999999999</v>
      </c>
      <c r="VS38" s="17">
        <v>-7.4359999999999999</v>
      </c>
      <c r="VT38" s="17">
        <v>82.3</v>
      </c>
      <c r="VU38" s="17"/>
      <c r="VV38" s="17">
        <v>118.857</v>
      </c>
      <c r="VW38" s="17">
        <v>-36.557000000000002</v>
      </c>
      <c r="VX38" s="17">
        <v>0.6</v>
      </c>
      <c r="VY38" s="17">
        <v>0.6</v>
      </c>
      <c r="VZ38" s="17">
        <v>0.6</v>
      </c>
      <c r="WA38" s="17">
        <v>0</v>
      </c>
      <c r="WB38" s="17">
        <v>117.3</v>
      </c>
      <c r="WC38" s="17">
        <v>71.777889999999999</v>
      </c>
      <c r="WD38" s="17">
        <v>97.81</v>
      </c>
      <c r="WE38" s="17">
        <v>19.489999999999998</v>
      </c>
      <c r="WF38" s="17">
        <v>114.7</v>
      </c>
      <c r="WG38" s="17">
        <v>72.201279999999997</v>
      </c>
      <c r="WH38" s="17">
        <v>95.13</v>
      </c>
      <c r="WI38" s="17">
        <v>19.57</v>
      </c>
      <c r="WJ38" s="17">
        <v>58.5</v>
      </c>
      <c r="WK38" s="17"/>
      <c r="WL38" s="17">
        <v>85.938999999999993</v>
      </c>
      <c r="WM38" s="17">
        <v>-27.439</v>
      </c>
      <c r="WN38" s="17">
        <v>10.7</v>
      </c>
      <c r="WO38" s="17"/>
      <c r="WP38" s="17">
        <v>10.398999999999999</v>
      </c>
      <c r="WQ38" s="17">
        <v>0.30099999999999999</v>
      </c>
      <c r="WR38" s="17">
        <v>8.4</v>
      </c>
      <c r="WS38" s="17">
        <v>8</v>
      </c>
      <c r="WT38" s="17">
        <v>8</v>
      </c>
      <c r="WU38" s="17">
        <v>0.4</v>
      </c>
      <c r="WV38" s="17">
        <v>20</v>
      </c>
      <c r="WW38" s="17">
        <v>19.317070000000001</v>
      </c>
      <c r="WX38" s="17">
        <v>19.317070000000001</v>
      </c>
      <c r="WY38" s="17">
        <v>0.68293000000000004</v>
      </c>
      <c r="WZ38" s="17"/>
      <c r="XA38" s="17"/>
      <c r="XB38" s="17"/>
      <c r="XC38" s="17">
        <v>0</v>
      </c>
      <c r="XD38" s="17">
        <v>41.5</v>
      </c>
      <c r="XE38" s="17">
        <v>42</v>
      </c>
      <c r="XF38" s="17">
        <v>41.23077</v>
      </c>
      <c r="XG38" s="17">
        <v>0.26923000000000002</v>
      </c>
      <c r="XH38" s="17">
        <v>0</v>
      </c>
      <c r="XI38" s="17"/>
      <c r="XJ38" s="17">
        <v>25.76923</v>
      </c>
      <c r="XK38" s="17">
        <v>-25.76923</v>
      </c>
      <c r="XL38" s="17">
        <v>28</v>
      </c>
      <c r="XM38" s="17">
        <v>29.184000000000001</v>
      </c>
      <c r="XN38" s="17">
        <v>29.184000000000001</v>
      </c>
      <c r="XO38" s="17">
        <v>-1.1839999999999999</v>
      </c>
      <c r="XP38" s="17">
        <v>3.3</v>
      </c>
      <c r="XQ38" s="17">
        <v>2.8159999999999998</v>
      </c>
      <c r="XR38" s="17">
        <v>2.8159999999999998</v>
      </c>
      <c r="XS38" s="17">
        <v>0.48399999999999999</v>
      </c>
      <c r="XT38" s="17">
        <v>16.600000000000001</v>
      </c>
      <c r="XU38" s="17">
        <v>14</v>
      </c>
      <c r="XV38" s="17">
        <v>14</v>
      </c>
      <c r="XW38" s="17">
        <v>2.6</v>
      </c>
      <c r="XX38" s="17"/>
      <c r="XY38" s="17"/>
      <c r="XZ38" s="17"/>
      <c r="YA38" s="17">
        <v>0</v>
      </c>
      <c r="YB38" s="17"/>
      <c r="YC38" s="17"/>
      <c r="YD38" s="17"/>
      <c r="YE38" s="17">
        <v>0</v>
      </c>
    </row>
    <row r="39" spans="1:655" ht="24" customHeight="1" x14ac:dyDescent="0.3">
      <c r="A39" s="1"/>
      <c r="B39" s="16" t="s">
        <v>41</v>
      </c>
      <c r="C39" s="16" t="s">
        <v>752</v>
      </c>
      <c r="D39" s="17"/>
      <c r="E39" s="17"/>
      <c r="F39" s="17"/>
      <c r="G39" s="17">
        <v>0</v>
      </c>
      <c r="H39" s="17"/>
      <c r="I39" s="17"/>
      <c r="J39" s="17"/>
      <c r="K39" s="17">
        <v>0</v>
      </c>
      <c r="L39" s="17">
        <v>649.4</v>
      </c>
      <c r="M39" s="17">
        <v>646.79762000000005</v>
      </c>
      <c r="N39" s="17">
        <v>646.79783999999995</v>
      </c>
      <c r="O39" s="17">
        <v>2.60216</v>
      </c>
      <c r="P39" s="17">
        <v>216</v>
      </c>
      <c r="Q39" s="17">
        <v>211.44082</v>
      </c>
      <c r="R39" s="17">
        <v>211.44118</v>
      </c>
      <c r="S39" s="17">
        <v>4.5588199999999999</v>
      </c>
      <c r="T39" s="17"/>
      <c r="U39" s="17"/>
      <c r="V39" s="17"/>
      <c r="W39" s="17">
        <v>0</v>
      </c>
      <c r="X39" s="17"/>
      <c r="Y39" s="17"/>
      <c r="Z39" s="17"/>
      <c r="AA39" s="17">
        <v>0</v>
      </c>
      <c r="AB39" s="17">
        <v>90.1</v>
      </c>
      <c r="AC39" s="17">
        <v>92.226240000000004</v>
      </c>
      <c r="AD39" s="17">
        <v>92.226290000000006</v>
      </c>
      <c r="AE39" s="17">
        <v>-2.12629</v>
      </c>
      <c r="AF39" s="17">
        <v>228.6</v>
      </c>
      <c r="AG39" s="17">
        <v>235.97712000000001</v>
      </c>
      <c r="AH39" s="17">
        <v>235.97714999999999</v>
      </c>
      <c r="AI39" s="17">
        <v>-7.3771500000000003</v>
      </c>
      <c r="AJ39" s="17">
        <v>0</v>
      </c>
      <c r="AK39" s="17"/>
      <c r="AL39" s="17"/>
      <c r="AM39" s="17">
        <v>0</v>
      </c>
      <c r="AN39" s="17"/>
      <c r="AO39" s="17"/>
      <c r="AP39" s="17"/>
      <c r="AQ39" s="17">
        <v>0</v>
      </c>
      <c r="AR39" s="17">
        <v>142.19999999999999</v>
      </c>
      <c r="AS39" s="17">
        <v>116.66667</v>
      </c>
      <c r="AT39" s="17">
        <v>111.11111</v>
      </c>
      <c r="AU39" s="17">
        <v>31.088889999999999</v>
      </c>
      <c r="AV39" s="17">
        <v>142.6</v>
      </c>
      <c r="AW39" s="17">
        <v>116.66667</v>
      </c>
      <c r="AX39" s="17">
        <v>111.11111</v>
      </c>
      <c r="AY39" s="17">
        <v>31.488890000000001</v>
      </c>
      <c r="AZ39" s="17">
        <v>142.1</v>
      </c>
      <c r="BA39" s="17">
        <v>116.66667</v>
      </c>
      <c r="BB39" s="17">
        <v>111.11111</v>
      </c>
      <c r="BC39" s="17">
        <v>30.988890000000001</v>
      </c>
      <c r="BD39" s="17">
        <v>239.1</v>
      </c>
      <c r="BE39" s="17">
        <v>175</v>
      </c>
      <c r="BF39" s="17">
        <v>166.66667000000001</v>
      </c>
      <c r="BG39" s="17">
        <v>72.433329999999998</v>
      </c>
      <c r="BH39" s="17"/>
      <c r="BI39" s="17"/>
      <c r="BJ39" s="17"/>
      <c r="BK39" s="17">
        <v>0</v>
      </c>
      <c r="BL39" s="17"/>
      <c r="BM39" s="17"/>
      <c r="BN39" s="17"/>
      <c r="BO39" s="17">
        <v>0</v>
      </c>
      <c r="BP39" s="17">
        <v>558.1</v>
      </c>
      <c r="BQ39" s="17">
        <v>568.29778999999996</v>
      </c>
      <c r="BR39" s="17">
        <v>568.29836</v>
      </c>
      <c r="BS39" s="17">
        <v>-10.198359999999999</v>
      </c>
      <c r="BT39" s="17">
        <v>10.5</v>
      </c>
      <c r="BU39" s="17">
        <v>10.56175</v>
      </c>
      <c r="BV39" s="17">
        <v>10.56194</v>
      </c>
      <c r="BW39" s="17">
        <v>-6.1940000000000002E-2</v>
      </c>
      <c r="BX39" s="17"/>
      <c r="BY39" s="17"/>
      <c r="BZ39" s="17"/>
      <c r="CA39" s="17">
        <v>0</v>
      </c>
      <c r="CB39" s="17"/>
      <c r="CC39" s="17"/>
      <c r="CD39" s="17"/>
      <c r="CE39" s="17">
        <v>0</v>
      </c>
      <c r="CF39" s="17"/>
      <c r="CG39" s="17"/>
      <c r="CH39" s="17"/>
      <c r="CI39" s="17">
        <v>0</v>
      </c>
      <c r="CJ39" s="17"/>
      <c r="CK39" s="17"/>
      <c r="CL39" s="17"/>
      <c r="CM39" s="17">
        <v>0</v>
      </c>
      <c r="CN39" s="17">
        <v>165.7</v>
      </c>
      <c r="CO39" s="17">
        <v>164.70719</v>
      </c>
      <c r="CP39" s="17">
        <v>164.70726999999999</v>
      </c>
      <c r="CQ39" s="17">
        <v>0.99273</v>
      </c>
      <c r="CR39" s="17">
        <v>7.4</v>
      </c>
      <c r="CS39" s="17">
        <v>3.8485800000000001</v>
      </c>
      <c r="CT39" s="17">
        <v>3.8485999999999998</v>
      </c>
      <c r="CU39" s="17">
        <v>3.5514000000000001</v>
      </c>
      <c r="CV39" s="17">
        <v>3.2</v>
      </c>
      <c r="CW39" s="17">
        <v>2.11252</v>
      </c>
      <c r="CX39" s="17">
        <v>2.11253</v>
      </c>
      <c r="CY39" s="17">
        <v>1.0874699999999999</v>
      </c>
      <c r="CZ39" s="17">
        <v>0</v>
      </c>
      <c r="DA39" s="17">
        <v>0</v>
      </c>
      <c r="DB39" s="17">
        <v>0</v>
      </c>
      <c r="DC39" s="17">
        <v>0</v>
      </c>
      <c r="DD39" s="17">
        <v>6.7</v>
      </c>
      <c r="DE39" s="17">
        <v>6.87866</v>
      </c>
      <c r="DF39" s="17">
        <v>6.8786800000000001</v>
      </c>
      <c r="DG39" s="17">
        <v>-0.17868000000000001</v>
      </c>
      <c r="DH39" s="17">
        <v>10.199999999999999</v>
      </c>
      <c r="DI39" s="17">
        <v>9.9997500000000006</v>
      </c>
      <c r="DJ39" s="17">
        <v>9.9997699999999998</v>
      </c>
      <c r="DK39" s="17">
        <v>0.20022999999999999</v>
      </c>
      <c r="DL39" s="17">
        <v>143.30000000000001</v>
      </c>
      <c r="DM39" s="17">
        <v>142.99943999999999</v>
      </c>
      <c r="DN39" s="17">
        <v>142.99994000000001</v>
      </c>
      <c r="DO39" s="17">
        <v>0.30005999999999999</v>
      </c>
      <c r="DP39" s="17">
        <v>7.7</v>
      </c>
      <c r="DQ39" s="17">
        <v>8.91296</v>
      </c>
      <c r="DR39" s="17">
        <v>8.9129799999999992</v>
      </c>
      <c r="DS39" s="17">
        <v>-1.2129799999999999</v>
      </c>
      <c r="DT39" s="17"/>
      <c r="DU39" s="17"/>
      <c r="DV39" s="17"/>
      <c r="DW39" s="17">
        <v>0</v>
      </c>
      <c r="DX39" s="17"/>
      <c r="DY39" s="17"/>
      <c r="DZ39" s="17"/>
      <c r="EA39" s="17">
        <v>0</v>
      </c>
      <c r="EB39" s="17"/>
      <c r="EC39" s="17"/>
      <c r="ED39" s="17"/>
      <c r="EE39" s="17">
        <v>0</v>
      </c>
      <c r="EF39" s="17">
        <v>110.8</v>
      </c>
      <c r="EG39" s="17">
        <v>79.040890000000005</v>
      </c>
      <c r="EH39" s="17">
        <v>104.14776000000001</v>
      </c>
      <c r="EI39" s="17">
        <v>6.6522399999999999</v>
      </c>
      <c r="EJ39" s="17">
        <v>223.1</v>
      </c>
      <c r="EK39" s="17">
        <v>221.55616000000001</v>
      </c>
      <c r="EL39" s="17">
        <v>221.25512000000001</v>
      </c>
      <c r="EM39" s="17">
        <v>1.8448800000000001</v>
      </c>
      <c r="EN39" s="17"/>
      <c r="EO39" s="17"/>
      <c r="EP39" s="17"/>
      <c r="EQ39" s="17">
        <v>0</v>
      </c>
      <c r="ER39" s="17"/>
      <c r="ES39" s="17"/>
      <c r="ET39" s="17"/>
      <c r="EU39" s="17">
        <v>0</v>
      </c>
      <c r="EV39" s="17"/>
      <c r="EW39" s="17"/>
      <c r="EX39" s="17"/>
      <c r="EY39" s="17">
        <v>0</v>
      </c>
      <c r="EZ39" s="17">
        <v>6.5</v>
      </c>
      <c r="FA39" s="17">
        <v>6.39</v>
      </c>
      <c r="FB39" s="17">
        <v>6.39</v>
      </c>
      <c r="FC39" s="17">
        <v>0.11</v>
      </c>
      <c r="FD39" s="17">
        <v>338</v>
      </c>
      <c r="FE39" s="17">
        <v>385.72228999999999</v>
      </c>
      <c r="FF39" s="17">
        <v>287.17957999999999</v>
      </c>
      <c r="FG39" s="17">
        <v>50.820419999999999</v>
      </c>
      <c r="FH39" s="17">
        <v>82</v>
      </c>
      <c r="FI39" s="17">
        <v>79.380359999999996</v>
      </c>
      <c r="FJ39" s="17">
        <v>79.381609999999995</v>
      </c>
      <c r="FK39" s="17">
        <v>2.6183900000000002</v>
      </c>
      <c r="FL39" s="17">
        <v>134.19999999999999</v>
      </c>
      <c r="FM39" s="17">
        <v>148.62622999999999</v>
      </c>
      <c r="FN39" s="17">
        <v>148.62629000000001</v>
      </c>
      <c r="FO39" s="17">
        <v>-14.42629</v>
      </c>
      <c r="FP39" s="17">
        <v>42.3</v>
      </c>
      <c r="FQ39" s="17">
        <v>41.498910000000002</v>
      </c>
      <c r="FR39" s="17">
        <v>41.498930000000001</v>
      </c>
      <c r="FS39" s="17">
        <v>0.80106999999999995</v>
      </c>
      <c r="FT39" s="17">
        <v>18.600000000000001</v>
      </c>
      <c r="FU39" s="17">
        <v>19.285740000000001</v>
      </c>
      <c r="FV39" s="17">
        <v>19.285820000000001</v>
      </c>
      <c r="FW39" s="17">
        <v>-0.68581999999999999</v>
      </c>
      <c r="FX39" s="17">
        <v>19.7</v>
      </c>
      <c r="FY39" s="17">
        <v>19.317070000000001</v>
      </c>
      <c r="FZ39" s="17">
        <v>19.317070000000001</v>
      </c>
      <c r="GA39" s="17">
        <v>0.38292999999999999</v>
      </c>
      <c r="GB39" s="17">
        <v>89.5</v>
      </c>
      <c r="GC39" s="17">
        <v>87.657439999999994</v>
      </c>
      <c r="GD39" s="17">
        <v>87.657520000000005</v>
      </c>
      <c r="GE39" s="17">
        <v>1.8424799999999999</v>
      </c>
      <c r="GF39" s="17"/>
      <c r="GG39" s="17"/>
      <c r="GH39" s="17"/>
      <c r="GI39" s="17">
        <v>0</v>
      </c>
      <c r="GJ39" s="17"/>
      <c r="GK39" s="17"/>
      <c r="GL39" s="17"/>
      <c r="GM39" s="17">
        <v>0</v>
      </c>
      <c r="GN39" s="17"/>
      <c r="GO39" s="17"/>
      <c r="GP39" s="17"/>
      <c r="GQ39" s="17">
        <v>0</v>
      </c>
      <c r="GR39" s="17">
        <v>108.8</v>
      </c>
      <c r="GS39" s="17">
        <v>110.913</v>
      </c>
      <c r="GT39" s="17">
        <v>110.91313</v>
      </c>
      <c r="GU39" s="17">
        <v>-2.11313</v>
      </c>
      <c r="GV39" s="17">
        <v>0</v>
      </c>
      <c r="GW39" s="17"/>
      <c r="GX39" s="17">
        <v>8.45181</v>
      </c>
      <c r="GY39" s="17">
        <v>-8.45181</v>
      </c>
      <c r="GZ39" s="17">
        <v>5.4</v>
      </c>
      <c r="HA39" s="17">
        <v>8.8665900000000004</v>
      </c>
      <c r="HB39" s="17">
        <v>8.8667400000000001</v>
      </c>
      <c r="HC39" s="17">
        <v>-3.4667400000000002</v>
      </c>
      <c r="HD39" s="17">
        <v>45.6</v>
      </c>
      <c r="HE39" s="17">
        <v>47.26623</v>
      </c>
      <c r="HF39" s="17">
        <v>47.266300000000001</v>
      </c>
      <c r="HG39" s="17">
        <v>-1.6662999999999999</v>
      </c>
      <c r="HH39" s="17">
        <v>22.2</v>
      </c>
      <c r="HI39" s="17">
        <v>16.593489999999999</v>
      </c>
      <c r="HJ39" s="17">
        <v>29.50769</v>
      </c>
      <c r="HK39" s="17">
        <v>-7.30769</v>
      </c>
      <c r="HL39" s="17">
        <v>3.8</v>
      </c>
      <c r="HM39" s="17">
        <v>3.8871899999999999</v>
      </c>
      <c r="HN39" s="17">
        <v>3.8872200000000001</v>
      </c>
      <c r="HO39" s="17">
        <v>-8.7220000000000006E-2</v>
      </c>
      <c r="HP39" s="17">
        <v>37.4</v>
      </c>
      <c r="HQ39" s="17">
        <v>34.41948</v>
      </c>
      <c r="HR39" s="17">
        <v>34.419499999999999</v>
      </c>
      <c r="HS39" s="17">
        <v>2.9805000000000001</v>
      </c>
      <c r="HT39" s="17">
        <v>173.8</v>
      </c>
      <c r="HU39" s="17">
        <v>171.54176000000001</v>
      </c>
      <c r="HV39" s="17">
        <v>171.54181</v>
      </c>
      <c r="HW39" s="17">
        <v>2.2581899999999999</v>
      </c>
      <c r="HX39" s="17">
        <v>80.7</v>
      </c>
      <c r="HY39" s="17">
        <v>67.524299999999997</v>
      </c>
      <c r="HZ39" s="17">
        <v>61.721899999999998</v>
      </c>
      <c r="IA39" s="17">
        <v>18.978100000000001</v>
      </c>
      <c r="IB39" s="17"/>
      <c r="IC39" s="17"/>
      <c r="ID39" s="17"/>
      <c r="IE39" s="17">
        <v>0</v>
      </c>
      <c r="IF39" s="17"/>
      <c r="IG39" s="17"/>
      <c r="IH39" s="17"/>
      <c r="II39" s="17">
        <v>0</v>
      </c>
      <c r="IJ39" s="17">
        <v>45.9</v>
      </c>
      <c r="IK39" s="17">
        <v>25.641030000000001</v>
      </c>
      <c r="IL39" s="17">
        <v>25.641030000000001</v>
      </c>
      <c r="IM39" s="17">
        <v>20.258970000000001</v>
      </c>
      <c r="IN39" s="17"/>
      <c r="IO39" s="17"/>
      <c r="IP39" s="17"/>
      <c r="IQ39" s="17">
        <v>0</v>
      </c>
      <c r="IR39" s="17">
        <v>0</v>
      </c>
      <c r="IS39" s="17"/>
      <c r="IT39" s="17">
        <v>0</v>
      </c>
      <c r="IU39" s="17">
        <v>0</v>
      </c>
      <c r="IV39" s="17">
        <v>134.19999999999999</v>
      </c>
      <c r="IW39" s="17"/>
      <c r="IX39" s="17">
        <v>99</v>
      </c>
      <c r="IY39" s="17">
        <v>35.200000000000003</v>
      </c>
      <c r="IZ39" s="17">
        <v>86.4</v>
      </c>
      <c r="JA39" s="17">
        <v>88.815479999999994</v>
      </c>
      <c r="JB39" s="17">
        <v>88.815569999999994</v>
      </c>
      <c r="JC39" s="17">
        <v>-2.4155700000000002</v>
      </c>
      <c r="JD39" s="17">
        <v>0</v>
      </c>
      <c r="JE39" s="17">
        <v>0</v>
      </c>
      <c r="JF39" s="17">
        <v>0</v>
      </c>
      <c r="JG39" s="17">
        <v>0</v>
      </c>
      <c r="JH39" s="17"/>
      <c r="JI39" s="17"/>
      <c r="JJ39" s="17"/>
      <c r="JK39" s="17">
        <v>0</v>
      </c>
      <c r="JL39" s="17"/>
      <c r="JM39" s="17"/>
      <c r="JN39" s="17">
        <v>0</v>
      </c>
      <c r="JO39" s="17">
        <v>0</v>
      </c>
      <c r="JP39" s="17"/>
      <c r="JQ39" s="17"/>
      <c r="JR39" s="17"/>
      <c r="JS39" s="17">
        <v>0</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4.7</v>
      </c>
      <c r="LA39" s="17">
        <v>3.9930099999999999</v>
      </c>
      <c r="LB39" s="17">
        <v>3.9930699999999999</v>
      </c>
      <c r="LC39" s="17">
        <v>0.70692999999999995</v>
      </c>
      <c r="LD39" s="17">
        <v>221.5</v>
      </c>
      <c r="LE39" s="17">
        <v>271.12173999999999</v>
      </c>
      <c r="LF39" s="17">
        <v>260.67782999999997</v>
      </c>
      <c r="LG39" s="17">
        <v>-39.17783</v>
      </c>
      <c r="LH39" s="17">
        <v>120.2</v>
      </c>
      <c r="LI39" s="17">
        <v>133.67984000000001</v>
      </c>
      <c r="LJ39" s="17">
        <v>133.67991000000001</v>
      </c>
      <c r="LK39" s="17">
        <v>-13.47991</v>
      </c>
      <c r="LL39" s="17">
        <v>66.099999999999994</v>
      </c>
      <c r="LM39" s="17">
        <v>67.461420000000004</v>
      </c>
      <c r="LN39" s="17">
        <v>67.461439999999996</v>
      </c>
      <c r="LO39" s="17">
        <v>-1.36144</v>
      </c>
      <c r="LP39" s="17">
        <v>78.5</v>
      </c>
      <c r="LQ39" s="17">
        <v>78.567580000000007</v>
      </c>
      <c r="LR39" s="17">
        <v>78.567840000000004</v>
      </c>
      <c r="LS39" s="17">
        <v>-6.7839999999999998E-2</v>
      </c>
      <c r="LT39" s="17">
        <v>30</v>
      </c>
      <c r="LU39" s="17">
        <v>30.097519999999999</v>
      </c>
      <c r="LV39" s="17">
        <v>30.097539999999999</v>
      </c>
      <c r="LW39" s="17">
        <v>-9.7540000000000002E-2</v>
      </c>
      <c r="LX39" s="17">
        <v>0</v>
      </c>
      <c r="LY39" s="17"/>
      <c r="LZ39" s="17"/>
      <c r="MA39" s="17">
        <v>0</v>
      </c>
      <c r="MB39" s="17">
        <v>0</v>
      </c>
      <c r="MC39" s="17"/>
      <c r="MD39" s="17"/>
      <c r="ME39" s="17">
        <v>0</v>
      </c>
      <c r="MF39" s="17"/>
      <c r="MG39" s="17"/>
      <c r="MH39" s="17"/>
      <c r="MI39" s="17">
        <v>0</v>
      </c>
      <c r="MJ39" s="17">
        <v>142.19999999999999</v>
      </c>
      <c r="MK39" s="17">
        <v>110</v>
      </c>
      <c r="ML39" s="17">
        <v>110</v>
      </c>
      <c r="MM39" s="17">
        <v>32.200000000000003</v>
      </c>
      <c r="MN39" s="17">
        <v>144.1</v>
      </c>
      <c r="MO39" s="17">
        <v>110</v>
      </c>
      <c r="MP39" s="17">
        <v>110</v>
      </c>
      <c r="MQ39" s="17">
        <v>34.1</v>
      </c>
      <c r="MR39" s="17">
        <v>146.9</v>
      </c>
      <c r="MS39" s="17">
        <v>110</v>
      </c>
      <c r="MT39" s="17">
        <v>110</v>
      </c>
      <c r="MU39" s="17">
        <v>36.9</v>
      </c>
      <c r="MV39" s="17">
        <v>0</v>
      </c>
      <c r="MW39" s="17">
        <v>0</v>
      </c>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0.2</v>
      </c>
      <c r="NY39" s="17"/>
      <c r="NZ39" s="17">
        <v>0.66100000000000003</v>
      </c>
      <c r="OA39" s="17">
        <v>-0.46100000000000002</v>
      </c>
      <c r="OB39" s="17">
        <v>98.4</v>
      </c>
      <c r="OC39" s="17">
        <v>107</v>
      </c>
      <c r="OD39" s="17">
        <v>101.431</v>
      </c>
      <c r="OE39" s="17">
        <v>-3.0310000000000001</v>
      </c>
      <c r="OF39" s="17">
        <v>22.3</v>
      </c>
      <c r="OG39" s="17"/>
      <c r="OH39" s="17">
        <v>57.158000000000001</v>
      </c>
      <c r="OI39" s="17">
        <v>-34.857999999999997</v>
      </c>
      <c r="OJ39" s="17">
        <v>16.2</v>
      </c>
      <c r="OK39" s="17">
        <v>14.29</v>
      </c>
      <c r="OL39" s="17">
        <v>14.29</v>
      </c>
      <c r="OM39" s="17">
        <v>1.91</v>
      </c>
      <c r="ON39" s="17">
        <v>30.288</v>
      </c>
      <c r="OO39" s="17">
        <v>90</v>
      </c>
      <c r="OP39" s="17">
        <v>90</v>
      </c>
      <c r="OQ39" s="17">
        <v>-59.712000000000003</v>
      </c>
      <c r="OR39" s="17">
        <v>0</v>
      </c>
      <c r="OS39" s="17"/>
      <c r="OT39" s="17">
        <v>0.1</v>
      </c>
      <c r="OU39" s="17">
        <v>-0.1</v>
      </c>
      <c r="OV39" s="17">
        <v>19</v>
      </c>
      <c r="OW39" s="17">
        <v>17.560970000000001</v>
      </c>
      <c r="OX39" s="17">
        <v>17.560970000000001</v>
      </c>
      <c r="OY39" s="17">
        <v>1.43903</v>
      </c>
      <c r="OZ39" s="17">
        <v>9.9</v>
      </c>
      <c r="PA39" s="17">
        <v>9.9830000000000005</v>
      </c>
      <c r="PB39" s="17">
        <v>9.9830000000000005</v>
      </c>
      <c r="PC39" s="17">
        <v>-8.3000000000000004E-2</v>
      </c>
      <c r="PD39" s="17">
        <v>5.5</v>
      </c>
      <c r="PE39" s="17">
        <v>5.67</v>
      </c>
      <c r="PF39" s="17">
        <v>5.67</v>
      </c>
      <c r="PG39" s="17">
        <v>-0.17</v>
      </c>
      <c r="PH39" s="17">
        <v>1.2</v>
      </c>
      <c r="PI39" s="17">
        <v>1.23</v>
      </c>
      <c r="PJ39" s="17">
        <v>1.23</v>
      </c>
      <c r="PK39" s="17">
        <v>-0.03</v>
      </c>
      <c r="PL39" s="17">
        <v>3.3</v>
      </c>
      <c r="PM39" s="17">
        <v>3.4</v>
      </c>
      <c r="PN39" s="17">
        <v>3.4</v>
      </c>
      <c r="PO39" s="17">
        <v>-0.1</v>
      </c>
      <c r="PP39" s="17">
        <v>4.4000000000000004</v>
      </c>
      <c r="PQ39" s="17">
        <v>5</v>
      </c>
      <c r="PR39" s="17">
        <v>5</v>
      </c>
      <c r="PS39" s="17">
        <v>-0.6</v>
      </c>
      <c r="PT39" s="17">
        <v>20.100000000000001</v>
      </c>
      <c r="PU39" s="17">
        <v>19.51219</v>
      </c>
      <c r="PV39" s="17">
        <v>19.51219</v>
      </c>
      <c r="PW39" s="17">
        <v>0.58781000000000005</v>
      </c>
      <c r="PX39" s="17">
        <v>20</v>
      </c>
      <c r="PY39" s="17">
        <v>19.51219</v>
      </c>
      <c r="PZ39" s="17">
        <v>19.51219</v>
      </c>
      <c r="QA39" s="17">
        <v>0.48781000000000002</v>
      </c>
      <c r="QB39" s="17">
        <v>19</v>
      </c>
      <c r="QC39" s="17">
        <v>17.560970000000001</v>
      </c>
      <c r="QD39" s="17">
        <v>17.560970000000001</v>
      </c>
      <c r="QE39" s="17">
        <v>1.43903</v>
      </c>
      <c r="QF39" s="17">
        <v>3.5</v>
      </c>
      <c r="QG39" s="17">
        <v>3.5</v>
      </c>
      <c r="QH39" s="17">
        <v>3.5</v>
      </c>
      <c r="QI39" s="17">
        <v>0</v>
      </c>
      <c r="QJ39" s="17">
        <v>9.3000000000000007</v>
      </c>
      <c r="QK39" s="17">
        <v>9.1999999999999993</v>
      </c>
      <c r="QL39" s="17">
        <v>9.1999999999999993</v>
      </c>
      <c r="QM39" s="17">
        <v>0.1</v>
      </c>
      <c r="QN39" s="17">
        <v>12.1</v>
      </c>
      <c r="QO39" s="17"/>
      <c r="QP39" s="17">
        <v>13.382999999999999</v>
      </c>
      <c r="QQ39" s="17">
        <v>-1.2829999999999999</v>
      </c>
      <c r="QR39" s="17">
        <v>14.7</v>
      </c>
      <c r="QS39" s="17"/>
      <c r="QT39" s="17">
        <v>17.335000000000001</v>
      </c>
      <c r="QU39" s="17">
        <v>-2.6349999999999998</v>
      </c>
      <c r="QV39" s="17">
        <v>25.6</v>
      </c>
      <c r="QW39" s="17">
        <v>23.876999999999999</v>
      </c>
      <c r="QX39" s="17">
        <v>23.876999999999999</v>
      </c>
      <c r="QY39" s="17">
        <v>1.7230000000000001</v>
      </c>
      <c r="QZ39" s="17">
        <v>73.3</v>
      </c>
      <c r="RA39" s="17">
        <v>67.622230000000002</v>
      </c>
      <c r="RB39" s="17">
        <v>75.679000000000002</v>
      </c>
      <c r="RC39" s="17">
        <v>-2.379</v>
      </c>
      <c r="RD39" s="17">
        <v>4.2</v>
      </c>
      <c r="RE39" s="17">
        <v>4.2</v>
      </c>
      <c r="RF39" s="17">
        <v>4.2</v>
      </c>
      <c r="RG39" s="17">
        <v>0</v>
      </c>
      <c r="RH39" s="17">
        <v>2.4</v>
      </c>
      <c r="RI39" s="17">
        <v>2.4</v>
      </c>
      <c r="RJ39" s="17">
        <v>2.4</v>
      </c>
      <c r="RK39" s="17">
        <v>0</v>
      </c>
      <c r="RL39" s="17">
        <v>2.4</v>
      </c>
      <c r="RM39" s="17">
        <v>2.4</v>
      </c>
      <c r="RN39" s="17">
        <v>2.4</v>
      </c>
      <c r="RO39" s="17">
        <v>0</v>
      </c>
      <c r="RP39" s="17"/>
      <c r="RQ39" s="17"/>
      <c r="RR39" s="17"/>
      <c r="RS39" s="17">
        <v>0</v>
      </c>
      <c r="RT39" s="17">
        <v>17.7</v>
      </c>
      <c r="RU39" s="17"/>
      <c r="RV39" s="17">
        <v>16.684999999999999</v>
      </c>
      <c r="RW39" s="17">
        <v>1.0149999999999999</v>
      </c>
      <c r="RX39" s="17">
        <v>3.3</v>
      </c>
      <c r="RY39" s="17">
        <v>3.33</v>
      </c>
      <c r="RZ39" s="17">
        <v>3.33</v>
      </c>
      <c r="SA39" s="17">
        <v>-0.03</v>
      </c>
      <c r="SB39" s="17">
        <v>20.2</v>
      </c>
      <c r="SC39" s="17">
        <v>19.869230000000002</v>
      </c>
      <c r="SD39" s="17">
        <v>19.869240000000001</v>
      </c>
      <c r="SE39" s="17">
        <v>0.33076</v>
      </c>
      <c r="SF39" s="17">
        <v>3</v>
      </c>
      <c r="SG39" s="17">
        <v>2</v>
      </c>
      <c r="SH39" s="17">
        <v>2</v>
      </c>
      <c r="SI39" s="17">
        <v>1</v>
      </c>
      <c r="SJ39" s="17"/>
      <c r="SK39" s="17"/>
      <c r="SL39" s="17">
        <v>0.7</v>
      </c>
      <c r="SM39" s="17">
        <v>-0.7</v>
      </c>
      <c r="SN39" s="17">
        <v>19.8</v>
      </c>
      <c r="SO39" s="17">
        <v>19.21951</v>
      </c>
      <c r="SP39" s="17">
        <v>19.21951</v>
      </c>
      <c r="SQ39" s="17">
        <v>0.58048999999999995</v>
      </c>
      <c r="SR39" s="17">
        <v>9.6999999999999993</v>
      </c>
      <c r="SS39" s="17">
        <v>9.6</v>
      </c>
      <c r="ST39" s="17">
        <v>9.6</v>
      </c>
      <c r="SU39" s="17">
        <v>0.1</v>
      </c>
      <c r="SV39" s="17">
        <v>19.600000000000001</v>
      </c>
      <c r="SW39" s="17">
        <v>19.51219</v>
      </c>
      <c r="SX39" s="17">
        <v>19.51219</v>
      </c>
      <c r="SY39" s="17">
        <v>8.7809999999999999E-2</v>
      </c>
      <c r="SZ39" s="17">
        <v>20.3</v>
      </c>
      <c r="TA39" s="17">
        <v>19.51219</v>
      </c>
      <c r="TB39" s="17">
        <v>19.51219</v>
      </c>
      <c r="TC39" s="17">
        <v>0.78781000000000001</v>
      </c>
      <c r="TD39" s="17">
        <v>20</v>
      </c>
      <c r="TE39" s="17">
        <v>19.317070000000001</v>
      </c>
      <c r="TF39" s="17">
        <v>19.317070000000001</v>
      </c>
      <c r="TG39" s="17">
        <v>0.68293000000000004</v>
      </c>
      <c r="TH39" s="17">
        <v>28.3</v>
      </c>
      <c r="TI39" s="17">
        <v>18.835999999999999</v>
      </c>
      <c r="TJ39" s="17">
        <v>18.835999999999999</v>
      </c>
      <c r="TK39" s="17">
        <v>9.4640000000000004</v>
      </c>
      <c r="TL39" s="17">
        <v>69.099999999999994</v>
      </c>
      <c r="TM39" s="17">
        <v>66.031000000000006</v>
      </c>
      <c r="TN39" s="17">
        <v>66.031000000000006</v>
      </c>
      <c r="TO39" s="17">
        <v>3.069</v>
      </c>
      <c r="TP39" s="17">
        <v>10.7</v>
      </c>
      <c r="TQ39" s="17"/>
      <c r="TR39" s="17">
        <v>30.646999999999998</v>
      </c>
      <c r="TS39" s="17">
        <v>-19.946999999999999</v>
      </c>
      <c r="TT39" s="17">
        <v>68.7</v>
      </c>
      <c r="TU39" s="17">
        <v>71.290430000000001</v>
      </c>
      <c r="TV39" s="17">
        <v>54.64</v>
      </c>
      <c r="TW39" s="17">
        <v>14.06</v>
      </c>
      <c r="TX39" s="17">
        <v>82.4</v>
      </c>
      <c r="TY39" s="17">
        <v>74.225589999999997</v>
      </c>
      <c r="TZ39" s="17">
        <v>69.819999999999993</v>
      </c>
      <c r="UA39" s="17">
        <v>12.58</v>
      </c>
      <c r="UB39" s="17">
        <v>14.9</v>
      </c>
      <c r="UC39" s="17">
        <v>6.8949999999999996</v>
      </c>
      <c r="UD39" s="17">
        <v>6.8949999999999996</v>
      </c>
      <c r="UE39" s="17">
        <v>8.0050000000000008</v>
      </c>
      <c r="UF39" s="17">
        <v>6</v>
      </c>
      <c r="UG39" s="17">
        <v>6.3449999999999998</v>
      </c>
      <c r="UH39" s="17">
        <v>6.3449999999999998</v>
      </c>
      <c r="UI39" s="17">
        <v>-0.34499999999999997</v>
      </c>
      <c r="UJ39" s="17">
        <v>21</v>
      </c>
      <c r="UK39" s="17">
        <v>20.4878</v>
      </c>
      <c r="UL39" s="17">
        <v>20.4878</v>
      </c>
      <c r="UM39" s="17">
        <v>0.51219999999999999</v>
      </c>
      <c r="UN39" s="17">
        <v>6.5</v>
      </c>
      <c r="UO39" s="17">
        <v>8</v>
      </c>
      <c r="UP39" s="17">
        <v>8</v>
      </c>
      <c r="UQ39" s="17">
        <v>-1.5</v>
      </c>
      <c r="UR39" s="17">
        <v>8.6999999999999993</v>
      </c>
      <c r="US39" s="17">
        <v>8.4</v>
      </c>
      <c r="UT39" s="17">
        <v>8.4</v>
      </c>
      <c r="UU39" s="17">
        <v>0.3</v>
      </c>
      <c r="UV39" s="17">
        <v>20.399999999999999</v>
      </c>
      <c r="UW39" s="17">
        <v>19.51219</v>
      </c>
      <c r="UX39" s="17">
        <v>19.51219</v>
      </c>
      <c r="UY39" s="17">
        <v>0.88780999999999999</v>
      </c>
      <c r="UZ39" s="17">
        <v>20.399999999999999</v>
      </c>
      <c r="VA39" s="17">
        <v>19.51219</v>
      </c>
      <c r="VB39" s="17">
        <v>19.51219</v>
      </c>
      <c r="VC39" s="17">
        <v>0.88780999999999999</v>
      </c>
      <c r="VD39" s="17">
        <v>20.2</v>
      </c>
      <c r="VE39" s="17">
        <v>19.51219</v>
      </c>
      <c r="VF39" s="17">
        <v>19.51219</v>
      </c>
      <c r="VG39" s="17">
        <v>0.68781000000000003</v>
      </c>
      <c r="VH39" s="17">
        <v>15.2</v>
      </c>
      <c r="VI39" s="17">
        <v>12.678000000000001</v>
      </c>
      <c r="VJ39" s="17">
        <v>12.678000000000001</v>
      </c>
      <c r="VK39" s="17">
        <v>2.5219999999999998</v>
      </c>
      <c r="VL39" s="17">
        <v>89.503</v>
      </c>
      <c r="VM39" s="17"/>
      <c r="VN39" s="17">
        <v>146.54</v>
      </c>
      <c r="VO39" s="17">
        <v>-57.036999999999999</v>
      </c>
      <c r="VP39" s="17">
        <v>6.7</v>
      </c>
      <c r="VQ39" s="17"/>
      <c r="VR39" s="17">
        <v>11.532</v>
      </c>
      <c r="VS39" s="17">
        <v>-4.8319999999999999</v>
      </c>
      <c r="VT39" s="17">
        <v>95</v>
      </c>
      <c r="VU39" s="17"/>
      <c r="VV39" s="17">
        <v>107.68899999999999</v>
      </c>
      <c r="VW39" s="17">
        <v>-12.689</v>
      </c>
      <c r="VX39" s="17">
        <v>0.6</v>
      </c>
      <c r="VY39" s="17">
        <v>0.6</v>
      </c>
      <c r="VZ39" s="17">
        <v>0.6</v>
      </c>
      <c r="WA39" s="17">
        <v>0</v>
      </c>
      <c r="WB39" s="17">
        <v>119.4</v>
      </c>
      <c r="WC39" s="17">
        <v>83.481440000000006</v>
      </c>
      <c r="WD39" s="17">
        <v>109.10299999999999</v>
      </c>
      <c r="WE39" s="17">
        <v>10.297000000000001</v>
      </c>
      <c r="WF39" s="17">
        <v>139.4</v>
      </c>
      <c r="WG39" s="17">
        <v>80.981800000000007</v>
      </c>
      <c r="WH39" s="17">
        <v>101.95399999999999</v>
      </c>
      <c r="WI39" s="17">
        <v>37.445999999999998</v>
      </c>
      <c r="WJ39" s="17">
        <v>71</v>
      </c>
      <c r="WK39" s="17"/>
      <c r="WL39" s="17">
        <v>79.709000000000003</v>
      </c>
      <c r="WM39" s="17">
        <v>-8.7089999999999996</v>
      </c>
      <c r="WN39" s="17">
        <v>4.2</v>
      </c>
      <c r="WO39" s="17"/>
      <c r="WP39" s="17">
        <v>7.726</v>
      </c>
      <c r="WQ39" s="17">
        <v>-3.5259999999999998</v>
      </c>
      <c r="WR39" s="17">
        <v>8.4</v>
      </c>
      <c r="WS39" s="17">
        <v>8</v>
      </c>
      <c r="WT39" s="17">
        <v>8</v>
      </c>
      <c r="WU39" s="17">
        <v>0.4</v>
      </c>
      <c r="WV39" s="17">
        <v>20</v>
      </c>
      <c r="WW39" s="17">
        <v>19.317070000000001</v>
      </c>
      <c r="WX39" s="17">
        <v>19.317070000000001</v>
      </c>
      <c r="WY39" s="17">
        <v>0.68293000000000004</v>
      </c>
      <c r="WZ39" s="17"/>
      <c r="XA39" s="17"/>
      <c r="XB39" s="17"/>
      <c r="XC39" s="17">
        <v>0</v>
      </c>
      <c r="XD39" s="17">
        <v>41.7</v>
      </c>
      <c r="XE39" s="17">
        <v>38.76923</v>
      </c>
      <c r="XF39" s="17">
        <v>41.23077</v>
      </c>
      <c r="XG39" s="17">
        <v>0.46922999999999998</v>
      </c>
      <c r="XH39" s="17">
        <v>0</v>
      </c>
      <c r="XI39" s="17"/>
      <c r="XJ39" s="17">
        <v>25.76923</v>
      </c>
      <c r="XK39" s="17">
        <v>-25.76923</v>
      </c>
      <c r="XL39" s="17">
        <v>28.3</v>
      </c>
      <c r="XM39" s="17">
        <v>29.184000000000001</v>
      </c>
      <c r="XN39" s="17">
        <v>29.184000000000001</v>
      </c>
      <c r="XO39" s="17">
        <v>-0.88400000000000001</v>
      </c>
      <c r="XP39" s="17">
        <v>3.3</v>
      </c>
      <c r="XQ39" s="17">
        <v>2.8159999999999998</v>
      </c>
      <c r="XR39" s="17">
        <v>2.8159999999999998</v>
      </c>
      <c r="XS39" s="17">
        <v>0.48399999999999999</v>
      </c>
      <c r="XT39" s="17">
        <v>16.5</v>
      </c>
      <c r="XU39" s="17">
        <v>14</v>
      </c>
      <c r="XV39" s="17">
        <v>14</v>
      </c>
      <c r="XW39" s="17">
        <v>2.5</v>
      </c>
      <c r="XX39" s="17"/>
      <c r="XY39" s="17"/>
      <c r="XZ39" s="17"/>
      <c r="YA39" s="17">
        <v>0</v>
      </c>
      <c r="YB39" s="17"/>
      <c r="YC39" s="17"/>
      <c r="YD39" s="17"/>
      <c r="YE39" s="17">
        <v>0</v>
      </c>
    </row>
    <row r="40" spans="1:655" ht="24" customHeight="1" x14ac:dyDescent="0.3">
      <c r="A40" s="1"/>
      <c r="B40" s="18" t="s">
        <v>41</v>
      </c>
      <c r="C40" s="18" t="s">
        <v>753</v>
      </c>
      <c r="D40" s="19"/>
      <c r="E40" s="19"/>
      <c r="F40" s="19"/>
      <c r="G40" s="19">
        <v>0</v>
      </c>
      <c r="H40" s="19"/>
      <c r="I40" s="19"/>
      <c r="J40" s="19"/>
      <c r="K40" s="19">
        <v>0</v>
      </c>
      <c r="L40" s="19">
        <v>650.5</v>
      </c>
      <c r="M40" s="19">
        <v>646.79771000000005</v>
      </c>
      <c r="N40" s="19">
        <v>646.79733999999996</v>
      </c>
      <c r="O40" s="19">
        <v>3.7026599999999998</v>
      </c>
      <c r="P40" s="19">
        <v>216.3</v>
      </c>
      <c r="Q40" s="19">
        <v>211.44096999999999</v>
      </c>
      <c r="R40" s="19">
        <v>211.44036</v>
      </c>
      <c r="S40" s="19">
        <v>4.8596399999999997</v>
      </c>
      <c r="T40" s="19"/>
      <c r="U40" s="19"/>
      <c r="V40" s="19"/>
      <c r="W40" s="19">
        <v>0</v>
      </c>
      <c r="X40" s="19"/>
      <c r="Y40" s="19"/>
      <c r="Z40" s="19"/>
      <c r="AA40" s="19">
        <v>0</v>
      </c>
      <c r="AB40" s="19">
        <v>90</v>
      </c>
      <c r="AC40" s="19">
        <v>92.226240000000004</v>
      </c>
      <c r="AD40" s="19">
        <v>92.226259999999996</v>
      </c>
      <c r="AE40" s="19">
        <v>-2.2262599999999999</v>
      </c>
      <c r="AF40" s="19">
        <v>227.9</v>
      </c>
      <c r="AG40" s="19">
        <v>235.97712000000001</v>
      </c>
      <c r="AH40" s="19">
        <v>235.97712999999999</v>
      </c>
      <c r="AI40" s="19">
        <v>-8.0771300000000004</v>
      </c>
      <c r="AJ40" s="19">
        <v>0</v>
      </c>
      <c r="AK40" s="19"/>
      <c r="AL40" s="19"/>
      <c r="AM40" s="19">
        <v>0</v>
      </c>
      <c r="AN40" s="19"/>
      <c r="AO40" s="19"/>
      <c r="AP40" s="19"/>
      <c r="AQ40" s="19">
        <v>0</v>
      </c>
      <c r="AR40" s="19">
        <v>130.19999999999999</v>
      </c>
      <c r="AS40" s="19">
        <v>116.66667</v>
      </c>
      <c r="AT40" s="19">
        <v>116.66667</v>
      </c>
      <c r="AU40" s="19">
        <v>13.533329999999999</v>
      </c>
      <c r="AV40" s="19">
        <v>130.9</v>
      </c>
      <c r="AW40" s="19">
        <v>116.66667</v>
      </c>
      <c r="AX40" s="19">
        <v>116.66667</v>
      </c>
      <c r="AY40" s="19">
        <v>14.23333</v>
      </c>
      <c r="AZ40" s="19">
        <v>131.30000000000001</v>
      </c>
      <c r="BA40" s="19">
        <v>116.66667</v>
      </c>
      <c r="BB40" s="19">
        <v>116.66667</v>
      </c>
      <c r="BC40" s="19">
        <v>14.633330000000001</v>
      </c>
      <c r="BD40" s="19">
        <v>214.8</v>
      </c>
      <c r="BE40" s="19">
        <v>175</v>
      </c>
      <c r="BF40" s="19">
        <v>175</v>
      </c>
      <c r="BG40" s="19">
        <v>39.799999999999997</v>
      </c>
      <c r="BH40" s="19"/>
      <c r="BI40" s="19"/>
      <c r="BJ40" s="19"/>
      <c r="BK40" s="19">
        <v>0</v>
      </c>
      <c r="BL40" s="19"/>
      <c r="BM40" s="19"/>
      <c r="BN40" s="19"/>
      <c r="BO40" s="19">
        <v>0</v>
      </c>
      <c r="BP40" s="19">
        <v>569.1</v>
      </c>
      <c r="BQ40" s="19">
        <v>568.29800999999998</v>
      </c>
      <c r="BR40" s="19">
        <v>568.29749000000004</v>
      </c>
      <c r="BS40" s="19">
        <v>0.80250999999999995</v>
      </c>
      <c r="BT40" s="19">
        <v>10.5</v>
      </c>
      <c r="BU40" s="19">
        <v>10.561820000000001</v>
      </c>
      <c r="BV40" s="19">
        <v>10.56165</v>
      </c>
      <c r="BW40" s="19">
        <v>-6.1650000000000003E-2</v>
      </c>
      <c r="BX40" s="19"/>
      <c r="BY40" s="19"/>
      <c r="BZ40" s="19"/>
      <c r="CA40" s="19">
        <v>0</v>
      </c>
      <c r="CB40" s="19"/>
      <c r="CC40" s="19"/>
      <c r="CD40" s="19"/>
      <c r="CE40" s="19">
        <v>0</v>
      </c>
      <c r="CF40" s="19"/>
      <c r="CG40" s="19"/>
      <c r="CH40" s="19"/>
      <c r="CI40" s="19">
        <v>0</v>
      </c>
      <c r="CJ40" s="19"/>
      <c r="CK40" s="19"/>
      <c r="CL40" s="19"/>
      <c r="CM40" s="19">
        <v>0</v>
      </c>
      <c r="CN40" s="19">
        <v>162.80000000000001</v>
      </c>
      <c r="CO40" s="19">
        <v>164.70722000000001</v>
      </c>
      <c r="CP40" s="19">
        <v>164.70719</v>
      </c>
      <c r="CQ40" s="19">
        <v>-1.9071899999999999</v>
      </c>
      <c r="CR40" s="19">
        <v>7.9</v>
      </c>
      <c r="CS40" s="19">
        <v>3.8485800000000001</v>
      </c>
      <c r="CT40" s="19">
        <v>3.8485900000000002</v>
      </c>
      <c r="CU40" s="19">
        <v>4.0514099999999997</v>
      </c>
      <c r="CV40" s="19">
        <v>3.7</v>
      </c>
      <c r="CW40" s="19">
        <v>2.11252</v>
      </c>
      <c r="CX40" s="19">
        <v>2.11253</v>
      </c>
      <c r="CY40" s="19">
        <v>1.5874699999999999</v>
      </c>
      <c r="CZ40" s="19">
        <v>0</v>
      </c>
      <c r="DA40" s="19">
        <v>0</v>
      </c>
      <c r="DB40" s="19">
        <v>0</v>
      </c>
      <c r="DC40" s="19">
        <v>0</v>
      </c>
      <c r="DD40" s="19">
        <v>6.7</v>
      </c>
      <c r="DE40" s="19">
        <v>6.87866</v>
      </c>
      <c r="DF40" s="19">
        <v>6.8786699999999996</v>
      </c>
      <c r="DG40" s="19">
        <v>-0.17867</v>
      </c>
      <c r="DH40" s="19">
        <v>10.199999999999999</v>
      </c>
      <c r="DI40" s="19">
        <v>9.9997600000000002</v>
      </c>
      <c r="DJ40" s="19">
        <v>9.9997600000000002</v>
      </c>
      <c r="DK40" s="19">
        <v>0.20024</v>
      </c>
      <c r="DL40" s="19">
        <v>143.80000000000001</v>
      </c>
      <c r="DM40" s="19">
        <v>142.99977999999999</v>
      </c>
      <c r="DN40" s="19">
        <v>142.99979999999999</v>
      </c>
      <c r="DO40" s="19">
        <v>0.80020000000000002</v>
      </c>
      <c r="DP40" s="19">
        <v>7.6</v>
      </c>
      <c r="DQ40" s="19">
        <v>8.91296</v>
      </c>
      <c r="DR40" s="19">
        <v>8.9129699999999996</v>
      </c>
      <c r="DS40" s="19">
        <v>-1.31297</v>
      </c>
      <c r="DT40" s="19"/>
      <c r="DU40" s="19"/>
      <c r="DV40" s="19"/>
      <c r="DW40" s="19">
        <v>0</v>
      </c>
      <c r="DX40" s="19"/>
      <c r="DY40" s="19"/>
      <c r="DZ40" s="19"/>
      <c r="EA40" s="19">
        <v>0</v>
      </c>
      <c r="EB40" s="19"/>
      <c r="EC40" s="19"/>
      <c r="ED40" s="19"/>
      <c r="EE40" s="19">
        <v>0</v>
      </c>
      <c r="EF40" s="19">
        <v>110.9</v>
      </c>
      <c r="EG40" s="19">
        <v>88.100170000000006</v>
      </c>
      <c r="EH40" s="19">
        <v>72.483860000000007</v>
      </c>
      <c r="EI40" s="19">
        <v>38.416139999999999</v>
      </c>
      <c r="EJ40" s="19">
        <v>224.4</v>
      </c>
      <c r="EK40" s="19">
        <v>221.55616000000001</v>
      </c>
      <c r="EL40" s="19">
        <v>221.25509</v>
      </c>
      <c r="EM40" s="19">
        <v>3.1449099999999999</v>
      </c>
      <c r="EN40" s="19"/>
      <c r="EO40" s="19"/>
      <c r="EP40" s="19"/>
      <c r="EQ40" s="19">
        <v>0</v>
      </c>
      <c r="ER40" s="19"/>
      <c r="ES40" s="19"/>
      <c r="ET40" s="19"/>
      <c r="EU40" s="19">
        <v>0</v>
      </c>
      <c r="EV40" s="19"/>
      <c r="EW40" s="19"/>
      <c r="EX40" s="19"/>
      <c r="EY40" s="19">
        <v>0</v>
      </c>
      <c r="EZ40" s="19">
        <v>6.5</v>
      </c>
      <c r="FA40" s="19">
        <v>6.39</v>
      </c>
      <c r="FB40" s="19">
        <v>6.39</v>
      </c>
      <c r="FC40" s="19">
        <v>0.11</v>
      </c>
      <c r="FD40" s="19">
        <v>416.2</v>
      </c>
      <c r="FE40" s="19">
        <v>412.18612000000002</v>
      </c>
      <c r="FF40" s="19">
        <v>347.82263</v>
      </c>
      <c r="FG40" s="19">
        <v>68.377369999999999</v>
      </c>
      <c r="FH40" s="19">
        <v>81.7</v>
      </c>
      <c r="FI40" s="19">
        <v>79.381169999999997</v>
      </c>
      <c r="FJ40" s="19">
        <v>72.222499999999997</v>
      </c>
      <c r="FK40" s="19">
        <v>9.4774999999999991</v>
      </c>
      <c r="FL40" s="19">
        <v>148.6</v>
      </c>
      <c r="FM40" s="19">
        <v>148.62624</v>
      </c>
      <c r="FN40" s="19">
        <v>148.62624</v>
      </c>
      <c r="FO40" s="19">
        <v>-2.6239999999999999E-2</v>
      </c>
      <c r="FP40" s="19">
        <v>42.2</v>
      </c>
      <c r="FQ40" s="19">
        <v>41.498910000000002</v>
      </c>
      <c r="FR40" s="19">
        <v>41.498919999999998</v>
      </c>
      <c r="FS40" s="19">
        <v>0.70108000000000004</v>
      </c>
      <c r="FT40" s="19">
        <v>18.600000000000001</v>
      </c>
      <c r="FU40" s="19">
        <v>19.28575</v>
      </c>
      <c r="FV40" s="19">
        <v>19.28575</v>
      </c>
      <c r="FW40" s="19">
        <v>-0.68574999999999997</v>
      </c>
      <c r="FX40" s="19">
        <v>19.7</v>
      </c>
      <c r="FY40" s="19">
        <v>19.317070000000001</v>
      </c>
      <c r="FZ40" s="19">
        <v>19.317070000000001</v>
      </c>
      <c r="GA40" s="19">
        <v>0.38292999999999999</v>
      </c>
      <c r="GB40" s="19">
        <v>93.5</v>
      </c>
      <c r="GC40" s="19">
        <v>87.65746</v>
      </c>
      <c r="GD40" s="19">
        <v>87.657439999999994</v>
      </c>
      <c r="GE40" s="19">
        <v>5.8425599999999998</v>
      </c>
      <c r="GF40" s="19"/>
      <c r="GG40" s="19"/>
      <c r="GH40" s="19"/>
      <c r="GI40" s="19">
        <v>0</v>
      </c>
      <c r="GJ40" s="19"/>
      <c r="GK40" s="19"/>
      <c r="GL40" s="19"/>
      <c r="GM40" s="19">
        <v>0</v>
      </c>
      <c r="GN40" s="19"/>
      <c r="GO40" s="19"/>
      <c r="GP40" s="19"/>
      <c r="GQ40" s="19">
        <v>0</v>
      </c>
      <c r="GR40" s="19">
        <v>104.9</v>
      </c>
      <c r="GS40" s="19">
        <v>110.91302</v>
      </c>
      <c r="GT40" s="19">
        <v>110.91301</v>
      </c>
      <c r="GU40" s="19">
        <v>-6.0130100000000004</v>
      </c>
      <c r="GV40" s="19">
        <v>0</v>
      </c>
      <c r="GW40" s="19"/>
      <c r="GX40" s="19">
        <v>8.45167</v>
      </c>
      <c r="GY40" s="19">
        <v>-8.45167</v>
      </c>
      <c r="GZ40" s="19">
        <v>5.4</v>
      </c>
      <c r="HA40" s="19">
        <v>8.8666099999999997</v>
      </c>
      <c r="HB40" s="19">
        <v>8.8666099999999997</v>
      </c>
      <c r="HC40" s="19">
        <v>-3.4666100000000002</v>
      </c>
      <c r="HD40" s="19">
        <v>45.8</v>
      </c>
      <c r="HE40" s="19">
        <v>47.266240000000003</v>
      </c>
      <c r="HF40" s="19">
        <v>47.266240000000003</v>
      </c>
      <c r="HG40" s="19">
        <v>-1.46624</v>
      </c>
      <c r="HH40" s="19">
        <v>22</v>
      </c>
      <c r="HI40" s="19">
        <v>16.593489999999999</v>
      </c>
      <c r="HJ40" s="19">
        <v>29.507670000000001</v>
      </c>
      <c r="HK40" s="19">
        <v>-7.5076700000000001</v>
      </c>
      <c r="HL40" s="19">
        <v>3.8</v>
      </c>
      <c r="HM40" s="19">
        <v>3.8872</v>
      </c>
      <c r="HN40" s="19">
        <v>3.8872</v>
      </c>
      <c r="HO40" s="19">
        <v>-8.72E-2</v>
      </c>
      <c r="HP40" s="19">
        <v>37.200000000000003</v>
      </c>
      <c r="HQ40" s="19">
        <v>34.41948</v>
      </c>
      <c r="HR40" s="19">
        <v>34.419490000000003</v>
      </c>
      <c r="HS40" s="19">
        <v>2.78051</v>
      </c>
      <c r="HT40" s="19">
        <v>170.7</v>
      </c>
      <c r="HU40" s="19">
        <v>171.54177000000001</v>
      </c>
      <c r="HV40" s="19">
        <v>171.54177999999999</v>
      </c>
      <c r="HW40" s="19">
        <v>-0.84177999999999997</v>
      </c>
      <c r="HX40" s="19">
        <v>80.900000000000006</v>
      </c>
      <c r="HY40" s="19">
        <v>70.850629999999995</v>
      </c>
      <c r="HZ40" s="19">
        <v>68.982200000000006</v>
      </c>
      <c r="IA40" s="19">
        <v>11.9178</v>
      </c>
      <c r="IB40" s="19"/>
      <c r="IC40" s="19"/>
      <c r="ID40" s="19"/>
      <c r="IE40" s="19">
        <v>0</v>
      </c>
      <c r="IF40" s="19"/>
      <c r="IG40" s="19"/>
      <c r="IH40" s="19"/>
      <c r="II40" s="19">
        <v>0</v>
      </c>
      <c r="IJ40" s="19">
        <v>46.8</v>
      </c>
      <c r="IK40" s="19">
        <v>25.641030000000001</v>
      </c>
      <c r="IL40" s="19">
        <v>25.641030000000001</v>
      </c>
      <c r="IM40" s="19">
        <v>21.15897</v>
      </c>
      <c r="IN40" s="19"/>
      <c r="IO40" s="19"/>
      <c r="IP40" s="19"/>
      <c r="IQ40" s="19">
        <v>0</v>
      </c>
      <c r="IR40" s="19">
        <v>0</v>
      </c>
      <c r="IS40" s="19"/>
      <c r="IT40" s="19">
        <v>0</v>
      </c>
      <c r="IU40" s="19">
        <v>0</v>
      </c>
      <c r="IV40" s="19">
        <v>132.4</v>
      </c>
      <c r="IW40" s="19"/>
      <c r="IX40" s="19">
        <v>120</v>
      </c>
      <c r="IY40" s="19">
        <v>12.4</v>
      </c>
      <c r="IZ40" s="19">
        <v>86.4</v>
      </c>
      <c r="JA40" s="19">
        <v>88.815489999999997</v>
      </c>
      <c r="JB40" s="19">
        <v>88.815489999999997</v>
      </c>
      <c r="JC40" s="19">
        <v>-2.4154900000000001</v>
      </c>
      <c r="JD40" s="19">
        <v>0</v>
      </c>
      <c r="JE40" s="19">
        <v>0</v>
      </c>
      <c r="JF40" s="19">
        <v>0</v>
      </c>
      <c r="JG40" s="19">
        <v>0</v>
      </c>
      <c r="JH40" s="19"/>
      <c r="JI40" s="19"/>
      <c r="JJ40" s="19"/>
      <c r="JK40" s="19">
        <v>0</v>
      </c>
      <c r="JL40" s="19"/>
      <c r="JM40" s="19"/>
      <c r="JN40" s="19">
        <v>0</v>
      </c>
      <c r="JO40" s="19">
        <v>0</v>
      </c>
      <c r="JP40" s="19"/>
      <c r="JQ40" s="19"/>
      <c r="JR40" s="19"/>
      <c r="JS40" s="19">
        <v>0</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4.7</v>
      </c>
      <c r="LA40" s="19">
        <v>3.99302</v>
      </c>
      <c r="LB40" s="19">
        <v>3.9930300000000001</v>
      </c>
      <c r="LC40" s="19">
        <v>0.70696999999999999</v>
      </c>
      <c r="LD40" s="19">
        <v>272.3</v>
      </c>
      <c r="LE40" s="19">
        <v>271.12175999999999</v>
      </c>
      <c r="LF40" s="19">
        <v>271.12178</v>
      </c>
      <c r="LG40" s="19">
        <v>1.17822</v>
      </c>
      <c r="LH40" s="19">
        <v>132.69999999999999</v>
      </c>
      <c r="LI40" s="19">
        <v>133.67984999999999</v>
      </c>
      <c r="LJ40" s="19">
        <v>133.67985999999999</v>
      </c>
      <c r="LK40" s="19">
        <v>-0.97985999999999995</v>
      </c>
      <c r="LL40" s="19">
        <v>66</v>
      </c>
      <c r="LM40" s="19">
        <v>67.461420000000004</v>
      </c>
      <c r="LN40" s="19">
        <v>67.461420000000004</v>
      </c>
      <c r="LO40" s="19">
        <v>-1.4614199999999999</v>
      </c>
      <c r="LP40" s="19">
        <v>78.400000000000006</v>
      </c>
      <c r="LQ40" s="19">
        <v>78.567620000000005</v>
      </c>
      <c r="LR40" s="19">
        <v>78.567610000000002</v>
      </c>
      <c r="LS40" s="19">
        <v>-0.16761000000000001</v>
      </c>
      <c r="LT40" s="19">
        <v>30.3</v>
      </c>
      <c r="LU40" s="19">
        <v>30.097519999999999</v>
      </c>
      <c r="LV40" s="19">
        <v>30.097529999999999</v>
      </c>
      <c r="LW40" s="19">
        <v>0.20247000000000001</v>
      </c>
      <c r="LX40" s="19">
        <v>0</v>
      </c>
      <c r="LY40" s="19"/>
      <c r="LZ40" s="19"/>
      <c r="MA40" s="19">
        <v>0</v>
      </c>
      <c r="MB40" s="19">
        <v>0</v>
      </c>
      <c r="MC40" s="19"/>
      <c r="MD40" s="19"/>
      <c r="ME40" s="19">
        <v>0</v>
      </c>
      <c r="MF40" s="19"/>
      <c r="MG40" s="19"/>
      <c r="MH40" s="19"/>
      <c r="MI40" s="19">
        <v>0</v>
      </c>
      <c r="MJ40" s="19">
        <v>104.1</v>
      </c>
      <c r="MK40" s="19">
        <v>110</v>
      </c>
      <c r="ML40" s="19">
        <v>110</v>
      </c>
      <c r="MM40" s="19">
        <v>-5.9</v>
      </c>
      <c r="MN40" s="19">
        <v>102.8</v>
      </c>
      <c r="MO40" s="19">
        <v>110</v>
      </c>
      <c r="MP40" s="19">
        <v>110</v>
      </c>
      <c r="MQ40" s="19">
        <v>-7.2</v>
      </c>
      <c r="MR40" s="19">
        <v>119.6</v>
      </c>
      <c r="MS40" s="19">
        <v>110</v>
      </c>
      <c r="MT40" s="19">
        <v>110</v>
      </c>
      <c r="MU40" s="19">
        <v>9.6</v>
      </c>
      <c r="MV40" s="19">
        <v>0</v>
      </c>
      <c r="MW40" s="19">
        <v>0</v>
      </c>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0.2</v>
      </c>
      <c r="NY40" s="19"/>
      <c r="NZ40" s="19">
        <v>0.47799999999999998</v>
      </c>
      <c r="OA40" s="19">
        <v>-0.27800000000000002</v>
      </c>
      <c r="OB40" s="19">
        <v>104.3</v>
      </c>
      <c r="OC40" s="19">
        <v>106</v>
      </c>
      <c r="OD40" s="19">
        <v>101.274</v>
      </c>
      <c r="OE40" s="19">
        <v>3.0259999999999998</v>
      </c>
      <c r="OF40" s="19">
        <v>16.399999999999999</v>
      </c>
      <c r="OG40" s="19"/>
      <c r="OH40" s="19">
        <v>41.945</v>
      </c>
      <c r="OI40" s="19">
        <v>-25.545000000000002</v>
      </c>
      <c r="OJ40" s="19">
        <v>14.6</v>
      </c>
      <c r="OK40" s="19">
        <v>12.991</v>
      </c>
      <c r="OL40" s="19">
        <v>12.991</v>
      </c>
      <c r="OM40" s="19">
        <v>1.609</v>
      </c>
      <c r="ON40" s="19">
        <v>59.393000000000001</v>
      </c>
      <c r="OO40" s="19">
        <v>90</v>
      </c>
      <c r="OP40" s="19">
        <v>90</v>
      </c>
      <c r="OQ40" s="19">
        <v>-30.606999999999999</v>
      </c>
      <c r="OR40" s="19">
        <v>0</v>
      </c>
      <c r="OS40" s="19"/>
      <c r="OT40" s="19">
        <v>0.1</v>
      </c>
      <c r="OU40" s="19">
        <v>-0.1</v>
      </c>
      <c r="OV40" s="19">
        <v>19</v>
      </c>
      <c r="OW40" s="19">
        <v>17.560970000000001</v>
      </c>
      <c r="OX40" s="19">
        <v>17.560970000000001</v>
      </c>
      <c r="OY40" s="19">
        <v>1.43903</v>
      </c>
      <c r="OZ40" s="19">
        <v>9.9</v>
      </c>
      <c r="PA40" s="19">
        <v>9.9830000000000005</v>
      </c>
      <c r="PB40" s="19">
        <v>9.9830000000000005</v>
      </c>
      <c r="PC40" s="19">
        <v>-8.3000000000000004E-2</v>
      </c>
      <c r="PD40" s="19">
        <v>5.4</v>
      </c>
      <c r="PE40" s="19">
        <v>5.67</v>
      </c>
      <c r="PF40" s="19">
        <v>5.67</v>
      </c>
      <c r="PG40" s="19">
        <v>-0.27</v>
      </c>
      <c r="PH40" s="19">
        <v>1.2</v>
      </c>
      <c r="PI40" s="19">
        <v>1.23</v>
      </c>
      <c r="PJ40" s="19">
        <v>1.23</v>
      </c>
      <c r="PK40" s="19">
        <v>-0.03</v>
      </c>
      <c r="PL40" s="19">
        <v>3.2</v>
      </c>
      <c r="PM40" s="19">
        <v>3.4</v>
      </c>
      <c r="PN40" s="19">
        <v>3.4</v>
      </c>
      <c r="PO40" s="19">
        <v>-0.2</v>
      </c>
      <c r="PP40" s="19">
        <v>4.4000000000000004</v>
      </c>
      <c r="PQ40" s="19">
        <v>5</v>
      </c>
      <c r="PR40" s="19">
        <v>5</v>
      </c>
      <c r="PS40" s="19">
        <v>-0.6</v>
      </c>
      <c r="PT40" s="19">
        <v>20.399999999999999</v>
      </c>
      <c r="PU40" s="19">
        <v>19.51219</v>
      </c>
      <c r="PV40" s="19">
        <v>19.51219</v>
      </c>
      <c r="PW40" s="19">
        <v>0.88780999999999999</v>
      </c>
      <c r="PX40" s="19">
        <v>20</v>
      </c>
      <c r="PY40" s="19">
        <v>19.51219</v>
      </c>
      <c r="PZ40" s="19">
        <v>19.51219</v>
      </c>
      <c r="QA40" s="19">
        <v>0.48781000000000002</v>
      </c>
      <c r="QB40" s="19">
        <v>19</v>
      </c>
      <c r="QC40" s="19">
        <v>17.560970000000001</v>
      </c>
      <c r="QD40" s="19">
        <v>17.560970000000001</v>
      </c>
      <c r="QE40" s="19">
        <v>1.43903</v>
      </c>
      <c r="QF40" s="19">
        <v>3.5</v>
      </c>
      <c r="QG40" s="19">
        <v>3.5</v>
      </c>
      <c r="QH40" s="19">
        <v>3.5</v>
      </c>
      <c r="QI40" s="19">
        <v>0</v>
      </c>
      <c r="QJ40" s="19">
        <v>9.3000000000000007</v>
      </c>
      <c r="QK40" s="19">
        <v>9.1999999999999993</v>
      </c>
      <c r="QL40" s="19">
        <v>9.1999999999999993</v>
      </c>
      <c r="QM40" s="19">
        <v>0.1</v>
      </c>
      <c r="QN40" s="19">
        <v>10.6</v>
      </c>
      <c r="QO40" s="19"/>
      <c r="QP40" s="19">
        <v>12.504</v>
      </c>
      <c r="QQ40" s="19">
        <v>-1.9039999999999999</v>
      </c>
      <c r="QR40" s="19">
        <v>12.9</v>
      </c>
      <c r="QS40" s="19"/>
      <c r="QT40" s="19">
        <v>16.574999999999999</v>
      </c>
      <c r="QU40" s="19">
        <v>-3.6749999999999998</v>
      </c>
      <c r="QV40" s="19">
        <v>25</v>
      </c>
      <c r="QW40" s="19">
        <v>24.007999999999999</v>
      </c>
      <c r="QX40" s="19">
        <v>24.007999999999999</v>
      </c>
      <c r="QY40" s="19">
        <v>0.99199999999999999</v>
      </c>
      <c r="QZ40" s="19">
        <v>74.099999999999994</v>
      </c>
      <c r="RA40" s="19">
        <v>66.756290000000007</v>
      </c>
      <c r="RB40" s="19">
        <v>75.567999999999998</v>
      </c>
      <c r="RC40" s="19">
        <v>-1.468</v>
      </c>
      <c r="RD40" s="19">
        <v>4.2</v>
      </c>
      <c r="RE40" s="19">
        <v>4.2</v>
      </c>
      <c r="RF40" s="19">
        <v>4.2</v>
      </c>
      <c r="RG40" s="19">
        <v>0</v>
      </c>
      <c r="RH40" s="19">
        <v>2.4</v>
      </c>
      <c r="RI40" s="19">
        <v>2.4</v>
      </c>
      <c r="RJ40" s="19">
        <v>2.4</v>
      </c>
      <c r="RK40" s="19">
        <v>0</v>
      </c>
      <c r="RL40" s="19">
        <v>2.4</v>
      </c>
      <c r="RM40" s="19">
        <v>2.4</v>
      </c>
      <c r="RN40" s="19">
        <v>2.4</v>
      </c>
      <c r="RO40" s="19">
        <v>0</v>
      </c>
      <c r="RP40" s="19"/>
      <c r="RQ40" s="19"/>
      <c r="RR40" s="19"/>
      <c r="RS40" s="19">
        <v>0</v>
      </c>
      <c r="RT40" s="19">
        <v>17.399999999999999</v>
      </c>
      <c r="RU40" s="19"/>
      <c r="RV40" s="19">
        <v>14.430999999999999</v>
      </c>
      <c r="RW40" s="19">
        <v>2.9689999999999999</v>
      </c>
      <c r="RX40" s="19">
        <v>3.3</v>
      </c>
      <c r="RY40" s="19">
        <v>3.33</v>
      </c>
      <c r="RZ40" s="19">
        <v>3.33</v>
      </c>
      <c r="SA40" s="19">
        <v>-0.03</v>
      </c>
      <c r="SB40" s="19">
        <v>20.2</v>
      </c>
      <c r="SC40" s="19">
        <v>19.869230000000002</v>
      </c>
      <c r="SD40" s="19">
        <v>19.869240000000001</v>
      </c>
      <c r="SE40" s="19">
        <v>0.33076</v>
      </c>
      <c r="SF40" s="19">
        <v>3</v>
      </c>
      <c r="SG40" s="19">
        <v>2</v>
      </c>
      <c r="SH40" s="19">
        <v>2</v>
      </c>
      <c r="SI40" s="19">
        <v>1</v>
      </c>
      <c r="SJ40" s="19"/>
      <c r="SK40" s="19"/>
      <c r="SL40" s="19">
        <v>0.7</v>
      </c>
      <c r="SM40" s="19">
        <v>-0.7</v>
      </c>
      <c r="SN40" s="19">
        <v>19.8</v>
      </c>
      <c r="SO40" s="19">
        <v>19.21951</v>
      </c>
      <c r="SP40" s="19">
        <v>19.21951</v>
      </c>
      <c r="SQ40" s="19">
        <v>0.58048999999999995</v>
      </c>
      <c r="SR40" s="19">
        <v>9.6</v>
      </c>
      <c r="SS40" s="19">
        <v>9.6</v>
      </c>
      <c r="ST40" s="19">
        <v>9.6</v>
      </c>
      <c r="SU40" s="19">
        <v>0</v>
      </c>
      <c r="SV40" s="19">
        <v>19.600000000000001</v>
      </c>
      <c r="SW40" s="19">
        <v>19.51219</v>
      </c>
      <c r="SX40" s="19">
        <v>19.51219</v>
      </c>
      <c r="SY40" s="19">
        <v>8.7809999999999999E-2</v>
      </c>
      <c r="SZ40" s="19">
        <v>20.3</v>
      </c>
      <c r="TA40" s="19">
        <v>19.51219</v>
      </c>
      <c r="TB40" s="19">
        <v>19.51219</v>
      </c>
      <c r="TC40" s="19">
        <v>0.78781000000000001</v>
      </c>
      <c r="TD40" s="19">
        <v>19.8</v>
      </c>
      <c r="TE40" s="19">
        <v>19.317070000000001</v>
      </c>
      <c r="TF40" s="19">
        <v>19.317070000000001</v>
      </c>
      <c r="TG40" s="19">
        <v>0.48293000000000003</v>
      </c>
      <c r="TH40" s="19">
        <v>26</v>
      </c>
      <c r="TI40" s="19">
        <v>18.344999999999999</v>
      </c>
      <c r="TJ40" s="19">
        <v>18.344999999999999</v>
      </c>
      <c r="TK40" s="19">
        <v>7.6550000000000002</v>
      </c>
      <c r="TL40" s="19">
        <v>63.6</v>
      </c>
      <c r="TM40" s="19">
        <v>63.645000000000003</v>
      </c>
      <c r="TN40" s="19">
        <v>63.645000000000003</v>
      </c>
      <c r="TO40" s="19">
        <v>-4.4999999999999998E-2</v>
      </c>
      <c r="TP40" s="19">
        <v>21.2</v>
      </c>
      <c r="TQ40" s="19"/>
      <c r="TR40" s="19">
        <v>24.994</v>
      </c>
      <c r="TS40" s="19">
        <v>-3.794</v>
      </c>
      <c r="TT40" s="19">
        <v>81.5</v>
      </c>
      <c r="TU40" s="19">
        <v>71.473070000000007</v>
      </c>
      <c r="TV40" s="19">
        <v>59.53</v>
      </c>
      <c r="TW40" s="19">
        <v>21.97</v>
      </c>
      <c r="TX40" s="19">
        <v>97</v>
      </c>
      <c r="TY40" s="19">
        <v>81.451750000000004</v>
      </c>
      <c r="TZ40" s="19">
        <v>71.037999999999997</v>
      </c>
      <c r="UA40" s="19">
        <v>25.962</v>
      </c>
      <c r="UB40" s="19">
        <v>16.2</v>
      </c>
      <c r="UC40" s="19">
        <v>6.734</v>
      </c>
      <c r="UD40" s="19">
        <v>6.734</v>
      </c>
      <c r="UE40" s="19">
        <v>9.4659999999999993</v>
      </c>
      <c r="UF40" s="19">
        <v>5</v>
      </c>
      <c r="UG40" s="19">
        <v>6.1870000000000003</v>
      </c>
      <c r="UH40" s="19">
        <v>6.1870000000000003</v>
      </c>
      <c r="UI40" s="19">
        <v>-1.1870000000000001</v>
      </c>
      <c r="UJ40" s="19">
        <v>21</v>
      </c>
      <c r="UK40" s="19">
        <v>20.4878</v>
      </c>
      <c r="UL40" s="19">
        <v>20.4878</v>
      </c>
      <c r="UM40" s="19">
        <v>0.51219999999999999</v>
      </c>
      <c r="UN40" s="19">
        <v>6.5</v>
      </c>
      <c r="UO40" s="19">
        <v>8</v>
      </c>
      <c r="UP40" s="19">
        <v>8</v>
      </c>
      <c r="UQ40" s="19">
        <v>-1.5</v>
      </c>
      <c r="UR40" s="19">
        <v>8.6999999999999993</v>
      </c>
      <c r="US40" s="19">
        <v>8.4</v>
      </c>
      <c r="UT40" s="19">
        <v>8.4</v>
      </c>
      <c r="UU40" s="19">
        <v>0.3</v>
      </c>
      <c r="UV40" s="19">
        <v>20.399999999999999</v>
      </c>
      <c r="UW40" s="19">
        <v>19.51219</v>
      </c>
      <c r="UX40" s="19">
        <v>19.51219</v>
      </c>
      <c r="UY40" s="19">
        <v>0.88780999999999999</v>
      </c>
      <c r="UZ40" s="19">
        <v>20.399999999999999</v>
      </c>
      <c r="VA40" s="19">
        <v>19.51219</v>
      </c>
      <c r="VB40" s="19">
        <v>19.51219</v>
      </c>
      <c r="VC40" s="19">
        <v>0.88780999999999999</v>
      </c>
      <c r="VD40" s="19">
        <v>20.2</v>
      </c>
      <c r="VE40" s="19">
        <v>19.51219</v>
      </c>
      <c r="VF40" s="19">
        <v>19.51219</v>
      </c>
      <c r="VG40" s="19">
        <v>0.68781000000000003</v>
      </c>
      <c r="VH40" s="19">
        <v>12.1</v>
      </c>
      <c r="VI40" s="19">
        <v>11.791</v>
      </c>
      <c r="VJ40" s="19">
        <v>11.791</v>
      </c>
      <c r="VK40" s="19">
        <v>0.309</v>
      </c>
      <c r="VL40" s="19">
        <v>80.040000000000006</v>
      </c>
      <c r="VM40" s="19"/>
      <c r="VN40" s="19">
        <v>117.77</v>
      </c>
      <c r="VO40" s="19">
        <v>-37.729999999999997</v>
      </c>
      <c r="VP40" s="19">
        <v>7.9</v>
      </c>
      <c r="VQ40" s="19"/>
      <c r="VR40" s="19">
        <v>9.6050000000000004</v>
      </c>
      <c r="VS40" s="19">
        <v>-1.7050000000000001</v>
      </c>
      <c r="VT40" s="19">
        <v>114.3</v>
      </c>
      <c r="VU40" s="19"/>
      <c r="VV40" s="19">
        <v>79.474999999999994</v>
      </c>
      <c r="VW40" s="19">
        <v>34.825000000000003</v>
      </c>
      <c r="VX40" s="19">
        <v>0.6</v>
      </c>
      <c r="VY40" s="19">
        <v>0.6</v>
      </c>
      <c r="VZ40" s="19">
        <v>0.6</v>
      </c>
      <c r="WA40" s="19">
        <v>0</v>
      </c>
      <c r="WB40" s="19">
        <v>120.4</v>
      </c>
      <c r="WC40" s="19">
        <v>100.52761</v>
      </c>
      <c r="WD40" s="19">
        <v>113.732</v>
      </c>
      <c r="WE40" s="19">
        <v>6.6680000000000001</v>
      </c>
      <c r="WF40" s="19">
        <v>129.5</v>
      </c>
      <c r="WG40" s="19">
        <v>84.431449999999998</v>
      </c>
      <c r="WH40" s="19">
        <v>104.95699999999999</v>
      </c>
      <c r="WI40" s="19">
        <v>24.542999999999999</v>
      </c>
      <c r="WJ40" s="19">
        <v>87.4</v>
      </c>
      <c r="WK40" s="19"/>
      <c r="WL40" s="19">
        <v>65.453000000000003</v>
      </c>
      <c r="WM40" s="19">
        <v>21.946999999999999</v>
      </c>
      <c r="WN40" s="19">
        <v>3.9</v>
      </c>
      <c r="WO40" s="19"/>
      <c r="WP40" s="19">
        <v>4.7210000000000001</v>
      </c>
      <c r="WQ40" s="19">
        <v>-0.82099999999999995</v>
      </c>
      <c r="WR40" s="19">
        <v>8.4</v>
      </c>
      <c r="WS40" s="19">
        <v>8</v>
      </c>
      <c r="WT40" s="19">
        <v>8</v>
      </c>
      <c r="WU40" s="19">
        <v>0.4</v>
      </c>
      <c r="WV40" s="19">
        <v>19.899999999999999</v>
      </c>
      <c r="WW40" s="19">
        <v>19.317070000000001</v>
      </c>
      <c r="WX40" s="19">
        <v>19.317070000000001</v>
      </c>
      <c r="WY40" s="19">
        <v>0.58292999999999995</v>
      </c>
      <c r="WZ40" s="19"/>
      <c r="XA40" s="19"/>
      <c r="XB40" s="19"/>
      <c r="XC40" s="19">
        <v>0</v>
      </c>
      <c r="XD40" s="19">
        <v>41.9</v>
      </c>
      <c r="XE40" s="19">
        <v>38.76923</v>
      </c>
      <c r="XF40" s="19">
        <v>41.23077</v>
      </c>
      <c r="XG40" s="19">
        <v>0.66922999999999999</v>
      </c>
      <c r="XH40" s="19">
        <v>0</v>
      </c>
      <c r="XI40" s="19"/>
      <c r="XJ40" s="19">
        <v>25.76923</v>
      </c>
      <c r="XK40" s="19">
        <v>-25.76923</v>
      </c>
      <c r="XL40" s="19">
        <v>28.2</v>
      </c>
      <c r="XM40" s="19">
        <v>29.184000000000001</v>
      </c>
      <c r="XN40" s="19">
        <v>29.184000000000001</v>
      </c>
      <c r="XO40" s="19">
        <v>-0.98399999999999999</v>
      </c>
      <c r="XP40" s="19">
        <v>3.3</v>
      </c>
      <c r="XQ40" s="19">
        <v>2.8159999999999998</v>
      </c>
      <c r="XR40" s="19">
        <v>2.8159999999999998</v>
      </c>
      <c r="XS40" s="19">
        <v>0.48399999999999999</v>
      </c>
      <c r="XT40" s="19">
        <v>16.600000000000001</v>
      </c>
      <c r="XU40" s="19">
        <v>14</v>
      </c>
      <c r="XV40" s="19">
        <v>14</v>
      </c>
      <c r="XW40" s="19">
        <v>2.6</v>
      </c>
      <c r="XX40" s="19"/>
      <c r="XY40" s="19"/>
      <c r="XZ40" s="19"/>
      <c r="YA40" s="19">
        <v>0</v>
      </c>
      <c r="YB40" s="19"/>
      <c r="YC40" s="19"/>
      <c r="YD40" s="19"/>
      <c r="YE40" s="19">
        <v>0</v>
      </c>
    </row>
    <row r="41" spans="1:655" ht="24" customHeight="1" x14ac:dyDescent="0.3">
      <c r="A41" s="1"/>
      <c r="B41" s="13" t="s">
        <v>41</v>
      </c>
      <c r="C41" s="13" t="s">
        <v>754</v>
      </c>
      <c r="D41" s="14"/>
      <c r="E41" s="14"/>
      <c r="F41" s="14"/>
      <c r="G41" s="14">
        <v>0</v>
      </c>
      <c r="H41" s="14"/>
      <c r="I41" s="14"/>
      <c r="J41" s="14"/>
      <c r="K41" s="14">
        <v>0</v>
      </c>
      <c r="L41" s="14">
        <v>652.79999999999995</v>
      </c>
      <c r="M41" s="14">
        <v>646.79778999999996</v>
      </c>
      <c r="N41" s="14">
        <v>646.79777000000001</v>
      </c>
      <c r="O41" s="14">
        <v>6.00223</v>
      </c>
      <c r="P41" s="14">
        <v>216.3</v>
      </c>
      <c r="Q41" s="14">
        <v>211.44111000000001</v>
      </c>
      <c r="R41" s="14">
        <v>211.44108</v>
      </c>
      <c r="S41" s="14">
        <v>4.8589200000000003</v>
      </c>
      <c r="T41" s="14"/>
      <c r="U41" s="14"/>
      <c r="V41" s="14"/>
      <c r="W41" s="14">
        <v>0</v>
      </c>
      <c r="X41" s="14"/>
      <c r="Y41" s="14"/>
      <c r="Z41" s="14"/>
      <c r="AA41" s="14">
        <v>0</v>
      </c>
      <c r="AB41" s="14">
        <v>90.1</v>
      </c>
      <c r="AC41" s="14">
        <v>92.226249999999993</v>
      </c>
      <c r="AD41" s="14">
        <v>92.22627</v>
      </c>
      <c r="AE41" s="14">
        <v>-2.1262699999999999</v>
      </c>
      <c r="AF41" s="14">
        <v>228.7</v>
      </c>
      <c r="AG41" s="14">
        <v>235.97712999999999</v>
      </c>
      <c r="AH41" s="14">
        <v>235.97713999999999</v>
      </c>
      <c r="AI41" s="14">
        <v>-7.2771400000000002</v>
      </c>
      <c r="AJ41" s="14">
        <v>0</v>
      </c>
      <c r="AK41" s="14"/>
      <c r="AL41" s="14"/>
      <c r="AM41" s="14">
        <v>0</v>
      </c>
      <c r="AN41" s="14"/>
      <c r="AO41" s="14"/>
      <c r="AP41" s="14"/>
      <c r="AQ41" s="14">
        <v>0</v>
      </c>
      <c r="AR41" s="14">
        <v>164.4</v>
      </c>
      <c r="AS41" s="14">
        <v>116.66667</v>
      </c>
      <c r="AT41" s="14">
        <v>116.66667</v>
      </c>
      <c r="AU41" s="14">
        <v>47.733330000000002</v>
      </c>
      <c r="AV41" s="14">
        <v>164.2</v>
      </c>
      <c r="AW41" s="14">
        <v>116.66667</v>
      </c>
      <c r="AX41" s="14">
        <v>116.66667</v>
      </c>
      <c r="AY41" s="14">
        <v>47.533329999999999</v>
      </c>
      <c r="AZ41" s="14">
        <v>164.6</v>
      </c>
      <c r="BA41" s="14">
        <v>116.66667</v>
      </c>
      <c r="BB41" s="14">
        <v>116.66667</v>
      </c>
      <c r="BC41" s="14">
        <v>47.933329999999998</v>
      </c>
      <c r="BD41" s="14">
        <v>241.7</v>
      </c>
      <c r="BE41" s="14">
        <v>175</v>
      </c>
      <c r="BF41" s="14">
        <v>175</v>
      </c>
      <c r="BG41" s="14">
        <v>66.7</v>
      </c>
      <c r="BH41" s="14"/>
      <c r="BI41" s="14"/>
      <c r="BJ41" s="14"/>
      <c r="BK41" s="14">
        <v>0</v>
      </c>
      <c r="BL41" s="14"/>
      <c r="BM41" s="14"/>
      <c r="BN41" s="14"/>
      <c r="BO41" s="14">
        <v>0</v>
      </c>
      <c r="BP41" s="14">
        <v>574.6</v>
      </c>
      <c r="BQ41" s="14">
        <v>568.29822999999999</v>
      </c>
      <c r="BR41" s="14">
        <v>568.29818999999998</v>
      </c>
      <c r="BS41" s="14">
        <v>6.3018099999999997</v>
      </c>
      <c r="BT41" s="14">
        <v>10.6</v>
      </c>
      <c r="BU41" s="14">
        <v>10.5619</v>
      </c>
      <c r="BV41" s="14">
        <v>10.56189</v>
      </c>
      <c r="BW41" s="14">
        <v>3.8109999999999998E-2</v>
      </c>
      <c r="BX41" s="14"/>
      <c r="BY41" s="14"/>
      <c r="BZ41" s="14"/>
      <c r="CA41" s="14">
        <v>0</v>
      </c>
      <c r="CB41" s="14"/>
      <c r="CC41" s="14"/>
      <c r="CD41" s="14"/>
      <c r="CE41" s="14">
        <v>0</v>
      </c>
      <c r="CF41" s="14"/>
      <c r="CG41" s="14"/>
      <c r="CH41" s="14"/>
      <c r="CI41" s="14">
        <v>0</v>
      </c>
      <c r="CJ41" s="14"/>
      <c r="CK41" s="14"/>
      <c r="CL41" s="14"/>
      <c r="CM41" s="14">
        <v>0</v>
      </c>
      <c r="CN41" s="14">
        <v>157.6</v>
      </c>
      <c r="CO41" s="14">
        <v>164.70724999999999</v>
      </c>
      <c r="CP41" s="14">
        <v>164.70724999999999</v>
      </c>
      <c r="CQ41" s="14">
        <v>-7.1072499999999996</v>
      </c>
      <c r="CR41" s="14">
        <v>7.7</v>
      </c>
      <c r="CS41" s="14">
        <v>3.8485900000000002</v>
      </c>
      <c r="CT41" s="14">
        <v>3.8485999999999998</v>
      </c>
      <c r="CU41" s="14">
        <v>3.8513999999999999</v>
      </c>
      <c r="CV41" s="14">
        <v>3.7</v>
      </c>
      <c r="CW41" s="14">
        <v>2.11253</v>
      </c>
      <c r="CX41" s="14">
        <v>2.11253</v>
      </c>
      <c r="CY41" s="14">
        <v>1.5874699999999999</v>
      </c>
      <c r="CZ41" s="14">
        <v>0</v>
      </c>
      <c r="DA41" s="14">
        <v>0</v>
      </c>
      <c r="DB41" s="14">
        <v>0</v>
      </c>
      <c r="DC41" s="14">
        <v>0</v>
      </c>
      <c r="DD41" s="14">
        <v>6.7</v>
      </c>
      <c r="DE41" s="14">
        <v>6.8786699999999996</v>
      </c>
      <c r="DF41" s="14">
        <v>6.8786699999999996</v>
      </c>
      <c r="DG41" s="14">
        <v>-0.17867</v>
      </c>
      <c r="DH41" s="14">
        <v>10.199999999999999</v>
      </c>
      <c r="DI41" s="14">
        <v>9.9997600000000002</v>
      </c>
      <c r="DJ41" s="14">
        <v>9.9997699999999998</v>
      </c>
      <c r="DK41" s="14">
        <v>0.20022999999999999</v>
      </c>
      <c r="DL41" s="14">
        <v>144.9</v>
      </c>
      <c r="DM41" s="14">
        <v>142.99991</v>
      </c>
      <c r="DN41" s="14">
        <v>142.99993000000001</v>
      </c>
      <c r="DO41" s="14">
        <v>1.9000699999999999</v>
      </c>
      <c r="DP41" s="14">
        <v>7.6</v>
      </c>
      <c r="DQ41" s="14">
        <v>8.9129699999999996</v>
      </c>
      <c r="DR41" s="14">
        <v>8.9129699999999996</v>
      </c>
      <c r="DS41" s="14">
        <v>-1.31297</v>
      </c>
      <c r="DT41" s="14"/>
      <c r="DU41" s="14"/>
      <c r="DV41" s="14"/>
      <c r="DW41" s="14">
        <v>0</v>
      </c>
      <c r="DX41" s="14"/>
      <c r="DY41" s="14"/>
      <c r="DZ41" s="14"/>
      <c r="EA41" s="14">
        <v>0</v>
      </c>
      <c r="EB41" s="14"/>
      <c r="EC41" s="14"/>
      <c r="ED41" s="14"/>
      <c r="EE41" s="14">
        <v>0</v>
      </c>
      <c r="EF41" s="14">
        <v>110.7</v>
      </c>
      <c r="EG41" s="14">
        <v>107.33698</v>
      </c>
      <c r="EH41" s="14">
        <v>94.243309999999994</v>
      </c>
      <c r="EI41" s="14">
        <v>16.456689999999998</v>
      </c>
      <c r="EJ41" s="14">
        <v>225.2</v>
      </c>
      <c r="EK41" s="14">
        <v>221.55618000000001</v>
      </c>
      <c r="EL41" s="14">
        <v>221.55618999999999</v>
      </c>
      <c r="EM41" s="14">
        <v>3.6438100000000002</v>
      </c>
      <c r="EN41" s="14"/>
      <c r="EO41" s="14"/>
      <c r="EP41" s="14"/>
      <c r="EQ41" s="14">
        <v>0</v>
      </c>
      <c r="ER41" s="14"/>
      <c r="ES41" s="14"/>
      <c r="ET41" s="14"/>
      <c r="EU41" s="14">
        <v>0</v>
      </c>
      <c r="EV41" s="14"/>
      <c r="EW41" s="14"/>
      <c r="EX41" s="14"/>
      <c r="EY41" s="14">
        <v>0</v>
      </c>
      <c r="EZ41" s="14">
        <v>6.5</v>
      </c>
      <c r="FA41" s="14">
        <v>6.39</v>
      </c>
      <c r="FB41" s="14">
        <v>6.39</v>
      </c>
      <c r="FC41" s="14">
        <v>0.11</v>
      </c>
      <c r="FD41" s="14">
        <v>464.4</v>
      </c>
      <c r="FE41" s="14">
        <v>458.87526000000003</v>
      </c>
      <c r="FF41" s="14">
        <v>413.06700000000001</v>
      </c>
      <c r="FG41" s="14">
        <v>51.332999999999998</v>
      </c>
      <c r="FH41" s="14">
        <v>82.1</v>
      </c>
      <c r="FI41" s="14">
        <v>79.381460000000004</v>
      </c>
      <c r="FJ41" s="14">
        <v>79.381330000000005</v>
      </c>
      <c r="FK41" s="14">
        <v>2.7186699999999999</v>
      </c>
      <c r="FL41" s="14">
        <v>148.4</v>
      </c>
      <c r="FM41" s="14">
        <v>148.62625</v>
      </c>
      <c r="FN41" s="14">
        <v>148.62626</v>
      </c>
      <c r="FO41" s="14">
        <v>-0.22625999999999999</v>
      </c>
      <c r="FP41" s="14">
        <v>42.1</v>
      </c>
      <c r="FQ41" s="14">
        <v>41.498919999999998</v>
      </c>
      <c r="FR41" s="14">
        <v>41.498919999999998</v>
      </c>
      <c r="FS41" s="14">
        <v>0.60107999999999995</v>
      </c>
      <c r="FT41" s="14">
        <v>18.7</v>
      </c>
      <c r="FU41" s="14">
        <v>19.285779999999999</v>
      </c>
      <c r="FV41" s="14">
        <v>19.285779999999999</v>
      </c>
      <c r="FW41" s="14">
        <v>-0.58577999999999997</v>
      </c>
      <c r="FX41" s="14">
        <v>19.7</v>
      </c>
      <c r="FY41" s="14">
        <v>19.317070000000001</v>
      </c>
      <c r="FZ41" s="14">
        <v>19.317070000000001</v>
      </c>
      <c r="GA41" s="14">
        <v>0.38292999999999999</v>
      </c>
      <c r="GB41" s="14">
        <v>92.4</v>
      </c>
      <c r="GC41" s="14">
        <v>87.657499999999999</v>
      </c>
      <c r="GD41" s="14">
        <v>87.657499999999999</v>
      </c>
      <c r="GE41" s="14">
        <v>4.7424999999999997</v>
      </c>
      <c r="GF41" s="14"/>
      <c r="GG41" s="14"/>
      <c r="GH41" s="14"/>
      <c r="GI41" s="14">
        <v>0</v>
      </c>
      <c r="GJ41" s="14"/>
      <c r="GK41" s="14"/>
      <c r="GL41" s="14"/>
      <c r="GM41" s="14">
        <v>0</v>
      </c>
      <c r="GN41" s="14"/>
      <c r="GO41" s="14"/>
      <c r="GP41" s="14"/>
      <c r="GQ41" s="14">
        <v>0</v>
      </c>
      <c r="GR41" s="14">
        <v>105.1</v>
      </c>
      <c r="GS41" s="14">
        <v>110.91306</v>
      </c>
      <c r="GT41" s="14">
        <v>110.91306</v>
      </c>
      <c r="GU41" s="14">
        <v>-5.8130600000000001</v>
      </c>
      <c r="GV41" s="14">
        <v>0</v>
      </c>
      <c r="GW41" s="14"/>
      <c r="GX41" s="14">
        <v>8.4517299999999995</v>
      </c>
      <c r="GY41" s="14">
        <v>-8.4517299999999995</v>
      </c>
      <c r="GZ41" s="14">
        <v>5.5</v>
      </c>
      <c r="HA41" s="14">
        <v>8.8666599999999995</v>
      </c>
      <c r="HB41" s="14">
        <v>8.8666699999999992</v>
      </c>
      <c r="HC41" s="14">
        <v>-3.3666700000000001</v>
      </c>
      <c r="HD41" s="14">
        <v>46</v>
      </c>
      <c r="HE41" s="14">
        <v>47.266269999999999</v>
      </c>
      <c r="HF41" s="14">
        <v>47.266269999999999</v>
      </c>
      <c r="HG41" s="14">
        <v>-1.26627</v>
      </c>
      <c r="HH41" s="14">
        <v>22.2</v>
      </c>
      <c r="HI41" s="14">
        <v>16.593499999999999</v>
      </c>
      <c r="HJ41" s="14">
        <v>29.507680000000001</v>
      </c>
      <c r="HK41" s="14">
        <v>-7.3076800000000004</v>
      </c>
      <c r="HL41" s="14">
        <v>3.8</v>
      </c>
      <c r="HM41" s="14">
        <v>3.8872100000000001</v>
      </c>
      <c r="HN41" s="14">
        <v>3.8872200000000001</v>
      </c>
      <c r="HO41" s="14">
        <v>-8.7220000000000006E-2</v>
      </c>
      <c r="HP41" s="14">
        <v>36.6</v>
      </c>
      <c r="HQ41" s="14">
        <v>34.419490000000003</v>
      </c>
      <c r="HR41" s="14">
        <v>34.419490000000003</v>
      </c>
      <c r="HS41" s="14">
        <v>2.1805099999999999</v>
      </c>
      <c r="HT41" s="14">
        <v>170.5</v>
      </c>
      <c r="HU41" s="14">
        <v>171.54177999999999</v>
      </c>
      <c r="HV41" s="14">
        <v>171.54178999999999</v>
      </c>
      <c r="HW41" s="14">
        <v>-1.04179</v>
      </c>
      <c r="HX41" s="14">
        <v>80.5</v>
      </c>
      <c r="HY41" s="14">
        <v>77.033640000000005</v>
      </c>
      <c r="HZ41" s="14">
        <v>76.382270000000005</v>
      </c>
      <c r="IA41" s="14">
        <v>4.1177299999999999</v>
      </c>
      <c r="IB41" s="14"/>
      <c r="IC41" s="14"/>
      <c r="ID41" s="14"/>
      <c r="IE41" s="14">
        <v>0</v>
      </c>
      <c r="IF41" s="14"/>
      <c r="IG41" s="14"/>
      <c r="IH41" s="14"/>
      <c r="II41" s="14">
        <v>0</v>
      </c>
      <c r="IJ41" s="14">
        <v>46.8</v>
      </c>
      <c r="IK41" s="14">
        <v>25.641030000000001</v>
      </c>
      <c r="IL41" s="14">
        <v>25.641030000000001</v>
      </c>
      <c r="IM41" s="14">
        <v>21.15897</v>
      </c>
      <c r="IN41" s="14"/>
      <c r="IO41" s="14"/>
      <c r="IP41" s="14"/>
      <c r="IQ41" s="14">
        <v>0</v>
      </c>
      <c r="IR41" s="14">
        <v>0</v>
      </c>
      <c r="IS41" s="14"/>
      <c r="IT41" s="14">
        <v>0</v>
      </c>
      <c r="IU41" s="14">
        <v>0</v>
      </c>
      <c r="IV41" s="14">
        <v>114.8</v>
      </c>
      <c r="IW41" s="14"/>
      <c r="IX41" s="14">
        <v>120</v>
      </c>
      <c r="IY41" s="14">
        <v>-5.2</v>
      </c>
      <c r="IZ41" s="14">
        <v>86.4</v>
      </c>
      <c r="JA41" s="14">
        <v>88.815510000000003</v>
      </c>
      <c r="JB41" s="14">
        <v>88.815520000000006</v>
      </c>
      <c r="JC41" s="14">
        <v>-2.4155199999999999</v>
      </c>
      <c r="JD41" s="14">
        <v>0</v>
      </c>
      <c r="JE41" s="14">
        <v>0</v>
      </c>
      <c r="JF41" s="14">
        <v>0</v>
      </c>
      <c r="JG41" s="14">
        <v>0</v>
      </c>
      <c r="JH41" s="14"/>
      <c r="JI41" s="14"/>
      <c r="JJ41" s="14"/>
      <c r="JK41" s="14">
        <v>0</v>
      </c>
      <c r="JL41" s="14"/>
      <c r="JM41" s="14"/>
      <c r="JN41" s="14">
        <v>0</v>
      </c>
      <c r="JO41" s="14">
        <v>0</v>
      </c>
      <c r="JP41" s="14"/>
      <c r="JQ41" s="14"/>
      <c r="JR41" s="14"/>
      <c r="JS41" s="14">
        <v>0</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4.7</v>
      </c>
      <c r="LA41" s="14">
        <v>3.9930400000000001</v>
      </c>
      <c r="LB41" s="14">
        <v>3.9930500000000002</v>
      </c>
      <c r="LC41" s="14">
        <v>0.70694999999999997</v>
      </c>
      <c r="LD41" s="14">
        <v>274.10000000000002</v>
      </c>
      <c r="LE41" s="14">
        <v>271.12178999999998</v>
      </c>
      <c r="LF41" s="14">
        <v>271.12180999999998</v>
      </c>
      <c r="LG41" s="14">
        <v>2.9781900000000001</v>
      </c>
      <c r="LH41" s="14">
        <v>132</v>
      </c>
      <c r="LI41" s="14">
        <v>133.67986999999999</v>
      </c>
      <c r="LJ41" s="14">
        <v>133.67988</v>
      </c>
      <c r="LK41" s="14">
        <v>-1.67988</v>
      </c>
      <c r="LL41" s="14">
        <v>66.099999999999994</v>
      </c>
      <c r="LM41" s="14">
        <v>67.461429999999993</v>
      </c>
      <c r="LN41" s="14">
        <v>67.461429999999993</v>
      </c>
      <c r="LO41" s="14">
        <v>-1.3614299999999999</v>
      </c>
      <c r="LP41" s="14">
        <v>78.5</v>
      </c>
      <c r="LQ41" s="14">
        <v>78.567700000000002</v>
      </c>
      <c r="LR41" s="14">
        <v>78.567719999999994</v>
      </c>
      <c r="LS41" s="14">
        <v>-6.7720000000000002E-2</v>
      </c>
      <c r="LT41" s="14">
        <v>30.1</v>
      </c>
      <c r="LU41" s="14">
        <v>30.097529999999999</v>
      </c>
      <c r="LV41" s="14">
        <v>30.097529999999999</v>
      </c>
      <c r="LW41" s="14">
        <v>2.47E-3</v>
      </c>
      <c r="LX41" s="14">
        <v>0</v>
      </c>
      <c r="LY41" s="14"/>
      <c r="LZ41" s="14"/>
      <c r="MA41" s="14">
        <v>0</v>
      </c>
      <c r="MB41" s="14">
        <v>0</v>
      </c>
      <c r="MC41" s="14"/>
      <c r="MD41" s="14"/>
      <c r="ME41" s="14">
        <v>0</v>
      </c>
      <c r="MF41" s="14"/>
      <c r="MG41" s="14"/>
      <c r="MH41" s="14"/>
      <c r="MI41" s="14">
        <v>0</v>
      </c>
      <c r="MJ41" s="14">
        <v>109.9</v>
      </c>
      <c r="MK41" s="14">
        <v>110</v>
      </c>
      <c r="ML41" s="14">
        <v>110</v>
      </c>
      <c r="MM41" s="14">
        <v>-0.1</v>
      </c>
      <c r="MN41" s="14">
        <v>110.3</v>
      </c>
      <c r="MO41" s="14">
        <v>110</v>
      </c>
      <c r="MP41" s="14">
        <v>110</v>
      </c>
      <c r="MQ41" s="14">
        <v>0.3</v>
      </c>
      <c r="MR41" s="14">
        <v>119.6</v>
      </c>
      <c r="MS41" s="14">
        <v>110</v>
      </c>
      <c r="MT41" s="14">
        <v>110</v>
      </c>
      <c r="MU41" s="14">
        <v>9.6</v>
      </c>
      <c r="MV41" s="14">
        <v>0</v>
      </c>
      <c r="MW41" s="14">
        <v>0</v>
      </c>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0.1</v>
      </c>
      <c r="NY41" s="14"/>
      <c r="NZ41" s="14">
        <v>0.41099999999999998</v>
      </c>
      <c r="OA41" s="14">
        <v>-0.311</v>
      </c>
      <c r="OB41" s="14">
        <v>105.3</v>
      </c>
      <c r="OC41" s="14">
        <v>107</v>
      </c>
      <c r="OD41" s="14">
        <v>100.59</v>
      </c>
      <c r="OE41" s="14">
        <v>4.71</v>
      </c>
      <c r="OF41" s="14">
        <v>14.6</v>
      </c>
      <c r="OG41" s="14"/>
      <c r="OH41" s="14">
        <v>18.911999999999999</v>
      </c>
      <c r="OI41" s="14">
        <v>-4.3120000000000003</v>
      </c>
      <c r="OJ41" s="14">
        <v>13.6</v>
      </c>
      <c r="OK41" s="14">
        <v>11.76</v>
      </c>
      <c r="OL41" s="14">
        <v>11.76</v>
      </c>
      <c r="OM41" s="14">
        <v>1.84</v>
      </c>
      <c r="ON41" s="14">
        <v>59.945</v>
      </c>
      <c r="OO41" s="14">
        <v>90</v>
      </c>
      <c r="OP41" s="14">
        <v>90</v>
      </c>
      <c r="OQ41" s="14">
        <v>-30.055</v>
      </c>
      <c r="OR41" s="14">
        <v>0.1</v>
      </c>
      <c r="OS41" s="14"/>
      <c r="OT41" s="14">
        <v>0.1</v>
      </c>
      <c r="OU41" s="14">
        <v>0</v>
      </c>
      <c r="OV41" s="14">
        <v>18.399999999999999</v>
      </c>
      <c r="OW41" s="14">
        <v>17.560970000000001</v>
      </c>
      <c r="OX41" s="14">
        <v>17.560970000000001</v>
      </c>
      <c r="OY41" s="14">
        <v>0.83903000000000005</v>
      </c>
      <c r="OZ41" s="14">
        <v>9.9</v>
      </c>
      <c r="PA41" s="14">
        <v>9.9830000000000005</v>
      </c>
      <c r="PB41" s="14">
        <v>9.9830000000000005</v>
      </c>
      <c r="PC41" s="14">
        <v>-8.3000000000000004E-2</v>
      </c>
      <c r="PD41" s="14">
        <v>5.5</v>
      </c>
      <c r="PE41" s="14">
        <v>5.67</v>
      </c>
      <c r="PF41" s="14">
        <v>5.67</v>
      </c>
      <c r="PG41" s="14">
        <v>-0.17</v>
      </c>
      <c r="PH41" s="14">
        <v>1.2</v>
      </c>
      <c r="PI41" s="14">
        <v>1.23</v>
      </c>
      <c r="PJ41" s="14">
        <v>1.23</v>
      </c>
      <c r="PK41" s="14">
        <v>-0.03</v>
      </c>
      <c r="PL41" s="14">
        <v>3.1</v>
      </c>
      <c r="PM41" s="14">
        <v>3.4</v>
      </c>
      <c r="PN41" s="14">
        <v>3.4</v>
      </c>
      <c r="PO41" s="14">
        <v>-0.3</v>
      </c>
      <c r="PP41" s="14">
        <v>4.5999999999999996</v>
      </c>
      <c r="PQ41" s="14">
        <v>5</v>
      </c>
      <c r="PR41" s="14">
        <v>5</v>
      </c>
      <c r="PS41" s="14">
        <v>-0.4</v>
      </c>
      <c r="PT41" s="14">
        <v>20.100000000000001</v>
      </c>
      <c r="PU41" s="14">
        <v>19.51219</v>
      </c>
      <c r="PV41" s="14">
        <v>19.51219</v>
      </c>
      <c r="PW41" s="14">
        <v>0.58781000000000005</v>
      </c>
      <c r="PX41" s="14">
        <v>20</v>
      </c>
      <c r="PY41" s="14">
        <v>19.51219</v>
      </c>
      <c r="PZ41" s="14">
        <v>19.51219</v>
      </c>
      <c r="QA41" s="14">
        <v>0.48781000000000002</v>
      </c>
      <c r="QB41" s="14">
        <v>19</v>
      </c>
      <c r="QC41" s="14">
        <v>17.560970000000001</v>
      </c>
      <c r="QD41" s="14">
        <v>17.560970000000001</v>
      </c>
      <c r="QE41" s="14">
        <v>1.43903</v>
      </c>
      <c r="QF41" s="14">
        <v>3.5</v>
      </c>
      <c r="QG41" s="14">
        <v>3.5</v>
      </c>
      <c r="QH41" s="14">
        <v>3.5</v>
      </c>
      <c r="QI41" s="14">
        <v>0</v>
      </c>
      <c r="QJ41" s="14">
        <v>9.3000000000000007</v>
      </c>
      <c r="QK41" s="14">
        <v>9.1999999999999993</v>
      </c>
      <c r="QL41" s="14">
        <v>9.1999999999999993</v>
      </c>
      <c r="QM41" s="14">
        <v>0.1</v>
      </c>
      <c r="QN41" s="14">
        <v>5.8</v>
      </c>
      <c r="QO41" s="14"/>
      <c r="QP41" s="14">
        <v>9.5630000000000006</v>
      </c>
      <c r="QQ41" s="14">
        <v>-3.7629999999999999</v>
      </c>
      <c r="QR41" s="14">
        <v>6.8</v>
      </c>
      <c r="QS41" s="14"/>
      <c r="QT41" s="14">
        <v>14.542999999999999</v>
      </c>
      <c r="QU41" s="14">
        <v>-7.7430000000000003</v>
      </c>
      <c r="QV41" s="14">
        <v>24.1</v>
      </c>
      <c r="QW41" s="14">
        <v>23.94</v>
      </c>
      <c r="QX41" s="14">
        <v>23.94</v>
      </c>
      <c r="QY41" s="14">
        <v>0.16</v>
      </c>
      <c r="QZ41" s="14">
        <v>72.2</v>
      </c>
      <c r="RA41" s="14">
        <v>65.986019999999996</v>
      </c>
      <c r="RB41" s="14">
        <v>74.647000000000006</v>
      </c>
      <c r="RC41" s="14">
        <v>-2.4470000000000001</v>
      </c>
      <c r="RD41" s="14">
        <v>4.2</v>
      </c>
      <c r="RE41" s="14">
        <v>4.2</v>
      </c>
      <c r="RF41" s="14">
        <v>4.2</v>
      </c>
      <c r="RG41" s="14">
        <v>0</v>
      </c>
      <c r="RH41" s="14">
        <v>2.4</v>
      </c>
      <c r="RI41" s="14">
        <v>2.4</v>
      </c>
      <c r="RJ41" s="14">
        <v>2.4</v>
      </c>
      <c r="RK41" s="14">
        <v>0</v>
      </c>
      <c r="RL41" s="14">
        <v>2.4</v>
      </c>
      <c r="RM41" s="14">
        <v>2.4</v>
      </c>
      <c r="RN41" s="14">
        <v>2.4</v>
      </c>
      <c r="RO41" s="14">
        <v>0</v>
      </c>
      <c r="RP41" s="14"/>
      <c r="RQ41" s="14"/>
      <c r="RR41" s="14"/>
      <c r="RS41" s="14">
        <v>0</v>
      </c>
      <c r="RT41" s="14">
        <v>16.8</v>
      </c>
      <c r="RU41" s="14"/>
      <c r="RV41" s="14">
        <v>6.141</v>
      </c>
      <c r="RW41" s="14">
        <v>10.659000000000001</v>
      </c>
      <c r="RX41" s="14">
        <v>3.3</v>
      </c>
      <c r="RY41" s="14">
        <v>3.33</v>
      </c>
      <c r="RZ41" s="14">
        <v>3.33</v>
      </c>
      <c r="SA41" s="14">
        <v>-0.03</v>
      </c>
      <c r="SB41" s="14">
        <v>20.2</v>
      </c>
      <c r="SC41" s="14">
        <v>19.869230000000002</v>
      </c>
      <c r="SD41" s="14">
        <v>19.869240000000001</v>
      </c>
      <c r="SE41" s="14">
        <v>0.33076</v>
      </c>
      <c r="SF41" s="14">
        <v>3</v>
      </c>
      <c r="SG41" s="14">
        <v>2</v>
      </c>
      <c r="SH41" s="14">
        <v>2</v>
      </c>
      <c r="SI41" s="14">
        <v>1</v>
      </c>
      <c r="SJ41" s="14"/>
      <c r="SK41" s="14"/>
      <c r="SL41" s="14">
        <v>0.7</v>
      </c>
      <c r="SM41" s="14">
        <v>-0.7</v>
      </c>
      <c r="SN41" s="14">
        <v>19.8</v>
      </c>
      <c r="SO41" s="14">
        <v>19.21951</v>
      </c>
      <c r="SP41" s="14">
        <v>19.21951</v>
      </c>
      <c r="SQ41" s="14">
        <v>0.58048999999999995</v>
      </c>
      <c r="SR41" s="14">
        <v>9.6</v>
      </c>
      <c r="SS41" s="14">
        <v>9.6</v>
      </c>
      <c r="ST41" s="14">
        <v>9.6</v>
      </c>
      <c r="SU41" s="14">
        <v>0</v>
      </c>
      <c r="SV41" s="14">
        <v>19.7</v>
      </c>
      <c r="SW41" s="14">
        <v>19.51219</v>
      </c>
      <c r="SX41" s="14">
        <v>19.51219</v>
      </c>
      <c r="SY41" s="14">
        <v>0.18781</v>
      </c>
      <c r="SZ41" s="14">
        <v>20.3</v>
      </c>
      <c r="TA41" s="14">
        <v>19.51219</v>
      </c>
      <c r="TB41" s="14">
        <v>19.51219</v>
      </c>
      <c r="TC41" s="14">
        <v>0.78781000000000001</v>
      </c>
      <c r="TD41" s="14">
        <v>19.8</v>
      </c>
      <c r="TE41" s="14">
        <v>19.317070000000001</v>
      </c>
      <c r="TF41" s="14">
        <v>19.317070000000001</v>
      </c>
      <c r="TG41" s="14">
        <v>0.48293000000000003</v>
      </c>
      <c r="TH41" s="14">
        <v>20.9</v>
      </c>
      <c r="TI41" s="14">
        <v>17.798999999999999</v>
      </c>
      <c r="TJ41" s="14">
        <v>17.798999999999999</v>
      </c>
      <c r="TK41" s="14">
        <v>3.101</v>
      </c>
      <c r="TL41" s="14">
        <v>53.5</v>
      </c>
      <c r="TM41" s="14">
        <v>61.654000000000003</v>
      </c>
      <c r="TN41" s="14">
        <v>61.654000000000003</v>
      </c>
      <c r="TO41" s="14">
        <v>-8.1539999999999999</v>
      </c>
      <c r="TP41" s="14">
        <v>12.9</v>
      </c>
      <c r="TQ41" s="14"/>
      <c r="TR41" s="14">
        <v>13.955</v>
      </c>
      <c r="TS41" s="14">
        <v>-1.0549999999999999</v>
      </c>
      <c r="TT41" s="14">
        <v>79.7</v>
      </c>
      <c r="TU41" s="14">
        <v>71.179180000000002</v>
      </c>
      <c r="TV41" s="14">
        <v>60.151000000000003</v>
      </c>
      <c r="TW41" s="14">
        <v>19.548999999999999</v>
      </c>
      <c r="TX41" s="14">
        <v>88.1</v>
      </c>
      <c r="TY41" s="14">
        <v>83.439239999999998</v>
      </c>
      <c r="TZ41" s="14">
        <v>72.489999999999995</v>
      </c>
      <c r="UA41" s="14">
        <v>15.61</v>
      </c>
      <c r="UB41" s="14">
        <v>15.7</v>
      </c>
      <c r="UC41" s="14">
        <v>6.4980000000000002</v>
      </c>
      <c r="UD41" s="14">
        <v>6.4980000000000002</v>
      </c>
      <c r="UE41" s="14">
        <v>9.202</v>
      </c>
      <c r="UF41" s="14">
        <v>7</v>
      </c>
      <c r="UG41" s="14">
        <v>6.0030000000000001</v>
      </c>
      <c r="UH41" s="14">
        <v>6.0030000000000001</v>
      </c>
      <c r="UI41" s="14">
        <v>0.997</v>
      </c>
      <c r="UJ41" s="14">
        <v>21</v>
      </c>
      <c r="UK41" s="14">
        <v>20.4878</v>
      </c>
      <c r="UL41" s="14">
        <v>20.4878</v>
      </c>
      <c r="UM41" s="14">
        <v>0.51219999999999999</v>
      </c>
      <c r="UN41" s="14">
        <v>6.5</v>
      </c>
      <c r="UO41" s="14">
        <v>8</v>
      </c>
      <c r="UP41" s="14">
        <v>8</v>
      </c>
      <c r="UQ41" s="14">
        <v>-1.5</v>
      </c>
      <c r="UR41" s="14">
        <v>8.6999999999999993</v>
      </c>
      <c r="US41" s="14">
        <v>8.4</v>
      </c>
      <c r="UT41" s="14">
        <v>8.4</v>
      </c>
      <c r="UU41" s="14">
        <v>0.3</v>
      </c>
      <c r="UV41" s="14">
        <v>20.399999999999999</v>
      </c>
      <c r="UW41" s="14">
        <v>19.51219</v>
      </c>
      <c r="UX41" s="14">
        <v>19.51219</v>
      </c>
      <c r="UY41" s="14">
        <v>0.88780999999999999</v>
      </c>
      <c r="UZ41" s="14">
        <v>20.399999999999999</v>
      </c>
      <c r="VA41" s="14">
        <v>19.51219</v>
      </c>
      <c r="VB41" s="14">
        <v>19.51219</v>
      </c>
      <c r="VC41" s="14">
        <v>0.88780999999999999</v>
      </c>
      <c r="VD41" s="14">
        <v>20.2</v>
      </c>
      <c r="VE41" s="14">
        <v>19.51219</v>
      </c>
      <c r="VF41" s="14">
        <v>19.51219</v>
      </c>
      <c r="VG41" s="14">
        <v>0.68781000000000003</v>
      </c>
      <c r="VH41" s="14">
        <v>13.1</v>
      </c>
      <c r="VI41" s="14">
        <v>10.872999999999999</v>
      </c>
      <c r="VJ41" s="14">
        <v>10.872999999999999</v>
      </c>
      <c r="VK41" s="14">
        <v>2.2269999999999999</v>
      </c>
      <c r="VL41" s="14">
        <v>32.549999999999997</v>
      </c>
      <c r="VM41" s="14"/>
      <c r="VN41" s="14">
        <v>85.36</v>
      </c>
      <c r="VO41" s="14">
        <v>-52.81</v>
      </c>
      <c r="VP41" s="14">
        <v>4.0999999999999996</v>
      </c>
      <c r="VQ41" s="14"/>
      <c r="VR41" s="14">
        <v>4.9930000000000003</v>
      </c>
      <c r="VS41" s="14">
        <v>-0.89300000000000002</v>
      </c>
      <c r="VT41" s="14">
        <v>68.099999999999994</v>
      </c>
      <c r="VU41" s="14"/>
      <c r="VV41" s="14">
        <v>44.93</v>
      </c>
      <c r="VW41" s="14">
        <v>23.17</v>
      </c>
      <c r="VX41" s="14">
        <v>0.6</v>
      </c>
      <c r="VY41" s="14">
        <v>0.6</v>
      </c>
      <c r="VZ41" s="14">
        <v>0.6</v>
      </c>
      <c r="WA41" s="14">
        <v>0</v>
      </c>
      <c r="WB41" s="14">
        <v>114.9</v>
      </c>
      <c r="WC41" s="14">
        <v>111.00108</v>
      </c>
      <c r="WD41" s="14">
        <v>117.164</v>
      </c>
      <c r="WE41" s="14">
        <v>-2.2639999999999998</v>
      </c>
      <c r="WF41" s="14">
        <v>122.2</v>
      </c>
      <c r="WG41" s="14">
        <v>86.068740000000005</v>
      </c>
      <c r="WH41" s="14">
        <v>106.91200000000001</v>
      </c>
      <c r="WI41" s="14">
        <v>15.288</v>
      </c>
      <c r="WJ41" s="14">
        <v>59.2</v>
      </c>
      <c r="WK41" s="14"/>
      <c r="WL41" s="14">
        <v>38.996000000000002</v>
      </c>
      <c r="WM41" s="14">
        <v>20.204000000000001</v>
      </c>
      <c r="WN41" s="14">
        <v>2.4</v>
      </c>
      <c r="WO41" s="14"/>
      <c r="WP41" s="14">
        <v>1.948</v>
      </c>
      <c r="WQ41" s="14">
        <v>0.45200000000000001</v>
      </c>
      <c r="WR41" s="14">
        <v>8.3000000000000007</v>
      </c>
      <c r="WS41" s="14">
        <v>8</v>
      </c>
      <c r="WT41" s="14">
        <v>8</v>
      </c>
      <c r="WU41" s="14">
        <v>0.3</v>
      </c>
      <c r="WV41" s="14">
        <v>19.899999999999999</v>
      </c>
      <c r="WW41" s="14">
        <v>19.317070000000001</v>
      </c>
      <c r="WX41" s="14">
        <v>19.317070000000001</v>
      </c>
      <c r="WY41" s="14">
        <v>0.58292999999999995</v>
      </c>
      <c r="WZ41" s="14"/>
      <c r="XA41" s="14"/>
      <c r="XB41" s="14"/>
      <c r="XC41" s="14">
        <v>0</v>
      </c>
      <c r="XD41" s="14">
        <v>42.6</v>
      </c>
      <c r="XE41" s="14">
        <v>38.76923</v>
      </c>
      <c r="XF41" s="14">
        <v>41.23077</v>
      </c>
      <c r="XG41" s="14">
        <v>1.3692299999999999</v>
      </c>
      <c r="XH41" s="14">
        <v>0</v>
      </c>
      <c r="XI41" s="14"/>
      <c r="XJ41" s="14">
        <v>25.76923</v>
      </c>
      <c r="XK41" s="14">
        <v>-25.76923</v>
      </c>
      <c r="XL41" s="14">
        <v>28.2</v>
      </c>
      <c r="XM41" s="14">
        <v>29.184000000000001</v>
      </c>
      <c r="XN41" s="14">
        <v>29.184000000000001</v>
      </c>
      <c r="XO41" s="14">
        <v>-0.98399999999999999</v>
      </c>
      <c r="XP41" s="14">
        <v>3.3</v>
      </c>
      <c r="XQ41" s="14">
        <v>2.8159999999999998</v>
      </c>
      <c r="XR41" s="14">
        <v>2.8159999999999998</v>
      </c>
      <c r="XS41" s="14">
        <v>0.48399999999999999</v>
      </c>
      <c r="XT41" s="14">
        <v>16</v>
      </c>
      <c r="XU41" s="14">
        <v>14</v>
      </c>
      <c r="XV41" s="14">
        <v>14</v>
      </c>
      <c r="XW41" s="14">
        <v>2</v>
      </c>
      <c r="XX41" s="14"/>
      <c r="XY41" s="14"/>
      <c r="XZ41" s="14"/>
      <c r="YA41" s="14">
        <v>0</v>
      </c>
      <c r="YB41" s="14"/>
      <c r="YC41" s="14"/>
      <c r="YD41" s="14"/>
      <c r="YE41" s="14">
        <v>0</v>
      </c>
    </row>
    <row r="42" spans="1:655" ht="24" customHeight="1" x14ac:dyDescent="0.3">
      <c r="A42" s="1"/>
      <c r="B42" s="16" t="s">
        <v>41</v>
      </c>
      <c r="C42" s="16" t="s">
        <v>755</v>
      </c>
      <c r="D42" s="17"/>
      <c r="E42" s="17"/>
      <c r="F42" s="17"/>
      <c r="G42" s="17">
        <v>0</v>
      </c>
      <c r="H42" s="17"/>
      <c r="I42" s="17"/>
      <c r="J42" s="17"/>
      <c r="K42" s="17">
        <v>0</v>
      </c>
      <c r="L42" s="17">
        <v>647.4</v>
      </c>
      <c r="M42" s="17">
        <v>646.79789000000005</v>
      </c>
      <c r="N42" s="17">
        <v>646.79789000000005</v>
      </c>
      <c r="O42" s="17">
        <v>0.60211000000000003</v>
      </c>
      <c r="P42" s="17">
        <v>215.8</v>
      </c>
      <c r="Q42" s="17">
        <v>211.44126</v>
      </c>
      <c r="R42" s="17">
        <v>211.44126</v>
      </c>
      <c r="S42" s="17">
        <v>4.3587400000000001</v>
      </c>
      <c r="T42" s="17"/>
      <c r="U42" s="17"/>
      <c r="V42" s="17"/>
      <c r="W42" s="17">
        <v>0</v>
      </c>
      <c r="X42" s="17"/>
      <c r="Y42" s="17"/>
      <c r="Z42" s="17"/>
      <c r="AA42" s="17">
        <v>0</v>
      </c>
      <c r="AB42" s="17">
        <v>89.9</v>
      </c>
      <c r="AC42" s="17">
        <v>92.226339999999993</v>
      </c>
      <c r="AD42" s="17">
        <v>92.226339999999993</v>
      </c>
      <c r="AE42" s="17">
        <v>-2.3263400000000001</v>
      </c>
      <c r="AF42" s="17">
        <v>227.2</v>
      </c>
      <c r="AG42" s="17">
        <v>235.97717</v>
      </c>
      <c r="AH42" s="17">
        <v>235.97717</v>
      </c>
      <c r="AI42" s="17">
        <v>-8.7771699999999999</v>
      </c>
      <c r="AJ42" s="17">
        <v>0</v>
      </c>
      <c r="AK42" s="17"/>
      <c r="AL42" s="17"/>
      <c r="AM42" s="17">
        <v>0</v>
      </c>
      <c r="AN42" s="17"/>
      <c r="AO42" s="17"/>
      <c r="AP42" s="17"/>
      <c r="AQ42" s="17">
        <v>0</v>
      </c>
      <c r="AR42" s="17">
        <v>133.80000000000001</v>
      </c>
      <c r="AS42" s="17">
        <v>116.66667</v>
      </c>
      <c r="AT42" s="17">
        <v>116.66667</v>
      </c>
      <c r="AU42" s="17">
        <v>17.133330000000001</v>
      </c>
      <c r="AV42" s="17">
        <v>133.9</v>
      </c>
      <c r="AW42" s="17">
        <v>116.66667</v>
      </c>
      <c r="AX42" s="17">
        <v>116.66667</v>
      </c>
      <c r="AY42" s="17">
        <v>17.233329999999999</v>
      </c>
      <c r="AZ42" s="17">
        <v>133.4</v>
      </c>
      <c r="BA42" s="17">
        <v>116.66667</v>
      </c>
      <c r="BB42" s="17">
        <v>116.66667</v>
      </c>
      <c r="BC42" s="17">
        <v>16.733329999999999</v>
      </c>
      <c r="BD42" s="17">
        <v>230.3</v>
      </c>
      <c r="BE42" s="17">
        <v>175</v>
      </c>
      <c r="BF42" s="17">
        <v>175</v>
      </c>
      <c r="BG42" s="17">
        <v>55.3</v>
      </c>
      <c r="BH42" s="17"/>
      <c r="BI42" s="17"/>
      <c r="BJ42" s="17"/>
      <c r="BK42" s="17">
        <v>0</v>
      </c>
      <c r="BL42" s="17"/>
      <c r="BM42" s="17"/>
      <c r="BN42" s="17"/>
      <c r="BO42" s="17">
        <v>0</v>
      </c>
      <c r="BP42" s="17">
        <v>559.4</v>
      </c>
      <c r="BQ42" s="17">
        <v>568.29854</v>
      </c>
      <c r="BR42" s="17">
        <v>568.29854</v>
      </c>
      <c r="BS42" s="17">
        <v>-8.8985400000000006</v>
      </c>
      <c r="BT42" s="17">
        <v>10.5</v>
      </c>
      <c r="BU42" s="17">
        <v>10.561999999999999</v>
      </c>
      <c r="BV42" s="17">
        <v>10.561999999999999</v>
      </c>
      <c r="BW42" s="17">
        <v>-6.2E-2</v>
      </c>
      <c r="BX42" s="17"/>
      <c r="BY42" s="17"/>
      <c r="BZ42" s="17"/>
      <c r="CA42" s="17">
        <v>0</v>
      </c>
      <c r="CB42" s="17"/>
      <c r="CC42" s="17"/>
      <c r="CD42" s="17"/>
      <c r="CE42" s="17">
        <v>0</v>
      </c>
      <c r="CF42" s="17"/>
      <c r="CG42" s="17"/>
      <c r="CH42" s="17"/>
      <c r="CI42" s="17">
        <v>0</v>
      </c>
      <c r="CJ42" s="17"/>
      <c r="CK42" s="17"/>
      <c r="CL42" s="17"/>
      <c r="CM42" s="17">
        <v>0</v>
      </c>
      <c r="CN42" s="17">
        <v>161.4</v>
      </c>
      <c r="CO42" s="17">
        <v>164.70732000000001</v>
      </c>
      <c r="CP42" s="17">
        <v>164.70732000000001</v>
      </c>
      <c r="CQ42" s="17">
        <v>-3.3073199999999998</v>
      </c>
      <c r="CR42" s="17">
        <v>7.5</v>
      </c>
      <c r="CS42" s="17">
        <v>3.8486199999999999</v>
      </c>
      <c r="CT42" s="17">
        <v>3.8486199999999999</v>
      </c>
      <c r="CU42" s="17">
        <v>3.6513800000000001</v>
      </c>
      <c r="CV42" s="17">
        <v>3.2</v>
      </c>
      <c r="CW42" s="17">
        <v>2.1125600000000002</v>
      </c>
      <c r="CX42" s="17">
        <v>2.1125600000000002</v>
      </c>
      <c r="CY42" s="17">
        <v>1.08744</v>
      </c>
      <c r="CZ42" s="17">
        <v>0</v>
      </c>
      <c r="DA42" s="17">
        <v>0</v>
      </c>
      <c r="DB42" s="17">
        <v>0</v>
      </c>
      <c r="DC42" s="17">
        <v>0</v>
      </c>
      <c r="DD42" s="17">
        <v>6.6</v>
      </c>
      <c r="DE42" s="17">
        <v>6.8787000000000003</v>
      </c>
      <c r="DF42" s="17">
        <v>6.8787000000000003</v>
      </c>
      <c r="DG42" s="17">
        <v>-0.2787</v>
      </c>
      <c r="DH42" s="17">
        <v>10.199999999999999</v>
      </c>
      <c r="DI42" s="17">
        <v>9.9997900000000008</v>
      </c>
      <c r="DJ42" s="17">
        <v>9.9997900000000008</v>
      </c>
      <c r="DK42" s="17">
        <v>0.20021</v>
      </c>
      <c r="DL42" s="17">
        <v>143.19999999999999</v>
      </c>
      <c r="DM42" s="17">
        <v>143</v>
      </c>
      <c r="DN42" s="17">
        <v>143</v>
      </c>
      <c r="DO42" s="17">
        <v>0.2</v>
      </c>
      <c r="DP42" s="17">
        <v>7.2</v>
      </c>
      <c r="DQ42" s="17">
        <v>8.9130000000000003</v>
      </c>
      <c r="DR42" s="17">
        <v>8.9130000000000003</v>
      </c>
      <c r="DS42" s="17">
        <v>-1.7130000000000001</v>
      </c>
      <c r="DT42" s="17"/>
      <c r="DU42" s="17"/>
      <c r="DV42" s="17"/>
      <c r="DW42" s="17">
        <v>0</v>
      </c>
      <c r="DX42" s="17"/>
      <c r="DY42" s="17"/>
      <c r="DZ42" s="17"/>
      <c r="EA42" s="17">
        <v>0</v>
      </c>
      <c r="EB42" s="17"/>
      <c r="EC42" s="17"/>
      <c r="ED42" s="17"/>
      <c r="EE42" s="17">
        <v>0</v>
      </c>
      <c r="EF42" s="17">
        <v>110.9</v>
      </c>
      <c r="EG42" s="17">
        <v>112.90537</v>
      </c>
      <c r="EH42" s="17">
        <v>112.90537</v>
      </c>
      <c r="EI42" s="17">
        <v>-2.0053700000000001</v>
      </c>
      <c r="EJ42" s="17">
        <v>223.4</v>
      </c>
      <c r="EK42" s="17">
        <v>221.55625000000001</v>
      </c>
      <c r="EL42" s="17">
        <v>221.55625000000001</v>
      </c>
      <c r="EM42" s="17">
        <v>1.84375</v>
      </c>
      <c r="EN42" s="17"/>
      <c r="EO42" s="17"/>
      <c r="EP42" s="17"/>
      <c r="EQ42" s="17">
        <v>0</v>
      </c>
      <c r="ER42" s="17"/>
      <c r="ES42" s="17"/>
      <c r="ET42" s="17"/>
      <c r="EU42" s="17">
        <v>0</v>
      </c>
      <c r="EV42" s="17"/>
      <c r="EW42" s="17"/>
      <c r="EX42" s="17"/>
      <c r="EY42" s="17">
        <v>0</v>
      </c>
      <c r="EZ42" s="17">
        <v>6.5</v>
      </c>
      <c r="FA42" s="17">
        <v>6.39</v>
      </c>
      <c r="FB42" s="17">
        <v>6.39</v>
      </c>
      <c r="FC42" s="17">
        <v>0.11</v>
      </c>
      <c r="FD42" s="17">
        <v>462.7</v>
      </c>
      <c r="FE42" s="17">
        <v>458.87804999999997</v>
      </c>
      <c r="FF42" s="17">
        <v>458.87804999999997</v>
      </c>
      <c r="FG42" s="17">
        <v>3.8219500000000002</v>
      </c>
      <c r="FH42" s="17">
        <v>82</v>
      </c>
      <c r="FI42" s="17">
        <v>79.38167</v>
      </c>
      <c r="FJ42" s="17">
        <v>79.38167</v>
      </c>
      <c r="FK42" s="17">
        <v>2.6183299999999998</v>
      </c>
      <c r="FL42" s="17">
        <v>148.80000000000001</v>
      </c>
      <c r="FM42" s="17">
        <v>148.62634</v>
      </c>
      <c r="FN42" s="17">
        <v>148.62634</v>
      </c>
      <c r="FO42" s="17">
        <v>0.17366000000000001</v>
      </c>
      <c r="FP42" s="17">
        <v>42.2</v>
      </c>
      <c r="FQ42" s="17">
        <v>41.498959999999997</v>
      </c>
      <c r="FR42" s="17">
        <v>41.498959999999997</v>
      </c>
      <c r="FS42" s="17">
        <v>0.70104</v>
      </c>
      <c r="FT42" s="17">
        <v>18.600000000000001</v>
      </c>
      <c r="FU42" s="17">
        <v>19.28585</v>
      </c>
      <c r="FV42" s="17">
        <v>19.28585</v>
      </c>
      <c r="FW42" s="17">
        <v>-0.68584999999999996</v>
      </c>
      <c r="FX42" s="17">
        <v>19.7</v>
      </c>
      <c r="FY42" s="17">
        <v>19.317070000000001</v>
      </c>
      <c r="FZ42" s="17">
        <v>19.317070000000001</v>
      </c>
      <c r="GA42" s="17">
        <v>0.38292999999999999</v>
      </c>
      <c r="GB42" s="17">
        <v>92.6</v>
      </c>
      <c r="GC42" s="17">
        <v>87.657560000000004</v>
      </c>
      <c r="GD42" s="17">
        <v>87.657560000000004</v>
      </c>
      <c r="GE42" s="17">
        <v>4.9424400000000004</v>
      </c>
      <c r="GF42" s="17"/>
      <c r="GG42" s="17"/>
      <c r="GH42" s="17"/>
      <c r="GI42" s="17">
        <v>0</v>
      </c>
      <c r="GJ42" s="17"/>
      <c r="GK42" s="17"/>
      <c r="GL42" s="17"/>
      <c r="GM42" s="17">
        <v>0</v>
      </c>
      <c r="GN42" s="17"/>
      <c r="GO42" s="17"/>
      <c r="GP42" s="17"/>
      <c r="GQ42" s="17">
        <v>0</v>
      </c>
      <c r="GR42" s="17">
        <v>104.9</v>
      </c>
      <c r="GS42" s="17">
        <v>110.91316999999999</v>
      </c>
      <c r="GT42" s="17">
        <v>110.91316999999999</v>
      </c>
      <c r="GU42" s="17">
        <v>-6.0131699999999997</v>
      </c>
      <c r="GV42" s="17">
        <v>0</v>
      </c>
      <c r="GW42" s="17"/>
      <c r="GX42" s="17">
        <v>8.4518799999999992</v>
      </c>
      <c r="GY42" s="17">
        <v>-8.4518799999999992</v>
      </c>
      <c r="GZ42" s="17">
        <v>5.4</v>
      </c>
      <c r="HA42" s="17">
        <v>8.8668200000000006</v>
      </c>
      <c r="HB42" s="17">
        <v>8.8668200000000006</v>
      </c>
      <c r="HC42" s="17">
        <v>-3.4668199999999998</v>
      </c>
      <c r="HD42" s="17">
        <v>45.7</v>
      </c>
      <c r="HE42" s="17">
        <v>47.26634</v>
      </c>
      <c r="HF42" s="17">
        <v>47.26634</v>
      </c>
      <c r="HG42" s="17">
        <v>-1.5663400000000001</v>
      </c>
      <c r="HH42" s="17">
        <v>20.100000000000001</v>
      </c>
      <c r="HI42" s="17">
        <v>16.593530000000001</v>
      </c>
      <c r="HJ42" s="17">
        <v>29.507709999999999</v>
      </c>
      <c r="HK42" s="17">
        <v>-9.4077099999999998</v>
      </c>
      <c r="HL42" s="17">
        <v>3.8</v>
      </c>
      <c r="HM42" s="17">
        <v>3.8872599999999999</v>
      </c>
      <c r="HN42" s="17">
        <v>3.8872599999999999</v>
      </c>
      <c r="HO42" s="17">
        <v>-8.7260000000000004E-2</v>
      </c>
      <c r="HP42" s="17">
        <v>36.799999999999997</v>
      </c>
      <c r="HQ42" s="17">
        <v>34.419510000000002</v>
      </c>
      <c r="HR42" s="17">
        <v>34.419510000000002</v>
      </c>
      <c r="HS42" s="17">
        <v>2.38049</v>
      </c>
      <c r="HT42" s="17">
        <v>170.2</v>
      </c>
      <c r="HU42" s="17">
        <v>171.54185000000001</v>
      </c>
      <c r="HV42" s="17">
        <v>171.54185000000001</v>
      </c>
      <c r="HW42" s="17">
        <v>-1.34185</v>
      </c>
      <c r="HX42" s="17">
        <v>80.7</v>
      </c>
      <c r="HY42" s="17">
        <v>85.491759999999999</v>
      </c>
      <c r="HZ42" s="17">
        <v>84.108199999999997</v>
      </c>
      <c r="IA42" s="17">
        <v>-3.4081999999999999</v>
      </c>
      <c r="IB42" s="17"/>
      <c r="IC42" s="17"/>
      <c r="ID42" s="17"/>
      <c r="IE42" s="17">
        <v>0</v>
      </c>
      <c r="IF42" s="17"/>
      <c r="IG42" s="17"/>
      <c r="IH42" s="17"/>
      <c r="II42" s="17">
        <v>0</v>
      </c>
      <c r="IJ42" s="17">
        <v>47.3</v>
      </c>
      <c r="IK42" s="17">
        <v>48.41648</v>
      </c>
      <c r="IL42" s="17">
        <v>44.33126</v>
      </c>
      <c r="IM42" s="17">
        <v>2.9687399999999999</v>
      </c>
      <c r="IN42" s="17"/>
      <c r="IO42" s="17"/>
      <c r="IP42" s="17"/>
      <c r="IQ42" s="17">
        <v>0</v>
      </c>
      <c r="IR42" s="17">
        <v>0</v>
      </c>
      <c r="IS42" s="17"/>
      <c r="IT42" s="17">
        <v>0</v>
      </c>
      <c r="IU42" s="17">
        <v>0</v>
      </c>
      <c r="IV42" s="17">
        <v>94</v>
      </c>
      <c r="IW42" s="17"/>
      <c r="IX42" s="17">
        <v>135</v>
      </c>
      <c r="IY42" s="17">
        <v>-41</v>
      </c>
      <c r="IZ42" s="17">
        <v>86.4</v>
      </c>
      <c r="JA42" s="17">
        <v>88.815600000000003</v>
      </c>
      <c r="JB42" s="17">
        <v>88.815600000000003</v>
      </c>
      <c r="JC42" s="17">
        <v>-2.4156</v>
      </c>
      <c r="JD42" s="17">
        <v>0</v>
      </c>
      <c r="JE42" s="17">
        <v>0</v>
      </c>
      <c r="JF42" s="17">
        <v>0</v>
      </c>
      <c r="JG42" s="17">
        <v>0</v>
      </c>
      <c r="JH42" s="17"/>
      <c r="JI42" s="17"/>
      <c r="JJ42" s="17"/>
      <c r="JK42" s="17">
        <v>0</v>
      </c>
      <c r="JL42" s="17"/>
      <c r="JM42" s="17"/>
      <c r="JN42" s="17">
        <v>0</v>
      </c>
      <c r="JO42" s="17">
        <v>0</v>
      </c>
      <c r="JP42" s="17"/>
      <c r="JQ42" s="17"/>
      <c r="JR42" s="17"/>
      <c r="JS42" s="17">
        <v>0</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4.7</v>
      </c>
      <c r="LA42" s="17">
        <v>3.9931199999999998</v>
      </c>
      <c r="LB42" s="17">
        <v>3.9931199999999998</v>
      </c>
      <c r="LC42" s="17">
        <v>0.70687999999999995</v>
      </c>
      <c r="LD42" s="17">
        <v>268.7</v>
      </c>
      <c r="LE42" s="17">
        <v>271.12195000000003</v>
      </c>
      <c r="LF42" s="17">
        <v>271.12195000000003</v>
      </c>
      <c r="LG42" s="17">
        <v>-2.4219499999999998</v>
      </c>
      <c r="LH42" s="17">
        <v>132.1</v>
      </c>
      <c r="LI42" s="17">
        <v>133.67995999999999</v>
      </c>
      <c r="LJ42" s="17">
        <v>133.67995999999999</v>
      </c>
      <c r="LK42" s="17">
        <v>-1.57996</v>
      </c>
      <c r="LL42" s="17">
        <v>66</v>
      </c>
      <c r="LM42" s="17">
        <v>67.461460000000002</v>
      </c>
      <c r="LN42" s="17">
        <v>67.461460000000002</v>
      </c>
      <c r="LO42" s="17">
        <v>-1.46146</v>
      </c>
      <c r="LP42" s="17">
        <v>78.400000000000006</v>
      </c>
      <c r="LQ42" s="17">
        <v>78.567999999999998</v>
      </c>
      <c r="LR42" s="17">
        <v>78.567999999999998</v>
      </c>
      <c r="LS42" s="17">
        <v>-0.16800000000000001</v>
      </c>
      <c r="LT42" s="17">
        <v>30.3</v>
      </c>
      <c r="LU42" s="17">
        <v>30.097560000000001</v>
      </c>
      <c r="LV42" s="17">
        <v>30.097560000000001</v>
      </c>
      <c r="LW42" s="17">
        <v>0.20244000000000001</v>
      </c>
      <c r="LX42" s="17">
        <v>0</v>
      </c>
      <c r="LY42" s="17"/>
      <c r="LZ42" s="17"/>
      <c r="MA42" s="17">
        <v>0</v>
      </c>
      <c r="MB42" s="17">
        <v>0</v>
      </c>
      <c r="MC42" s="17"/>
      <c r="MD42" s="17"/>
      <c r="ME42" s="17">
        <v>0</v>
      </c>
      <c r="MF42" s="17"/>
      <c r="MG42" s="17"/>
      <c r="MH42" s="17"/>
      <c r="MI42" s="17">
        <v>0</v>
      </c>
      <c r="MJ42" s="17">
        <v>142.30000000000001</v>
      </c>
      <c r="MK42" s="17">
        <v>118.95845</v>
      </c>
      <c r="ML42" s="17">
        <v>110</v>
      </c>
      <c r="MM42" s="17">
        <v>32.299999999999997</v>
      </c>
      <c r="MN42" s="17">
        <v>144.5</v>
      </c>
      <c r="MO42" s="17">
        <v>118.95845</v>
      </c>
      <c r="MP42" s="17">
        <v>110</v>
      </c>
      <c r="MQ42" s="17">
        <v>34.5</v>
      </c>
      <c r="MR42" s="17">
        <v>146.5</v>
      </c>
      <c r="MS42" s="17">
        <v>118.95845</v>
      </c>
      <c r="MT42" s="17">
        <v>110</v>
      </c>
      <c r="MU42" s="17">
        <v>36.5</v>
      </c>
      <c r="MV42" s="17">
        <v>0</v>
      </c>
      <c r="MW42" s="17">
        <v>0</v>
      </c>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0.1</v>
      </c>
      <c r="NY42" s="17"/>
      <c r="NZ42" s="17">
        <v>0.28499999999999998</v>
      </c>
      <c r="OA42" s="17">
        <v>-0.185</v>
      </c>
      <c r="OB42" s="17">
        <v>116</v>
      </c>
      <c r="OC42" s="17">
        <v>107</v>
      </c>
      <c r="OD42" s="17">
        <v>98.322000000000003</v>
      </c>
      <c r="OE42" s="17">
        <v>17.678000000000001</v>
      </c>
      <c r="OF42" s="17">
        <v>7.3</v>
      </c>
      <c r="OG42" s="17"/>
      <c r="OH42" s="17">
        <v>4.3789999999999996</v>
      </c>
      <c r="OI42" s="17">
        <v>2.9209999999999998</v>
      </c>
      <c r="OJ42" s="17">
        <v>13.9</v>
      </c>
      <c r="OK42" s="17">
        <v>10.733000000000001</v>
      </c>
      <c r="OL42" s="17">
        <v>10.733000000000001</v>
      </c>
      <c r="OM42" s="17">
        <v>3.1669999999999998</v>
      </c>
      <c r="ON42" s="17">
        <v>59.965000000000003</v>
      </c>
      <c r="OO42" s="17">
        <v>80</v>
      </c>
      <c r="OP42" s="17">
        <v>80</v>
      </c>
      <c r="OQ42" s="17">
        <v>-20.035</v>
      </c>
      <c r="OR42" s="17">
        <v>0</v>
      </c>
      <c r="OS42" s="17"/>
      <c r="OT42" s="17">
        <v>0.1</v>
      </c>
      <c r="OU42" s="17">
        <v>-0.1</v>
      </c>
      <c r="OV42" s="17">
        <v>16.8</v>
      </c>
      <c r="OW42" s="17">
        <v>17.560980000000001</v>
      </c>
      <c r="OX42" s="17">
        <v>17.560980000000001</v>
      </c>
      <c r="OY42" s="17">
        <v>-0.76097999999999999</v>
      </c>
      <c r="OZ42" s="17">
        <v>9.9</v>
      </c>
      <c r="PA42" s="17">
        <v>9.9830000000000005</v>
      </c>
      <c r="PB42" s="17">
        <v>9.9830000000000005</v>
      </c>
      <c r="PC42" s="17">
        <v>-8.3000000000000004E-2</v>
      </c>
      <c r="PD42" s="17">
        <v>5.3</v>
      </c>
      <c r="PE42" s="17">
        <v>5.67</v>
      </c>
      <c r="PF42" s="17">
        <v>5.67</v>
      </c>
      <c r="PG42" s="17">
        <v>-0.37</v>
      </c>
      <c r="PH42" s="17">
        <v>1.2</v>
      </c>
      <c r="PI42" s="17">
        <v>1.23</v>
      </c>
      <c r="PJ42" s="17">
        <v>1.23</v>
      </c>
      <c r="PK42" s="17">
        <v>-0.03</v>
      </c>
      <c r="PL42" s="17">
        <v>3.3</v>
      </c>
      <c r="PM42" s="17">
        <v>3.4</v>
      </c>
      <c r="PN42" s="17">
        <v>3.4</v>
      </c>
      <c r="PO42" s="17">
        <v>-0.1</v>
      </c>
      <c r="PP42" s="17">
        <v>4.5999999999999996</v>
      </c>
      <c r="PQ42" s="17">
        <v>5</v>
      </c>
      <c r="PR42" s="17">
        <v>5</v>
      </c>
      <c r="PS42" s="17">
        <v>-0.4</v>
      </c>
      <c r="PT42" s="17">
        <v>20.3</v>
      </c>
      <c r="PU42" s="17">
        <v>19.5122</v>
      </c>
      <c r="PV42" s="17">
        <v>19.5122</v>
      </c>
      <c r="PW42" s="17">
        <v>0.78779999999999994</v>
      </c>
      <c r="PX42" s="17">
        <v>20</v>
      </c>
      <c r="PY42" s="17">
        <v>19.5122</v>
      </c>
      <c r="PZ42" s="17">
        <v>19.5122</v>
      </c>
      <c r="QA42" s="17">
        <v>0.48780000000000001</v>
      </c>
      <c r="QB42" s="17">
        <v>19</v>
      </c>
      <c r="QC42" s="17">
        <v>17.560980000000001</v>
      </c>
      <c r="QD42" s="17">
        <v>17.560980000000001</v>
      </c>
      <c r="QE42" s="17">
        <v>1.43902</v>
      </c>
      <c r="QF42" s="17">
        <v>3.5</v>
      </c>
      <c r="QG42" s="17">
        <v>3.5</v>
      </c>
      <c r="QH42" s="17">
        <v>3.5</v>
      </c>
      <c r="QI42" s="17">
        <v>0</v>
      </c>
      <c r="QJ42" s="17">
        <v>9.3000000000000007</v>
      </c>
      <c r="QK42" s="17">
        <v>9.1999999999999993</v>
      </c>
      <c r="QL42" s="17">
        <v>9.1999999999999993</v>
      </c>
      <c r="QM42" s="17">
        <v>0.1</v>
      </c>
      <c r="QN42" s="17">
        <v>0.7</v>
      </c>
      <c r="QO42" s="17"/>
      <c r="QP42" s="17">
        <v>3.1160000000000001</v>
      </c>
      <c r="QQ42" s="17">
        <v>-2.4159999999999999</v>
      </c>
      <c r="QR42" s="17">
        <v>0.7</v>
      </c>
      <c r="QS42" s="17"/>
      <c r="QT42" s="17">
        <v>8.5890000000000004</v>
      </c>
      <c r="QU42" s="17">
        <v>-7.8890000000000002</v>
      </c>
      <c r="QV42" s="17">
        <v>24.7</v>
      </c>
      <c r="QW42" s="17">
        <v>23.273</v>
      </c>
      <c r="QX42" s="17">
        <v>23.273</v>
      </c>
      <c r="QY42" s="17">
        <v>1.427</v>
      </c>
      <c r="QZ42" s="17">
        <v>74.7</v>
      </c>
      <c r="RA42" s="17">
        <v>65.027860000000004</v>
      </c>
      <c r="RB42" s="17">
        <v>71.290999999999997</v>
      </c>
      <c r="RC42" s="17">
        <v>3.4089999999999998</v>
      </c>
      <c r="RD42" s="17">
        <v>4.2</v>
      </c>
      <c r="RE42" s="17">
        <v>4.2</v>
      </c>
      <c r="RF42" s="17">
        <v>4.2</v>
      </c>
      <c r="RG42" s="17">
        <v>0</v>
      </c>
      <c r="RH42" s="17">
        <v>2.4</v>
      </c>
      <c r="RI42" s="17">
        <v>2.4</v>
      </c>
      <c r="RJ42" s="17">
        <v>2.4</v>
      </c>
      <c r="RK42" s="17">
        <v>0</v>
      </c>
      <c r="RL42" s="17">
        <v>2.4</v>
      </c>
      <c r="RM42" s="17">
        <v>2.4</v>
      </c>
      <c r="RN42" s="17">
        <v>2.4</v>
      </c>
      <c r="RO42" s="17">
        <v>0</v>
      </c>
      <c r="RP42" s="17"/>
      <c r="RQ42" s="17"/>
      <c r="RR42" s="17"/>
      <c r="RS42" s="17">
        <v>0</v>
      </c>
      <c r="RT42" s="17">
        <v>16</v>
      </c>
      <c r="RU42" s="17"/>
      <c r="RV42" s="17">
        <v>1.681</v>
      </c>
      <c r="RW42" s="17">
        <v>14.319000000000001</v>
      </c>
      <c r="RX42" s="17">
        <v>3.3</v>
      </c>
      <c r="RY42" s="17">
        <v>3.33</v>
      </c>
      <c r="RZ42" s="17">
        <v>3.33</v>
      </c>
      <c r="SA42" s="17">
        <v>-0.03</v>
      </c>
      <c r="SB42" s="17">
        <v>20.2</v>
      </c>
      <c r="SC42" s="17">
        <v>19.869240000000001</v>
      </c>
      <c r="SD42" s="17">
        <v>19.869240000000001</v>
      </c>
      <c r="SE42" s="17">
        <v>0.33076</v>
      </c>
      <c r="SF42" s="17">
        <v>3</v>
      </c>
      <c r="SG42" s="17">
        <v>2</v>
      </c>
      <c r="SH42" s="17">
        <v>2</v>
      </c>
      <c r="SI42" s="17">
        <v>1</v>
      </c>
      <c r="SJ42" s="17"/>
      <c r="SK42" s="17"/>
      <c r="SL42" s="17">
        <v>0.7</v>
      </c>
      <c r="SM42" s="17">
        <v>-0.7</v>
      </c>
      <c r="SN42" s="17">
        <v>19.8</v>
      </c>
      <c r="SO42" s="17">
        <v>19.21951</v>
      </c>
      <c r="SP42" s="17">
        <v>19.21951</v>
      </c>
      <c r="SQ42" s="17">
        <v>0.58048999999999995</v>
      </c>
      <c r="SR42" s="17">
        <v>9.6</v>
      </c>
      <c r="SS42" s="17">
        <v>9.6</v>
      </c>
      <c r="ST42" s="17">
        <v>9.6</v>
      </c>
      <c r="SU42" s="17">
        <v>0</v>
      </c>
      <c r="SV42" s="17">
        <v>19.7</v>
      </c>
      <c r="SW42" s="17">
        <v>19.5122</v>
      </c>
      <c r="SX42" s="17">
        <v>19.5122</v>
      </c>
      <c r="SY42" s="17">
        <v>0.18779999999999999</v>
      </c>
      <c r="SZ42" s="17">
        <v>20.2</v>
      </c>
      <c r="TA42" s="17">
        <v>19.5122</v>
      </c>
      <c r="TB42" s="17">
        <v>19.5122</v>
      </c>
      <c r="TC42" s="17">
        <v>0.68779999999999997</v>
      </c>
      <c r="TD42" s="17">
        <v>19.7</v>
      </c>
      <c r="TE42" s="17">
        <v>19.317070000000001</v>
      </c>
      <c r="TF42" s="17">
        <v>19.317070000000001</v>
      </c>
      <c r="TG42" s="17">
        <v>0.38292999999999999</v>
      </c>
      <c r="TH42" s="17">
        <v>15.7</v>
      </c>
      <c r="TI42" s="17">
        <v>17.088000000000001</v>
      </c>
      <c r="TJ42" s="17">
        <v>17.088000000000001</v>
      </c>
      <c r="TK42" s="17">
        <v>-1.3879999999999999</v>
      </c>
      <c r="TL42" s="17">
        <v>58.8</v>
      </c>
      <c r="TM42" s="17">
        <v>60.850999999999999</v>
      </c>
      <c r="TN42" s="17">
        <v>60.850999999999999</v>
      </c>
      <c r="TO42" s="17">
        <v>-2.0510000000000002</v>
      </c>
      <c r="TP42" s="17">
        <v>6.6</v>
      </c>
      <c r="TQ42" s="17"/>
      <c r="TR42" s="17">
        <v>4.7930000000000001</v>
      </c>
      <c r="TS42" s="17">
        <v>1.8069999999999999</v>
      </c>
      <c r="TT42" s="17">
        <v>99.8</v>
      </c>
      <c r="TU42" s="17">
        <v>69.254289999999997</v>
      </c>
      <c r="TV42" s="17">
        <v>59.963999999999999</v>
      </c>
      <c r="TW42" s="17">
        <v>39.835999999999999</v>
      </c>
      <c r="TX42" s="17">
        <v>101.7</v>
      </c>
      <c r="TY42" s="17">
        <v>82.705730000000003</v>
      </c>
      <c r="TZ42" s="17">
        <v>74.647000000000006</v>
      </c>
      <c r="UA42" s="17">
        <v>27.053000000000001</v>
      </c>
      <c r="UB42" s="17">
        <v>20.6</v>
      </c>
      <c r="UC42" s="17">
        <v>6.0369999999999999</v>
      </c>
      <c r="UD42" s="17">
        <v>6.0369999999999999</v>
      </c>
      <c r="UE42" s="17">
        <v>14.563000000000001</v>
      </c>
      <c r="UF42" s="17">
        <v>8.5</v>
      </c>
      <c r="UG42" s="17">
        <v>5.7439999999999998</v>
      </c>
      <c r="UH42" s="17">
        <v>5.7439999999999998</v>
      </c>
      <c r="UI42" s="17">
        <v>2.7559999999999998</v>
      </c>
      <c r="UJ42" s="17">
        <v>20.9</v>
      </c>
      <c r="UK42" s="17">
        <v>20.4878</v>
      </c>
      <c r="UL42" s="17">
        <v>20.4878</v>
      </c>
      <c r="UM42" s="17">
        <v>0.41220000000000001</v>
      </c>
      <c r="UN42" s="17">
        <v>4.5</v>
      </c>
      <c r="UO42" s="17">
        <v>8</v>
      </c>
      <c r="UP42" s="17">
        <v>8</v>
      </c>
      <c r="UQ42" s="17">
        <v>-3.5</v>
      </c>
      <c r="UR42" s="17">
        <v>8.8000000000000007</v>
      </c>
      <c r="US42" s="17">
        <v>8.4</v>
      </c>
      <c r="UT42" s="17">
        <v>8.4</v>
      </c>
      <c r="UU42" s="17">
        <v>0.4</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11.2</v>
      </c>
      <c r="VI42" s="17">
        <v>9.8650000000000002</v>
      </c>
      <c r="VJ42" s="17">
        <v>9.8650000000000002</v>
      </c>
      <c r="VK42" s="17">
        <v>1.335</v>
      </c>
      <c r="VL42" s="17">
        <v>21.98</v>
      </c>
      <c r="VM42" s="17"/>
      <c r="VN42" s="17">
        <v>50.45</v>
      </c>
      <c r="VO42" s="17">
        <v>-28.47</v>
      </c>
      <c r="VP42" s="17">
        <v>2.4</v>
      </c>
      <c r="VQ42" s="17"/>
      <c r="VR42" s="17">
        <v>1.571</v>
      </c>
      <c r="VS42" s="17">
        <v>0.82899999999999996</v>
      </c>
      <c r="VT42" s="17">
        <v>6.3</v>
      </c>
      <c r="VU42" s="17"/>
      <c r="VV42" s="17">
        <v>17.64</v>
      </c>
      <c r="VW42" s="17">
        <v>-11.34</v>
      </c>
      <c r="VX42" s="17">
        <v>0.6</v>
      </c>
      <c r="VY42" s="17">
        <v>0.6</v>
      </c>
      <c r="VZ42" s="17">
        <v>0.6</v>
      </c>
      <c r="WA42" s="17">
        <v>0</v>
      </c>
      <c r="WB42" s="17">
        <v>122</v>
      </c>
      <c r="WC42" s="17">
        <v>110.60968</v>
      </c>
      <c r="WD42" s="17">
        <v>117.001</v>
      </c>
      <c r="WE42" s="17">
        <v>4.9989999999999997</v>
      </c>
      <c r="WF42" s="17">
        <v>143.9</v>
      </c>
      <c r="WG42" s="17">
        <v>86.835830000000001</v>
      </c>
      <c r="WH42" s="17">
        <v>105.721</v>
      </c>
      <c r="WI42" s="17">
        <v>38.179000000000002</v>
      </c>
      <c r="WJ42" s="17">
        <v>5.7</v>
      </c>
      <c r="WK42" s="17"/>
      <c r="WL42" s="17">
        <v>14.058999999999999</v>
      </c>
      <c r="WM42" s="17">
        <v>-8.359</v>
      </c>
      <c r="WN42" s="17">
        <v>0.8</v>
      </c>
      <c r="WO42" s="17"/>
      <c r="WP42" s="17">
        <v>0.41799999999999998</v>
      </c>
      <c r="WQ42" s="17">
        <v>0.38200000000000001</v>
      </c>
      <c r="WR42" s="17">
        <v>8.4</v>
      </c>
      <c r="WS42" s="17">
        <v>8</v>
      </c>
      <c r="WT42" s="17">
        <v>8</v>
      </c>
      <c r="WU42" s="17">
        <v>0.4</v>
      </c>
      <c r="WV42" s="17">
        <v>19.8</v>
      </c>
      <c r="WW42" s="17">
        <v>19.317070000000001</v>
      </c>
      <c r="WX42" s="17">
        <v>19.317070000000001</v>
      </c>
      <c r="WY42" s="17">
        <v>0.48293000000000003</v>
      </c>
      <c r="WZ42" s="17"/>
      <c r="XA42" s="17"/>
      <c r="XB42" s="17"/>
      <c r="XC42" s="17">
        <v>0</v>
      </c>
      <c r="XD42" s="17">
        <v>43.3</v>
      </c>
      <c r="XE42" s="17">
        <v>38.76923</v>
      </c>
      <c r="XF42" s="17">
        <v>41.23077</v>
      </c>
      <c r="XG42" s="17">
        <v>2.0692300000000001</v>
      </c>
      <c r="XH42" s="17">
        <v>0</v>
      </c>
      <c r="XI42" s="17"/>
      <c r="XJ42" s="17">
        <v>25.76923</v>
      </c>
      <c r="XK42" s="17">
        <v>-25.76923</v>
      </c>
      <c r="XL42" s="17">
        <v>28.4</v>
      </c>
      <c r="XM42" s="17">
        <v>29.184000000000001</v>
      </c>
      <c r="XN42" s="17">
        <v>29.184000000000001</v>
      </c>
      <c r="XO42" s="17">
        <v>-0.78400000000000003</v>
      </c>
      <c r="XP42" s="17">
        <v>3.3</v>
      </c>
      <c r="XQ42" s="17">
        <v>2.8159999999999998</v>
      </c>
      <c r="XR42" s="17">
        <v>2.8159999999999998</v>
      </c>
      <c r="XS42" s="17">
        <v>0.48399999999999999</v>
      </c>
      <c r="XT42" s="17">
        <v>16.5</v>
      </c>
      <c r="XU42" s="17">
        <v>14</v>
      </c>
      <c r="XV42" s="17">
        <v>14</v>
      </c>
      <c r="XW42" s="17">
        <v>2.5</v>
      </c>
      <c r="XX42" s="17"/>
      <c r="XY42" s="17"/>
      <c r="XZ42" s="17"/>
      <c r="YA42" s="17">
        <v>0</v>
      </c>
      <c r="YB42" s="17"/>
      <c r="YC42" s="17"/>
      <c r="YD42" s="17"/>
      <c r="YE42" s="17">
        <v>0</v>
      </c>
    </row>
    <row r="43" spans="1:655" ht="24" customHeight="1" x14ac:dyDescent="0.3">
      <c r="A43" s="1"/>
      <c r="B43" s="16" t="s">
        <v>41</v>
      </c>
      <c r="C43" s="16" t="s">
        <v>756</v>
      </c>
      <c r="D43" s="17"/>
      <c r="E43" s="17"/>
      <c r="F43" s="17"/>
      <c r="G43" s="17">
        <v>0</v>
      </c>
      <c r="H43" s="17"/>
      <c r="I43" s="17"/>
      <c r="J43" s="17"/>
      <c r="K43" s="17">
        <v>0</v>
      </c>
      <c r="L43" s="17">
        <v>647</v>
      </c>
      <c r="M43" s="17">
        <v>646.79777999999999</v>
      </c>
      <c r="N43" s="17">
        <v>646.79781000000003</v>
      </c>
      <c r="O43" s="17">
        <v>0.20219000000000001</v>
      </c>
      <c r="P43" s="17">
        <v>215.8</v>
      </c>
      <c r="Q43" s="17">
        <v>211.44108</v>
      </c>
      <c r="R43" s="17">
        <v>211.44113999999999</v>
      </c>
      <c r="S43" s="17">
        <v>4.35886</v>
      </c>
      <c r="T43" s="17"/>
      <c r="U43" s="17"/>
      <c r="V43" s="17"/>
      <c r="W43" s="17">
        <v>0</v>
      </c>
      <c r="X43" s="17"/>
      <c r="Y43" s="17"/>
      <c r="Z43" s="17"/>
      <c r="AA43" s="17">
        <v>0</v>
      </c>
      <c r="AB43" s="17">
        <v>89.8</v>
      </c>
      <c r="AC43" s="17">
        <v>92.226249999999993</v>
      </c>
      <c r="AD43" s="17">
        <v>92.22627</v>
      </c>
      <c r="AE43" s="17">
        <v>-2.4262700000000001</v>
      </c>
      <c r="AF43" s="17">
        <v>228.3</v>
      </c>
      <c r="AG43" s="17">
        <v>235.97712999999999</v>
      </c>
      <c r="AH43" s="17">
        <v>235.97713999999999</v>
      </c>
      <c r="AI43" s="17">
        <v>-7.6771399999999996</v>
      </c>
      <c r="AJ43" s="17">
        <v>0</v>
      </c>
      <c r="AK43" s="17"/>
      <c r="AL43" s="17"/>
      <c r="AM43" s="17">
        <v>0</v>
      </c>
      <c r="AN43" s="17"/>
      <c r="AO43" s="17"/>
      <c r="AP43" s="17"/>
      <c r="AQ43" s="17">
        <v>0</v>
      </c>
      <c r="AR43" s="17">
        <v>142</v>
      </c>
      <c r="AS43" s="17">
        <v>116.66667</v>
      </c>
      <c r="AT43" s="17">
        <v>116.66667</v>
      </c>
      <c r="AU43" s="17">
        <v>25.33333</v>
      </c>
      <c r="AV43" s="17">
        <v>143.1</v>
      </c>
      <c r="AW43" s="17">
        <v>116.66667</v>
      </c>
      <c r="AX43" s="17">
        <v>116.66667</v>
      </c>
      <c r="AY43" s="17">
        <v>26.433330000000002</v>
      </c>
      <c r="AZ43" s="17">
        <v>142.4</v>
      </c>
      <c r="BA43" s="17">
        <v>116.66667</v>
      </c>
      <c r="BB43" s="17">
        <v>116.66667</v>
      </c>
      <c r="BC43" s="17">
        <v>25.733329999999999</v>
      </c>
      <c r="BD43" s="17">
        <v>239.5</v>
      </c>
      <c r="BE43" s="17">
        <v>175</v>
      </c>
      <c r="BF43" s="17">
        <v>175</v>
      </c>
      <c r="BG43" s="17">
        <v>64.5</v>
      </c>
      <c r="BH43" s="17"/>
      <c r="BI43" s="17"/>
      <c r="BJ43" s="17"/>
      <c r="BK43" s="17">
        <v>0</v>
      </c>
      <c r="BL43" s="17"/>
      <c r="BM43" s="17"/>
      <c r="BN43" s="17"/>
      <c r="BO43" s="17">
        <v>0</v>
      </c>
      <c r="BP43" s="17">
        <v>561.79999999999995</v>
      </c>
      <c r="BQ43" s="17">
        <v>568.29821000000004</v>
      </c>
      <c r="BR43" s="17">
        <v>568.29831000000001</v>
      </c>
      <c r="BS43" s="17">
        <v>-6.49831</v>
      </c>
      <c r="BT43" s="17">
        <v>10.5</v>
      </c>
      <c r="BU43" s="17">
        <v>10.56189</v>
      </c>
      <c r="BV43" s="17">
        <v>10.561920000000001</v>
      </c>
      <c r="BW43" s="17">
        <v>-6.1920000000000003E-2</v>
      </c>
      <c r="BX43" s="17"/>
      <c r="BY43" s="17"/>
      <c r="BZ43" s="17"/>
      <c r="CA43" s="17">
        <v>0</v>
      </c>
      <c r="CB43" s="17"/>
      <c r="CC43" s="17"/>
      <c r="CD43" s="17"/>
      <c r="CE43" s="17">
        <v>0</v>
      </c>
      <c r="CF43" s="17"/>
      <c r="CG43" s="17"/>
      <c r="CH43" s="17"/>
      <c r="CI43" s="17">
        <v>0</v>
      </c>
      <c r="CJ43" s="17"/>
      <c r="CK43" s="17"/>
      <c r="CL43" s="17"/>
      <c r="CM43" s="17">
        <v>0</v>
      </c>
      <c r="CN43" s="17">
        <v>165.9</v>
      </c>
      <c r="CO43" s="17">
        <v>164.70724999999999</v>
      </c>
      <c r="CP43" s="17">
        <v>164.70726999999999</v>
      </c>
      <c r="CQ43" s="17">
        <v>1.1927300000000001</v>
      </c>
      <c r="CR43" s="17">
        <v>7.2</v>
      </c>
      <c r="CS43" s="17">
        <v>3.8485900000000002</v>
      </c>
      <c r="CT43" s="17">
        <v>3.8485999999999998</v>
      </c>
      <c r="CU43" s="17">
        <v>3.3513999999999999</v>
      </c>
      <c r="CV43" s="17">
        <v>3.2</v>
      </c>
      <c r="CW43" s="17">
        <v>2.11253</v>
      </c>
      <c r="CX43" s="17">
        <v>2.1125400000000001</v>
      </c>
      <c r="CY43" s="17">
        <v>1.0874600000000001</v>
      </c>
      <c r="CZ43" s="17">
        <v>0</v>
      </c>
      <c r="DA43" s="17">
        <v>0</v>
      </c>
      <c r="DB43" s="17">
        <v>0</v>
      </c>
      <c r="DC43" s="17">
        <v>0</v>
      </c>
      <c r="DD43" s="17">
        <v>6.6</v>
      </c>
      <c r="DE43" s="17">
        <v>6.8786699999999996</v>
      </c>
      <c r="DF43" s="17">
        <v>6.8786800000000001</v>
      </c>
      <c r="DG43" s="17">
        <v>-0.27867999999999998</v>
      </c>
      <c r="DH43" s="17">
        <v>10.199999999999999</v>
      </c>
      <c r="DI43" s="17">
        <v>9.9997699999999998</v>
      </c>
      <c r="DJ43" s="17">
        <v>9.9997699999999998</v>
      </c>
      <c r="DK43" s="17">
        <v>0.20022999999999999</v>
      </c>
      <c r="DL43" s="17">
        <v>143.30000000000001</v>
      </c>
      <c r="DM43" s="17">
        <v>142.99993000000001</v>
      </c>
      <c r="DN43" s="17">
        <v>142.99995999999999</v>
      </c>
      <c r="DO43" s="17">
        <v>0.30003999999999997</v>
      </c>
      <c r="DP43" s="17">
        <v>7.7</v>
      </c>
      <c r="DQ43" s="17">
        <v>8.9129699999999996</v>
      </c>
      <c r="DR43" s="17">
        <v>8.9129799999999992</v>
      </c>
      <c r="DS43" s="17">
        <v>-1.2129799999999999</v>
      </c>
      <c r="DT43" s="17"/>
      <c r="DU43" s="17"/>
      <c r="DV43" s="17"/>
      <c r="DW43" s="17">
        <v>0</v>
      </c>
      <c r="DX43" s="17"/>
      <c r="DY43" s="17"/>
      <c r="DZ43" s="17"/>
      <c r="EA43" s="17">
        <v>0</v>
      </c>
      <c r="EB43" s="17"/>
      <c r="EC43" s="17"/>
      <c r="ED43" s="17"/>
      <c r="EE43" s="17">
        <v>0</v>
      </c>
      <c r="EF43" s="17">
        <v>110.5</v>
      </c>
      <c r="EG43" s="17">
        <v>112.90488999999999</v>
      </c>
      <c r="EH43" s="17">
        <v>112.90508</v>
      </c>
      <c r="EI43" s="17">
        <v>-2.4050799999999999</v>
      </c>
      <c r="EJ43" s="17">
        <v>223.2</v>
      </c>
      <c r="EK43" s="17">
        <v>221.55617000000001</v>
      </c>
      <c r="EL43" s="17">
        <v>221.55618999999999</v>
      </c>
      <c r="EM43" s="17">
        <v>1.64381</v>
      </c>
      <c r="EN43" s="17"/>
      <c r="EO43" s="17"/>
      <c r="EP43" s="17"/>
      <c r="EQ43" s="17">
        <v>0</v>
      </c>
      <c r="ER43" s="17"/>
      <c r="ES43" s="17"/>
      <c r="ET43" s="17"/>
      <c r="EU43" s="17">
        <v>0</v>
      </c>
      <c r="EV43" s="17"/>
      <c r="EW43" s="17"/>
      <c r="EX43" s="17"/>
      <c r="EY43" s="17">
        <v>0</v>
      </c>
      <c r="EZ43" s="17">
        <v>6.4</v>
      </c>
      <c r="FA43" s="17">
        <v>6.39</v>
      </c>
      <c r="FB43" s="17">
        <v>6.39</v>
      </c>
      <c r="FC43" s="17">
        <v>0.01</v>
      </c>
      <c r="FD43" s="17">
        <v>414.6</v>
      </c>
      <c r="FE43" s="17">
        <v>441.70681000000002</v>
      </c>
      <c r="FF43" s="17">
        <v>455.10392000000002</v>
      </c>
      <c r="FG43" s="17">
        <v>-40.503920000000001</v>
      </c>
      <c r="FH43" s="17">
        <v>82</v>
      </c>
      <c r="FI43" s="17">
        <v>79.381389999999996</v>
      </c>
      <c r="FJ43" s="17">
        <v>79.381489999999999</v>
      </c>
      <c r="FK43" s="17">
        <v>2.6185100000000001</v>
      </c>
      <c r="FL43" s="17">
        <v>148.5</v>
      </c>
      <c r="FM43" s="17">
        <v>148.62625</v>
      </c>
      <c r="FN43" s="17">
        <v>148.62627000000001</v>
      </c>
      <c r="FO43" s="17">
        <v>-0.12626999999999999</v>
      </c>
      <c r="FP43" s="17">
        <v>42.2</v>
      </c>
      <c r="FQ43" s="17">
        <v>41.498919999999998</v>
      </c>
      <c r="FR43" s="17">
        <v>41.498930000000001</v>
      </c>
      <c r="FS43" s="17">
        <v>0.70106999999999997</v>
      </c>
      <c r="FT43" s="17">
        <v>18.600000000000001</v>
      </c>
      <c r="FU43" s="17">
        <v>19.285769999999999</v>
      </c>
      <c r="FV43" s="17">
        <v>19.285789999999999</v>
      </c>
      <c r="FW43" s="17">
        <v>-0.68579000000000001</v>
      </c>
      <c r="FX43" s="17">
        <v>19.7</v>
      </c>
      <c r="FY43" s="17">
        <v>19.317070000000001</v>
      </c>
      <c r="FZ43" s="17">
        <v>19.317070000000001</v>
      </c>
      <c r="GA43" s="17">
        <v>0.38292999999999999</v>
      </c>
      <c r="GB43" s="17">
        <v>90</v>
      </c>
      <c r="GC43" s="17">
        <v>87.657499999999999</v>
      </c>
      <c r="GD43" s="17">
        <v>87.657520000000005</v>
      </c>
      <c r="GE43" s="17">
        <v>2.3424800000000001</v>
      </c>
      <c r="GF43" s="17"/>
      <c r="GG43" s="17"/>
      <c r="GH43" s="17"/>
      <c r="GI43" s="17">
        <v>0</v>
      </c>
      <c r="GJ43" s="17"/>
      <c r="GK43" s="17"/>
      <c r="GL43" s="17"/>
      <c r="GM43" s="17">
        <v>0</v>
      </c>
      <c r="GN43" s="17"/>
      <c r="GO43" s="17"/>
      <c r="GP43" s="17"/>
      <c r="GQ43" s="17">
        <v>0</v>
      </c>
      <c r="GR43" s="17">
        <v>108.1</v>
      </c>
      <c r="GS43" s="17">
        <v>110.91304</v>
      </c>
      <c r="GT43" s="17">
        <v>110.91307999999999</v>
      </c>
      <c r="GU43" s="17">
        <v>-2.8130799999999998</v>
      </c>
      <c r="GV43" s="17">
        <v>0</v>
      </c>
      <c r="GW43" s="17"/>
      <c r="GX43" s="17">
        <v>8.4517600000000002</v>
      </c>
      <c r="GY43" s="17">
        <v>-8.4517600000000002</v>
      </c>
      <c r="GZ43" s="17">
        <v>5.6</v>
      </c>
      <c r="HA43" s="17">
        <v>8.8666400000000003</v>
      </c>
      <c r="HB43" s="17">
        <v>8.8666900000000002</v>
      </c>
      <c r="HC43" s="17">
        <v>-3.2666900000000001</v>
      </c>
      <c r="HD43" s="17">
        <v>45.1</v>
      </c>
      <c r="HE43" s="17">
        <v>47.266260000000003</v>
      </c>
      <c r="HF43" s="17">
        <v>47.266280000000002</v>
      </c>
      <c r="HG43" s="17">
        <v>-2.16628</v>
      </c>
      <c r="HH43" s="17">
        <v>20.100000000000001</v>
      </c>
      <c r="HI43" s="17">
        <v>44.275080000000003</v>
      </c>
      <c r="HJ43" s="17">
        <v>29.507680000000001</v>
      </c>
      <c r="HK43" s="17">
        <v>-9.4076799999999992</v>
      </c>
      <c r="HL43" s="17">
        <v>3.8</v>
      </c>
      <c r="HM43" s="17">
        <v>3.8872100000000001</v>
      </c>
      <c r="HN43" s="17">
        <v>3.8872300000000002</v>
      </c>
      <c r="HO43" s="17">
        <v>-8.7230000000000002E-2</v>
      </c>
      <c r="HP43" s="17">
        <v>37.4</v>
      </c>
      <c r="HQ43" s="17">
        <v>34.419490000000003</v>
      </c>
      <c r="HR43" s="17">
        <v>34.419490000000003</v>
      </c>
      <c r="HS43" s="17">
        <v>2.9805100000000002</v>
      </c>
      <c r="HT43" s="17">
        <v>173.5</v>
      </c>
      <c r="HU43" s="17">
        <v>171.54177000000001</v>
      </c>
      <c r="HV43" s="17">
        <v>171.54179999999999</v>
      </c>
      <c r="HW43" s="17">
        <v>1.9581999999999999</v>
      </c>
      <c r="HX43" s="17">
        <v>92.1</v>
      </c>
      <c r="HY43" s="17">
        <v>85.507130000000004</v>
      </c>
      <c r="HZ43" s="17">
        <v>85.187529999999995</v>
      </c>
      <c r="IA43" s="17">
        <v>6.9124699999999999</v>
      </c>
      <c r="IB43" s="17"/>
      <c r="IC43" s="17"/>
      <c r="ID43" s="17"/>
      <c r="IE43" s="17">
        <v>0</v>
      </c>
      <c r="IF43" s="17"/>
      <c r="IG43" s="17"/>
      <c r="IH43" s="17"/>
      <c r="II43" s="17">
        <v>0</v>
      </c>
      <c r="IJ43" s="17">
        <v>46.9</v>
      </c>
      <c r="IK43" s="17">
        <v>25.641030000000001</v>
      </c>
      <c r="IL43" s="17">
        <v>25.641030000000001</v>
      </c>
      <c r="IM43" s="17">
        <v>21.258970000000001</v>
      </c>
      <c r="IN43" s="17"/>
      <c r="IO43" s="17"/>
      <c r="IP43" s="17"/>
      <c r="IQ43" s="17">
        <v>0</v>
      </c>
      <c r="IR43" s="17">
        <v>0</v>
      </c>
      <c r="IS43" s="17"/>
      <c r="IT43" s="17">
        <v>0</v>
      </c>
      <c r="IU43" s="17">
        <v>0</v>
      </c>
      <c r="IV43" s="17">
        <v>62.7</v>
      </c>
      <c r="IW43" s="17"/>
      <c r="IX43" s="17">
        <v>135</v>
      </c>
      <c r="IY43" s="17">
        <v>-72.3</v>
      </c>
      <c r="IZ43" s="17">
        <v>86.4</v>
      </c>
      <c r="JA43" s="17">
        <v>88.8155</v>
      </c>
      <c r="JB43" s="17">
        <v>88.815529999999995</v>
      </c>
      <c r="JC43" s="17">
        <v>-2.41553</v>
      </c>
      <c r="JD43" s="17">
        <v>0</v>
      </c>
      <c r="JE43" s="17">
        <v>0</v>
      </c>
      <c r="JF43" s="17">
        <v>0</v>
      </c>
      <c r="JG43" s="17">
        <v>0</v>
      </c>
      <c r="JH43" s="17"/>
      <c r="JI43" s="17"/>
      <c r="JJ43" s="17"/>
      <c r="JK43" s="17">
        <v>0</v>
      </c>
      <c r="JL43" s="17"/>
      <c r="JM43" s="17"/>
      <c r="JN43" s="17">
        <v>0</v>
      </c>
      <c r="JO43" s="17">
        <v>0</v>
      </c>
      <c r="JP43" s="17"/>
      <c r="JQ43" s="17"/>
      <c r="JR43" s="17"/>
      <c r="JS43" s="17">
        <v>0</v>
      </c>
      <c r="JT43" s="17">
        <v>0</v>
      </c>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4.5999999999999996</v>
      </c>
      <c r="LA43" s="17">
        <v>3.9930300000000001</v>
      </c>
      <c r="LB43" s="17">
        <v>3.9930500000000002</v>
      </c>
      <c r="LC43" s="17">
        <v>0.60694999999999999</v>
      </c>
      <c r="LD43" s="17">
        <v>248.9</v>
      </c>
      <c r="LE43" s="17">
        <v>271.12178</v>
      </c>
      <c r="LF43" s="17">
        <v>271.12182000000001</v>
      </c>
      <c r="LG43" s="17">
        <v>-22.221820000000001</v>
      </c>
      <c r="LH43" s="17">
        <v>131.5</v>
      </c>
      <c r="LI43" s="17">
        <v>133.67985999999999</v>
      </c>
      <c r="LJ43" s="17">
        <v>133.67989</v>
      </c>
      <c r="LK43" s="17">
        <v>-2.1798899999999999</v>
      </c>
      <c r="LL43" s="17">
        <v>62.9</v>
      </c>
      <c r="LM43" s="17">
        <v>67.461420000000004</v>
      </c>
      <c r="LN43" s="17">
        <v>67.461429999999993</v>
      </c>
      <c r="LO43" s="17">
        <v>-4.5614299999999997</v>
      </c>
      <c r="LP43" s="17">
        <v>78.3</v>
      </c>
      <c r="LQ43" s="17">
        <v>78.567679999999996</v>
      </c>
      <c r="LR43" s="17">
        <v>78.567769999999996</v>
      </c>
      <c r="LS43" s="17">
        <v>-0.26777000000000001</v>
      </c>
      <c r="LT43" s="17">
        <v>30.1</v>
      </c>
      <c r="LU43" s="17">
        <v>30.097529999999999</v>
      </c>
      <c r="LV43" s="17">
        <v>30.097539999999999</v>
      </c>
      <c r="LW43" s="17">
        <v>2.4599999999999999E-3</v>
      </c>
      <c r="LX43" s="17">
        <v>0</v>
      </c>
      <c r="LY43" s="17"/>
      <c r="LZ43" s="17"/>
      <c r="MA43" s="17">
        <v>0</v>
      </c>
      <c r="MB43" s="17">
        <v>0</v>
      </c>
      <c r="MC43" s="17"/>
      <c r="MD43" s="17"/>
      <c r="ME43" s="17">
        <v>0</v>
      </c>
      <c r="MF43" s="17"/>
      <c r="MG43" s="17"/>
      <c r="MH43" s="17"/>
      <c r="MI43" s="17">
        <v>0</v>
      </c>
      <c r="MJ43" s="17">
        <v>143.19999999999999</v>
      </c>
      <c r="MK43" s="17">
        <v>110</v>
      </c>
      <c r="ML43" s="17">
        <v>110</v>
      </c>
      <c r="MM43" s="17">
        <v>33.200000000000003</v>
      </c>
      <c r="MN43" s="17">
        <v>144.80000000000001</v>
      </c>
      <c r="MO43" s="17">
        <v>110</v>
      </c>
      <c r="MP43" s="17">
        <v>110</v>
      </c>
      <c r="MQ43" s="17">
        <v>34.799999999999997</v>
      </c>
      <c r="MR43" s="17">
        <v>147.30000000000001</v>
      </c>
      <c r="MS43" s="17">
        <v>110</v>
      </c>
      <c r="MT43" s="17">
        <v>110</v>
      </c>
      <c r="MU43" s="17">
        <v>37.299999999999997</v>
      </c>
      <c r="MV43" s="17">
        <v>0</v>
      </c>
      <c r="MW43" s="17">
        <v>0</v>
      </c>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v>
      </c>
      <c r="NY43" s="17"/>
      <c r="NZ43" s="17">
        <v>9.8000000000000004E-2</v>
      </c>
      <c r="OA43" s="17">
        <v>-9.8000000000000004E-2</v>
      </c>
      <c r="OB43" s="17">
        <v>119.1</v>
      </c>
      <c r="OC43" s="17">
        <v>108</v>
      </c>
      <c r="OD43" s="17">
        <v>96.923000000000002</v>
      </c>
      <c r="OE43" s="17">
        <v>22.177</v>
      </c>
      <c r="OF43" s="17">
        <v>0</v>
      </c>
      <c r="OG43" s="17"/>
      <c r="OH43" s="17">
        <v>0.35199999999999998</v>
      </c>
      <c r="OI43" s="17">
        <v>-0.35199999999999998</v>
      </c>
      <c r="OJ43" s="17">
        <v>12</v>
      </c>
      <c r="OK43" s="17">
        <v>9.8010000000000002</v>
      </c>
      <c r="OL43" s="17">
        <v>9.8010000000000002</v>
      </c>
      <c r="OM43" s="17">
        <v>2.1989999999999998</v>
      </c>
      <c r="ON43" s="17">
        <v>103.425</v>
      </c>
      <c r="OO43" s="17">
        <v>80</v>
      </c>
      <c r="OP43" s="17">
        <v>80</v>
      </c>
      <c r="OQ43" s="17">
        <v>23.425000000000001</v>
      </c>
      <c r="OR43" s="17">
        <v>0</v>
      </c>
      <c r="OS43" s="17"/>
      <c r="OT43" s="17">
        <v>0</v>
      </c>
      <c r="OU43" s="17">
        <v>0</v>
      </c>
      <c r="OV43" s="17">
        <v>18.3</v>
      </c>
      <c r="OW43" s="17">
        <v>17.560970000000001</v>
      </c>
      <c r="OX43" s="17">
        <v>17.560970000000001</v>
      </c>
      <c r="OY43" s="17">
        <v>0.73902999999999996</v>
      </c>
      <c r="OZ43" s="17">
        <v>9.9</v>
      </c>
      <c r="PA43" s="17">
        <v>9.9830000000000005</v>
      </c>
      <c r="PB43" s="17">
        <v>9.9830000000000005</v>
      </c>
      <c r="PC43" s="17">
        <v>-8.3000000000000004E-2</v>
      </c>
      <c r="PD43" s="17">
        <v>5.5</v>
      </c>
      <c r="PE43" s="17">
        <v>5.67</v>
      </c>
      <c r="PF43" s="17">
        <v>5.67</v>
      </c>
      <c r="PG43" s="17">
        <v>-0.17</v>
      </c>
      <c r="PH43" s="17">
        <v>1.2</v>
      </c>
      <c r="PI43" s="17">
        <v>1.23</v>
      </c>
      <c r="PJ43" s="17">
        <v>1.23</v>
      </c>
      <c r="PK43" s="17">
        <v>-0.03</v>
      </c>
      <c r="PL43" s="17">
        <v>3.4</v>
      </c>
      <c r="PM43" s="17">
        <v>3.4</v>
      </c>
      <c r="PN43" s="17">
        <v>3.4</v>
      </c>
      <c r="PO43" s="17">
        <v>0</v>
      </c>
      <c r="PP43" s="17">
        <v>4.5999999999999996</v>
      </c>
      <c r="PQ43" s="17">
        <v>5</v>
      </c>
      <c r="PR43" s="17">
        <v>5</v>
      </c>
      <c r="PS43" s="17">
        <v>-0.4</v>
      </c>
      <c r="PT43" s="17">
        <v>20.100000000000001</v>
      </c>
      <c r="PU43" s="17">
        <v>19.51219</v>
      </c>
      <c r="PV43" s="17">
        <v>19.51219</v>
      </c>
      <c r="PW43" s="17">
        <v>0.58781000000000005</v>
      </c>
      <c r="PX43" s="17">
        <v>20</v>
      </c>
      <c r="PY43" s="17">
        <v>19.51219</v>
      </c>
      <c r="PZ43" s="17">
        <v>19.51219</v>
      </c>
      <c r="QA43" s="17">
        <v>0.48781000000000002</v>
      </c>
      <c r="QB43" s="17">
        <v>19</v>
      </c>
      <c r="QC43" s="17">
        <v>17.560970000000001</v>
      </c>
      <c r="QD43" s="17">
        <v>17.560970000000001</v>
      </c>
      <c r="QE43" s="17">
        <v>1.43903</v>
      </c>
      <c r="QF43" s="17">
        <v>3.5</v>
      </c>
      <c r="QG43" s="17">
        <v>3.5</v>
      </c>
      <c r="QH43" s="17">
        <v>3.5</v>
      </c>
      <c r="QI43" s="17">
        <v>0</v>
      </c>
      <c r="QJ43" s="17">
        <v>9.3000000000000007</v>
      </c>
      <c r="QK43" s="17">
        <v>9.1999999999999993</v>
      </c>
      <c r="QL43" s="17">
        <v>9.1999999999999993</v>
      </c>
      <c r="QM43" s="17">
        <v>0.1</v>
      </c>
      <c r="QN43" s="17">
        <v>0</v>
      </c>
      <c r="QO43" s="17"/>
      <c r="QP43" s="17">
        <v>0.10199999999999999</v>
      </c>
      <c r="QQ43" s="17">
        <v>-0.10199999999999999</v>
      </c>
      <c r="QR43" s="17">
        <v>0</v>
      </c>
      <c r="QS43" s="17"/>
      <c r="QT43" s="17">
        <v>1.7969999999999999</v>
      </c>
      <c r="QU43" s="17">
        <v>-1.7969999999999999</v>
      </c>
      <c r="QV43" s="17">
        <v>26.3</v>
      </c>
      <c r="QW43" s="17">
        <v>22.806000000000001</v>
      </c>
      <c r="QX43" s="17">
        <v>22.806000000000001</v>
      </c>
      <c r="QY43" s="17">
        <v>3.4940000000000002</v>
      </c>
      <c r="QZ43" s="17">
        <v>73.3</v>
      </c>
      <c r="RA43" s="17">
        <v>64.022310000000004</v>
      </c>
      <c r="RB43" s="17">
        <v>68.521000000000001</v>
      </c>
      <c r="RC43" s="17">
        <v>4.7789999999999999</v>
      </c>
      <c r="RD43" s="17">
        <v>4.3</v>
      </c>
      <c r="RE43" s="17">
        <v>4.2</v>
      </c>
      <c r="RF43" s="17">
        <v>4.2</v>
      </c>
      <c r="RG43" s="17">
        <v>0.1</v>
      </c>
      <c r="RH43" s="17">
        <v>2.4</v>
      </c>
      <c r="RI43" s="17">
        <v>2.4</v>
      </c>
      <c r="RJ43" s="17">
        <v>2.4</v>
      </c>
      <c r="RK43" s="17">
        <v>0</v>
      </c>
      <c r="RL43" s="17">
        <v>2.4</v>
      </c>
      <c r="RM43" s="17">
        <v>2.4</v>
      </c>
      <c r="RN43" s="17">
        <v>2.4</v>
      </c>
      <c r="RO43" s="17">
        <v>0</v>
      </c>
      <c r="RP43" s="17"/>
      <c r="RQ43" s="17"/>
      <c r="RR43" s="17"/>
      <c r="RS43" s="17">
        <v>0</v>
      </c>
      <c r="RT43" s="17">
        <v>0</v>
      </c>
      <c r="RU43" s="17"/>
      <c r="RV43" s="17">
        <v>0.14000000000000001</v>
      </c>
      <c r="RW43" s="17">
        <v>-0.14000000000000001</v>
      </c>
      <c r="RX43" s="17">
        <v>3.3</v>
      </c>
      <c r="RY43" s="17">
        <v>3.33</v>
      </c>
      <c r="RZ43" s="17">
        <v>3.33</v>
      </c>
      <c r="SA43" s="17">
        <v>-0.03</v>
      </c>
      <c r="SB43" s="17">
        <v>20.3</v>
      </c>
      <c r="SC43" s="17">
        <v>19.869230000000002</v>
      </c>
      <c r="SD43" s="17">
        <v>19.869240000000001</v>
      </c>
      <c r="SE43" s="17">
        <v>0.43075999999999998</v>
      </c>
      <c r="SF43" s="17">
        <v>3</v>
      </c>
      <c r="SG43" s="17">
        <v>2</v>
      </c>
      <c r="SH43" s="17">
        <v>2</v>
      </c>
      <c r="SI43" s="17">
        <v>1</v>
      </c>
      <c r="SJ43" s="17"/>
      <c r="SK43" s="17"/>
      <c r="SL43" s="17">
        <v>0.7</v>
      </c>
      <c r="SM43" s="17">
        <v>-0.7</v>
      </c>
      <c r="SN43" s="17">
        <v>19.8</v>
      </c>
      <c r="SO43" s="17">
        <v>19.21951</v>
      </c>
      <c r="SP43" s="17">
        <v>19.21951</v>
      </c>
      <c r="SQ43" s="17">
        <v>0.58048999999999995</v>
      </c>
      <c r="SR43" s="17">
        <v>9.6</v>
      </c>
      <c r="SS43" s="17">
        <v>9.6</v>
      </c>
      <c r="ST43" s="17">
        <v>9.6</v>
      </c>
      <c r="SU43" s="17">
        <v>0</v>
      </c>
      <c r="SV43" s="17">
        <v>19.7</v>
      </c>
      <c r="SW43" s="17">
        <v>19.51219</v>
      </c>
      <c r="SX43" s="17">
        <v>19.51219</v>
      </c>
      <c r="SY43" s="17">
        <v>0.18781</v>
      </c>
      <c r="SZ43" s="17">
        <v>20.2</v>
      </c>
      <c r="TA43" s="17">
        <v>19.51219</v>
      </c>
      <c r="TB43" s="17">
        <v>19.51219</v>
      </c>
      <c r="TC43" s="17">
        <v>0.68781000000000003</v>
      </c>
      <c r="TD43" s="17">
        <v>20</v>
      </c>
      <c r="TE43" s="17">
        <v>19.317070000000001</v>
      </c>
      <c r="TF43" s="17">
        <v>19.317070000000001</v>
      </c>
      <c r="TG43" s="17">
        <v>0.68293000000000004</v>
      </c>
      <c r="TH43" s="17">
        <v>15.8</v>
      </c>
      <c r="TI43" s="17">
        <v>16.158999999999999</v>
      </c>
      <c r="TJ43" s="17">
        <v>16.158999999999999</v>
      </c>
      <c r="TK43" s="17">
        <v>-0.35899999999999999</v>
      </c>
      <c r="TL43" s="17">
        <v>65.5</v>
      </c>
      <c r="TM43" s="17">
        <v>59.146999999999998</v>
      </c>
      <c r="TN43" s="17">
        <v>59.146999999999998</v>
      </c>
      <c r="TO43" s="17">
        <v>6.3529999999999998</v>
      </c>
      <c r="TP43" s="17">
        <v>0</v>
      </c>
      <c r="TQ43" s="17"/>
      <c r="TR43" s="17">
        <v>0.59599999999999997</v>
      </c>
      <c r="TS43" s="17">
        <v>-0.59599999999999997</v>
      </c>
      <c r="TT43" s="17">
        <v>97.7</v>
      </c>
      <c r="TU43" s="17">
        <v>66.768469999999994</v>
      </c>
      <c r="TV43" s="17">
        <v>59.362000000000002</v>
      </c>
      <c r="TW43" s="17">
        <v>38.338000000000001</v>
      </c>
      <c r="TX43" s="17">
        <v>101.4</v>
      </c>
      <c r="TY43" s="17">
        <v>81.039860000000004</v>
      </c>
      <c r="TZ43" s="17">
        <v>76.168999999999997</v>
      </c>
      <c r="UA43" s="17">
        <v>25.231000000000002</v>
      </c>
      <c r="UB43" s="17">
        <v>18.2</v>
      </c>
      <c r="UC43" s="17">
        <v>5.6040000000000001</v>
      </c>
      <c r="UD43" s="17">
        <v>5.6040000000000001</v>
      </c>
      <c r="UE43" s="17">
        <v>12.596</v>
      </c>
      <c r="UF43" s="17">
        <v>3.9</v>
      </c>
      <c r="UG43" s="17">
        <v>5.4219999999999997</v>
      </c>
      <c r="UH43" s="17">
        <v>5.4219999999999997</v>
      </c>
      <c r="UI43" s="17">
        <v>-1.522</v>
      </c>
      <c r="UJ43" s="17">
        <v>20.9</v>
      </c>
      <c r="UK43" s="17">
        <v>20.4878</v>
      </c>
      <c r="UL43" s="17">
        <v>20.4878</v>
      </c>
      <c r="UM43" s="17">
        <v>0.41220000000000001</v>
      </c>
      <c r="UN43" s="17">
        <v>5.4</v>
      </c>
      <c r="UO43" s="17">
        <v>8</v>
      </c>
      <c r="UP43" s="17">
        <v>8</v>
      </c>
      <c r="UQ43" s="17">
        <v>-2.6</v>
      </c>
      <c r="UR43" s="17">
        <v>8.9</v>
      </c>
      <c r="US43" s="17">
        <v>8.4</v>
      </c>
      <c r="UT43" s="17">
        <v>8.4</v>
      </c>
      <c r="UU43" s="17">
        <v>0.5</v>
      </c>
      <c r="UV43" s="17">
        <v>20.399999999999999</v>
      </c>
      <c r="UW43" s="17">
        <v>19.51219</v>
      </c>
      <c r="UX43" s="17">
        <v>19.51219</v>
      </c>
      <c r="UY43" s="17">
        <v>0.88780999999999999</v>
      </c>
      <c r="UZ43" s="17">
        <v>20.399999999999999</v>
      </c>
      <c r="VA43" s="17">
        <v>19.51219</v>
      </c>
      <c r="VB43" s="17">
        <v>19.51219</v>
      </c>
      <c r="VC43" s="17">
        <v>0.88780999999999999</v>
      </c>
      <c r="VD43" s="17">
        <v>20.2</v>
      </c>
      <c r="VE43" s="17">
        <v>19.51219</v>
      </c>
      <c r="VF43" s="17">
        <v>19.51219</v>
      </c>
      <c r="VG43" s="17">
        <v>0.68781000000000003</v>
      </c>
      <c r="VH43" s="17">
        <v>10.3</v>
      </c>
      <c r="VI43" s="17">
        <v>8.9</v>
      </c>
      <c r="VJ43" s="17">
        <v>8.9</v>
      </c>
      <c r="VK43" s="17">
        <v>1.4</v>
      </c>
      <c r="VL43" s="17">
        <v>0.66</v>
      </c>
      <c r="VM43" s="17"/>
      <c r="VN43" s="17">
        <v>23.67</v>
      </c>
      <c r="VO43" s="17">
        <v>-23.01</v>
      </c>
      <c r="VP43" s="17">
        <v>0.1</v>
      </c>
      <c r="VQ43" s="17"/>
      <c r="VR43" s="17">
        <v>0.17799999999999999</v>
      </c>
      <c r="VS43" s="17">
        <v>-7.8E-2</v>
      </c>
      <c r="VT43" s="17">
        <v>0.2</v>
      </c>
      <c r="VU43" s="17"/>
      <c r="VV43" s="17">
        <v>1.7090000000000001</v>
      </c>
      <c r="VW43" s="17">
        <v>-1.5089999999999999</v>
      </c>
      <c r="VX43" s="17">
        <v>0.6</v>
      </c>
      <c r="VY43" s="17">
        <v>0.6</v>
      </c>
      <c r="VZ43" s="17">
        <v>0.6</v>
      </c>
      <c r="WA43" s="17">
        <v>0</v>
      </c>
      <c r="WB43" s="17">
        <v>117.8</v>
      </c>
      <c r="WC43" s="17">
        <v>114.91880999999999</v>
      </c>
      <c r="WD43" s="17">
        <v>116.61499999999999</v>
      </c>
      <c r="WE43" s="17">
        <v>1.1850000000000001</v>
      </c>
      <c r="WF43" s="17">
        <v>132.5</v>
      </c>
      <c r="WG43" s="17">
        <v>92.285650000000004</v>
      </c>
      <c r="WH43" s="17">
        <v>103.91500000000001</v>
      </c>
      <c r="WI43" s="17">
        <v>28.585000000000001</v>
      </c>
      <c r="WJ43" s="17">
        <v>0.2</v>
      </c>
      <c r="WK43" s="17"/>
      <c r="WL43" s="17">
        <v>1.21</v>
      </c>
      <c r="WM43" s="17">
        <v>-1.01</v>
      </c>
      <c r="WN43" s="17">
        <v>0.1</v>
      </c>
      <c r="WO43" s="17"/>
      <c r="WP43" s="17">
        <v>1.6E-2</v>
      </c>
      <c r="WQ43" s="17">
        <v>8.4000000000000005E-2</v>
      </c>
      <c r="WR43" s="17">
        <v>8.3000000000000007</v>
      </c>
      <c r="WS43" s="17">
        <v>8</v>
      </c>
      <c r="WT43" s="17">
        <v>8</v>
      </c>
      <c r="WU43" s="17">
        <v>0.3</v>
      </c>
      <c r="WV43" s="17">
        <v>20</v>
      </c>
      <c r="WW43" s="17">
        <v>19.317070000000001</v>
      </c>
      <c r="WX43" s="17">
        <v>19.317070000000001</v>
      </c>
      <c r="WY43" s="17">
        <v>0.68293000000000004</v>
      </c>
      <c r="WZ43" s="17"/>
      <c r="XA43" s="17"/>
      <c r="XB43" s="17"/>
      <c r="XC43" s="17">
        <v>0</v>
      </c>
      <c r="XD43" s="17">
        <v>43.1</v>
      </c>
      <c r="XE43" s="17">
        <v>38.76923</v>
      </c>
      <c r="XF43" s="17">
        <v>41.23077</v>
      </c>
      <c r="XG43" s="17">
        <v>1.8692299999999999</v>
      </c>
      <c r="XH43" s="17">
        <v>0</v>
      </c>
      <c r="XI43" s="17"/>
      <c r="XJ43" s="17">
        <v>25.76923</v>
      </c>
      <c r="XK43" s="17">
        <v>-25.76923</v>
      </c>
      <c r="XL43" s="17">
        <v>28.5</v>
      </c>
      <c r="XM43" s="17">
        <v>29.184000000000001</v>
      </c>
      <c r="XN43" s="17">
        <v>29.184000000000001</v>
      </c>
      <c r="XO43" s="17">
        <v>-0.68400000000000005</v>
      </c>
      <c r="XP43" s="17">
        <v>3.3</v>
      </c>
      <c r="XQ43" s="17">
        <v>2.8159999999999998</v>
      </c>
      <c r="XR43" s="17">
        <v>2.8159999999999998</v>
      </c>
      <c r="XS43" s="17">
        <v>0.48399999999999999</v>
      </c>
      <c r="XT43" s="17">
        <v>16</v>
      </c>
      <c r="XU43" s="17">
        <v>14</v>
      </c>
      <c r="XV43" s="17">
        <v>14</v>
      </c>
      <c r="XW43" s="17">
        <v>2</v>
      </c>
      <c r="XX43" s="17"/>
      <c r="XY43" s="17"/>
      <c r="XZ43" s="17"/>
      <c r="YA43" s="17">
        <v>0</v>
      </c>
      <c r="YB43" s="17"/>
      <c r="YC43" s="17"/>
      <c r="YD43" s="17"/>
      <c r="YE43" s="17">
        <v>0</v>
      </c>
    </row>
    <row r="44" spans="1:655" ht="24" customHeight="1" x14ac:dyDescent="0.3">
      <c r="A44" s="1"/>
      <c r="B44" s="16" t="s">
        <v>41</v>
      </c>
      <c r="C44" s="16" t="s">
        <v>757</v>
      </c>
      <c r="D44" s="17"/>
      <c r="E44" s="17"/>
      <c r="F44" s="17"/>
      <c r="G44" s="17">
        <v>0</v>
      </c>
      <c r="H44" s="17"/>
      <c r="I44" s="17"/>
      <c r="J44" s="17"/>
      <c r="K44" s="17">
        <v>0</v>
      </c>
      <c r="L44" s="17">
        <v>648.79999999999995</v>
      </c>
      <c r="M44" s="17">
        <v>646.79789000000005</v>
      </c>
      <c r="N44" s="17">
        <v>646.79789000000005</v>
      </c>
      <c r="O44" s="17">
        <v>2.0021100000000001</v>
      </c>
      <c r="P44" s="17">
        <v>215.9</v>
      </c>
      <c r="Q44" s="17">
        <v>211.44126</v>
      </c>
      <c r="R44" s="17">
        <v>211.44126</v>
      </c>
      <c r="S44" s="17">
        <v>4.4587399999999997</v>
      </c>
      <c r="T44" s="17"/>
      <c r="U44" s="17"/>
      <c r="V44" s="17"/>
      <c r="W44" s="17">
        <v>0</v>
      </c>
      <c r="X44" s="17"/>
      <c r="Y44" s="17"/>
      <c r="Z44" s="17"/>
      <c r="AA44" s="17">
        <v>0</v>
      </c>
      <c r="AB44" s="17">
        <v>90.1</v>
      </c>
      <c r="AC44" s="17">
        <v>92.226339999999993</v>
      </c>
      <c r="AD44" s="17">
        <v>92.226339999999993</v>
      </c>
      <c r="AE44" s="17">
        <v>-2.1263399999999999</v>
      </c>
      <c r="AF44" s="17">
        <v>228.7</v>
      </c>
      <c r="AG44" s="17">
        <v>235.97717</v>
      </c>
      <c r="AH44" s="17">
        <v>235.97717</v>
      </c>
      <c r="AI44" s="17">
        <v>-7.2771699999999999</v>
      </c>
      <c r="AJ44" s="17">
        <v>0</v>
      </c>
      <c r="AK44" s="17"/>
      <c r="AL44" s="17"/>
      <c r="AM44" s="17">
        <v>0</v>
      </c>
      <c r="AN44" s="17"/>
      <c r="AO44" s="17"/>
      <c r="AP44" s="17"/>
      <c r="AQ44" s="17">
        <v>0</v>
      </c>
      <c r="AR44" s="17">
        <v>145.6</v>
      </c>
      <c r="AS44" s="17">
        <v>129.98672999999999</v>
      </c>
      <c r="AT44" s="17">
        <v>132.60328999999999</v>
      </c>
      <c r="AU44" s="17">
        <v>12.99671</v>
      </c>
      <c r="AV44" s="17">
        <v>146.5</v>
      </c>
      <c r="AW44" s="17">
        <v>129.98672999999999</v>
      </c>
      <c r="AX44" s="17">
        <v>132.60328999999999</v>
      </c>
      <c r="AY44" s="17">
        <v>13.896710000000001</v>
      </c>
      <c r="AZ44" s="17">
        <v>145.80000000000001</v>
      </c>
      <c r="BA44" s="17">
        <v>129.98672999999999</v>
      </c>
      <c r="BB44" s="17">
        <v>132.60328999999999</v>
      </c>
      <c r="BC44" s="17">
        <v>13.196709999999999</v>
      </c>
      <c r="BD44" s="17">
        <v>238.9</v>
      </c>
      <c r="BE44" s="17">
        <v>194.98009999999999</v>
      </c>
      <c r="BF44" s="17">
        <v>198.90493000000001</v>
      </c>
      <c r="BG44" s="17">
        <v>39.995069999999998</v>
      </c>
      <c r="BH44" s="17"/>
      <c r="BI44" s="17"/>
      <c r="BJ44" s="17"/>
      <c r="BK44" s="17">
        <v>0</v>
      </c>
      <c r="BL44" s="17"/>
      <c r="BM44" s="17"/>
      <c r="BN44" s="17"/>
      <c r="BO44" s="17">
        <v>0</v>
      </c>
      <c r="BP44" s="17">
        <v>559.5</v>
      </c>
      <c r="BQ44" s="17">
        <v>568.29854</v>
      </c>
      <c r="BR44" s="17">
        <v>568.29854</v>
      </c>
      <c r="BS44" s="17">
        <v>-8.7985399999999991</v>
      </c>
      <c r="BT44" s="17">
        <v>10.4</v>
      </c>
      <c r="BU44" s="17">
        <v>10.561999999999999</v>
      </c>
      <c r="BV44" s="17">
        <v>10.561999999999999</v>
      </c>
      <c r="BW44" s="17">
        <v>-0.16200000000000001</v>
      </c>
      <c r="BX44" s="17"/>
      <c r="BY44" s="17"/>
      <c r="BZ44" s="17"/>
      <c r="CA44" s="17">
        <v>0</v>
      </c>
      <c r="CB44" s="17"/>
      <c r="CC44" s="17"/>
      <c r="CD44" s="17"/>
      <c r="CE44" s="17">
        <v>0</v>
      </c>
      <c r="CF44" s="17"/>
      <c r="CG44" s="17"/>
      <c r="CH44" s="17"/>
      <c r="CI44" s="17">
        <v>0</v>
      </c>
      <c r="CJ44" s="17"/>
      <c r="CK44" s="17"/>
      <c r="CL44" s="17"/>
      <c r="CM44" s="17">
        <v>0</v>
      </c>
      <c r="CN44" s="17">
        <v>167.7</v>
      </c>
      <c r="CO44" s="17">
        <v>164.70732000000001</v>
      </c>
      <c r="CP44" s="17">
        <v>164.70732000000001</v>
      </c>
      <c r="CQ44" s="17">
        <v>2.99268</v>
      </c>
      <c r="CR44" s="17">
        <v>7.5</v>
      </c>
      <c r="CS44" s="17">
        <v>3.8486199999999999</v>
      </c>
      <c r="CT44" s="17">
        <v>3.8486199999999999</v>
      </c>
      <c r="CU44" s="17">
        <v>3.6513800000000001</v>
      </c>
      <c r="CV44" s="17">
        <v>3.6</v>
      </c>
      <c r="CW44" s="17">
        <v>2.1125600000000002</v>
      </c>
      <c r="CX44" s="17">
        <v>2.1125600000000002</v>
      </c>
      <c r="CY44" s="17">
        <v>1.4874400000000001</v>
      </c>
      <c r="CZ44" s="17">
        <v>0</v>
      </c>
      <c r="DA44" s="17">
        <v>0</v>
      </c>
      <c r="DB44" s="17">
        <v>0</v>
      </c>
      <c r="DC44" s="17">
        <v>0</v>
      </c>
      <c r="DD44" s="17">
        <v>6.6</v>
      </c>
      <c r="DE44" s="17">
        <v>6.8787000000000003</v>
      </c>
      <c r="DF44" s="17">
        <v>6.8787000000000003</v>
      </c>
      <c r="DG44" s="17">
        <v>-0.2787</v>
      </c>
      <c r="DH44" s="17">
        <v>10.199999999999999</v>
      </c>
      <c r="DI44" s="17">
        <v>9.9997900000000008</v>
      </c>
      <c r="DJ44" s="17">
        <v>9.9997900000000008</v>
      </c>
      <c r="DK44" s="17">
        <v>0.20021</v>
      </c>
      <c r="DL44" s="17">
        <v>143.80000000000001</v>
      </c>
      <c r="DM44" s="17">
        <v>143</v>
      </c>
      <c r="DN44" s="17">
        <v>143</v>
      </c>
      <c r="DO44" s="17">
        <v>0.8</v>
      </c>
      <c r="DP44" s="17">
        <v>7.6</v>
      </c>
      <c r="DQ44" s="17">
        <v>8.9130000000000003</v>
      </c>
      <c r="DR44" s="17">
        <v>8.9130000000000003</v>
      </c>
      <c r="DS44" s="17">
        <v>-1.3129999999999999</v>
      </c>
      <c r="DT44" s="17"/>
      <c r="DU44" s="17"/>
      <c r="DV44" s="17"/>
      <c r="DW44" s="17">
        <v>0</v>
      </c>
      <c r="DX44" s="17"/>
      <c r="DY44" s="17"/>
      <c r="DZ44" s="17"/>
      <c r="EA44" s="17">
        <v>0</v>
      </c>
      <c r="EB44" s="17"/>
      <c r="EC44" s="17"/>
      <c r="ED44" s="17"/>
      <c r="EE44" s="17">
        <v>0</v>
      </c>
      <c r="EF44" s="17">
        <v>110.9</v>
      </c>
      <c r="EG44" s="17">
        <v>112.90537</v>
      </c>
      <c r="EH44" s="17">
        <v>112.90537</v>
      </c>
      <c r="EI44" s="17">
        <v>-2.0053700000000001</v>
      </c>
      <c r="EJ44" s="17">
        <v>223.8</v>
      </c>
      <c r="EK44" s="17">
        <v>221.55625000000001</v>
      </c>
      <c r="EL44" s="17">
        <v>221.55625000000001</v>
      </c>
      <c r="EM44" s="17">
        <v>2.2437499999999999</v>
      </c>
      <c r="EN44" s="17"/>
      <c r="EO44" s="17"/>
      <c r="EP44" s="17"/>
      <c r="EQ44" s="17">
        <v>0</v>
      </c>
      <c r="ER44" s="17"/>
      <c r="ES44" s="17"/>
      <c r="ET44" s="17"/>
      <c r="EU44" s="17">
        <v>0</v>
      </c>
      <c r="EV44" s="17"/>
      <c r="EW44" s="17"/>
      <c r="EX44" s="17"/>
      <c r="EY44" s="17">
        <v>0</v>
      </c>
      <c r="EZ44" s="17">
        <v>6.5</v>
      </c>
      <c r="FA44" s="17">
        <v>6.39</v>
      </c>
      <c r="FB44" s="17">
        <v>6.39</v>
      </c>
      <c r="FC44" s="17">
        <v>0.11</v>
      </c>
      <c r="FD44" s="17">
        <v>464.4</v>
      </c>
      <c r="FE44" s="17">
        <v>458.87804999999997</v>
      </c>
      <c r="FF44" s="17">
        <v>458.87804999999997</v>
      </c>
      <c r="FG44" s="17">
        <v>5.5219500000000004</v>
      </c>
      <c r="FH44" s="17">
        <v>82</v>
      </c>
      <c r="FI44" s="17">
        <v>79.38167</v>
      </c>
      <c r="FJ44" s="17">
        <v>79.38167</v>
      </c>
      <c r="FK44" s="17">
        <v>2.6183299999999998</v>
      </c>
      <c r="FL44" s="17">
        <v>149</v>
      </c>
      <c r="FM44" s="17">
        <v>148.62634</v>
      </c>
      <c r="FN44" s="17">
        <v>148.62634</v>
      </c>
      <c r="FO44" s="17">
        <v>0.37365999999999999</v>
      </c>
      <c r="FP44" s="17">
        <v>42.2</v>
      </c>
      <c r="FQ44" s="17">
        <v>41.498959999999997</v>
      </c>
      <c r="FR44" s="17">
        <v>41.498959999999997</v>
      </c>
      <c r="FS44" s="17">
        <v>0.70104</v>
      </c>
      <c r="FT44" s="17">
        <v>18.5</v>
      </c>
      <c r="FU44" s="17">
        <v>19.28585</v>
      </c>
      <c r="FV44" s="17">
        <v>19.28585</v>
      </c>
      <c r="FW44" s="17">
        <v>-0.78585000000000005</v>
      </c>
      <c r="FX44" s="17">
        <v>19.7</v>
      </c>
      <c r="FY44" s="17">
        <v>19.317070000000001</v>
      </c>
      <c r="FZ44" s="17">
        <v>19.317070000000001</v>
      </c>
      <c r="GA44" s="17">
        <v>0.38292999999999999</v>
      </c>
      <c r="GB44" s="17">
        <v>92.1</v>
      </c>
      <c r="GC44" s="17">
        <v>87.657560000000004</v>
      </c>
      <c r="GD44" s="17">
        <v>87.657560000000004</v>
      </c>
      <c r="GE44" s="17">
        <v>4.4424400000000004</v>
      </c>
      <c r="GF44" s="17"/>
      <c r="GG44" s="17"/>
      <c r="GH44" s="17"/>
      <c r="GI44" s="17">
        <v>0</v>
      </c>
      <c r="GJ44" s="17"/>
      <c r="GK44" s="17"/>
      <c r="GL44" s="17"/>
      <c r="GM44" s="17">
        <v>0</v>
      </c>
      <c r="GN44" s="17"/>
      <c r="GO44" s="17"/>
      <c r="GP44" s="17"/>
      <c r="GQ44" s="17">
        <v>0</v>
      </c>
      <c r="GR44" s="17">
        <v>109</v>
      </c>
      <c r="GS44" s="17">
        <v>110.91316999999999</v>
      </c>
      <c r="GT44" s="17">
        <v>110.91316999999999</v>
      </c>
      <c r="GU44" s="17">
        <v>-1.91317</v>
      </c>
      <c r="GV44" s="17">
        <v>0</v>
      </c>
      <c r="GW44" s="17"/>
      <c r="GX44" s="17">
        <v>8.4518799999999992</v>
      </c>
      <c r="GY44" s="17">
        <v>-8.4518799999999992</v>
      </c>
      <c r="GZ44" s="17">
        <v>5.4</v>
      </c>
      <c r="HA44" s="17">
        <v>8.8668200000000006</v>
      </c>
      <c r="HB44" s="17">
        <v>8.8668200000000006</v>
      </c>
      <c r="HC44" s="17">
        <v>-3.4668199999999998</v>
      </c>
      <c r="HD44" s="17">
        <v>45.9</v>
      </c>
      <c r="HE44" s="17">
        <v>47.26634</v>
      </c>
      <c r="HF44" s="17">
        <v>47.26634</v>
      </c>
      <c r="HG44" s="17">
        <v>-1.3663400000000001</v>
      </c>
      <c r="HH44" s="17">
        <v>19.100000000000001</v>
      </c>
      <c r="HI44" s="17">
        <v>44.275120000000001</v>
      </c>
      <c r="HJ44" s="17">
        <v>29.507709999999999</v>
      </c>
      <c r="HK44" s="17">
        <v>-10.40771</v>
      </c>
      <c r="HL44" s="17">
        <v>3.8</v>
      </c>
      <c r="HM44" s="17">
        <v>3.8872599999999999</v>
      </c>
      <c r="HN44" s="17">
        <v>3.8872599999999999</v>
      </c>
      <c r="HO44" s="17">
        <v>-8.7260000000000004E-2</v>
      </c>
      <c r="HP44" s="17">
        <v>38.200000000000003</v>
      </c>
      <c r="HQ44" s="17">
        <v>34.419510000000002</v>
      </c>
      <c r="HR44" s="17">
        <v>34.419510000000002</v>
      </c>
      <c r="HS44" s="17">
        <v>3.7804899999999999</v>
      </c>
      <c r="HT44" s="17">
        <v>174.7</v>
      </c>
      <c r="HU44" s="17">
        <v>171.54185000000001</v>
      </c>
      <c r="HV44" s="17">
        <v>171.54185000000001</v>
      </c>
      <c r="HW44" s="17">
        <v>3.15815</v>
      </c>
      <c r="HX44" s="17">
        <v>94.6</v>
      </c>
      <c r="HY44" s="17">
        <v>95.918049999999994</v>
      </c>
      <c r="HZ44" s="17">
        <v>95.918049999999994</v>
      </c>
      <c r="IA44" s="17">
        <v>-1.3180499999999999</v>
      </c>
      <c r="IB44" s="17"/>
      <c r="IC44" s="17"/>
      <c r="ID44" s="17"/>
      <c r="IE44" s="17">
        <v>0</v>
      </c>
      <c r="IF44" s="17"/>
      <c r="IG44" s="17"/>
      <c r="IH44" s="17"/>
      <c r="II44" s="17">
        <v>0</v>
      </c>
      <c r="IJ44" s="17">
        <v>47</v>
      </c>
      <c r="IK44" s="17">
        <v>48.41648</v>
      </c>
      <c r="IL44" s="17">
        <v>48.41648</v>
      </c>
      <c r="IM44" s="17">
        <v>-1.41648</v>
      </c>
      <c r="IN44" s="17"/>
      <c r="IO44" s="17"/>
      <c r="IP44" s="17"/>
      <c r="IQ44" s="17">
        <v>0</v>
      </c>
      <c r="IR44" s="17">
        <v>0</v>
      </c>
      <c r="IS44" s="17"/>
      <c r="IT44" s="17">
        <v>0</v>
      </c>
      <c r="IU44" s="17">
        <v>0</v>
      </c>
      <c r="IV44" s="17">
        <v>0</v>
      </c>
      <c r="IW44" s="17"/>
      <c r="IX44" s="17">
        <v>150</v>
      </c>
      <c r="IY44" s="17">
        <v>-150</v>
      </c>
      <c r="IZ44" s="17">
        <v>86.4</v>
      </c>
      <c r="JA44" s="17">
        <v>88.815600000000003</v>
      </c>
      <c r="JB44" s="17">
        <v>88.815600000000003</v>
      </c>
      <c r="JC44" s="17">
        <v>-2.4156</v>
      </c>
      <c r="JD44" s="17">
        <v>0</v>
      </c>
      <c r="JE44" s="17">
        <v>0</v>
      </c>
      <c r="JF44" s="17">
        <v>0</v>
      </c>
      <c r="JG44" s="17">
        <v>0</v>
      </c>
      <c r="JH44" s="17"/>
      <c r="JI44" s="17"/>
      <c r="JJ44" s="17"/>
      <c r="JK44" s="17">
        <v>0</v>
      </c>
      <c r="JL44" s="17"/>
      <c r="JM44" s="17"/>
      <c r="JN44" s="17">
        <v>0</v>
      </c>
      <c r="JO44" s="17">
        <v>0</v>
      </c>
      <c r="JP44" s="17"/>
      <c r="JQ44" s="17"/>
      <c r="JR44" s="17"/>
      <c r="JS44" s="17">
        <v>0</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4.7</v>
      </c>
      <c r="LA44" s="17">
        <v>3.9931199999999998</v>
      </c>
      <c r="LB44" s="17">
        <v>3.9931199999999998</v>
      </c>
      <c r="LC44" s="17">
        <v>0.70687999999999995</v>
      </c>
      <c r="LD44" s="17">
        <v>269.89999999999998</v>
      </c>
      <c r="LE44" s="17">
        <v>271.12195000000003</v>
      </c>
      <c r="LF44" s="17">
        <v>271.12195000000003</v>
      </c>
      <c r="LG44" s="17">
        <v>-1.2219500000000001</v>
      </c>
      <c r="LH44" s="17">
        <v>132.4</v>
      </c>
      <c r="LI44" s="17">
        <v>133.67995999999999</v>
      </c>
      <c r="LJ44" s="17">
        <v>133.67995999999999</v>
      </c>
      <c r="LK44" s="17">
        <v>-1.27996</v>
      </c>
      <c r="LL44" s="17">
        <v>63</v>
      </c>
      <c r="LM44" s="17">
        <v>67.461460000000002</v>
      </c>
      <c r="LN44" s="17">
        <v>67.461460000000002</v>
      </c>
      <c r="LO44" s="17">
        <v>-4.4614599999999998</v>
      </c>
      <c r="LP44" s="17">
        <v>78.3</v>
      </c>
      <c r="LQ44" s="17">
        <v>78.567999999999998</v>
      </c>
      <c r="LR44" s="17">
        <v>78.567999999999998</v>
      </c>
      <c r="LS44" s="17">
        <v>-0.26800000000000002</v>
      </c>
      <c r="LT44" s="17">
        <v>30.3</v>
      </c>
      <c r="LU44" s="17">
        <v>30.097560000000001</v>
      </c>
      <c r="LV44" s="17">
        <v>30.097560000000001</v>
      </c>
      <c r="LW44" s="17">
        <v>0.20244000000000001</v>
      </c>
      <c r="LX44" s="17">
        <v>0</v>
      </c>
      <c r="LY44" s="17"/>
      <c r="LZ44" s="17"/>
      <c r="MA44" s="17">
        <v>0</v>
      </c>
      <c r="MB44" s="17">
        <v>0</v>
      </c>
      <c r="MC44" s="17"/>
      <c r="MD44" s="17"/>
      <c r="ME44" s="17">
        <v>0</v>
      </c>
      <c r="MF44" s="17"/>
      <c r="MG44" s="17"/>
      <c r="MH44" s="17"/>
      <c r="MI44" s="17">
        <v>0</v>
      </c>
      <c r="MJ44" s="17">
        <v>143.19999999999999</v>
      </c>
      <c r="MK44" s="17">
        <v>146.66612000000001</v>
      </c>
      <c r="ML44" s="17">
        <v>146.66612000000001</v>
      </c>
      <c r="MM44" s="17">
        <v>-3.4661200000000001</v>
      </c>
      <c r="MN44" s="17">
        <v>145.1</v>
      </c>
      <c r="MO44" s="17">
        <v>146.66612000000001</v>
      </c>
      <c r="MP44" s="17">
        <v>146.66612000000001</v>
      </c>
      <c r="MQ44" s="17">
        <v>-1.56612</v>
      </c>
      <c r="MR44" s="17">
        <v>147</v>
      </c>
      <c r="MS44" s="17">
        <v>146.66612000000001</v>
      </c>
      <c r="MT44" s="17">
        <v>146.66612000000001</v>
      </c>
      <c r="MU44" s="17">
        <v>0.33388000000000001</v>
      </c>
      <c r="MV44" s="17">
        <v>103.2</v>
      </c>
      <c r="MW44" s="17">
        <v>0</v>
      </c>
      <c r="MX44" s="17"/>
      <c r="MY44" s="17">
        <v>103.2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c r="NZ44" s="17">
        <v>4.8000000000000001E-2</v>
      </c>
      <c r="OA44" s="17">
        <v>-4.8000000000000001E-2</v>
      </c>
      <c r="OB44" s="17">
        <v>121.4</v>
      </c>
      <c r="OC44" s="17">
        <v>108</v>
      </c>
      <c r="OD44" s="17">
        <v>98.126000000000005</v>
      </c>
      <c r="OE44" s="17">
        <v>23.274000000000001</v>
      </c>
      <c r="OF44" s="17">
        <v>0</v>
      </c>
      <c r="OG44" s="17"/>
      <c r="OH44" s="17">
        <v>0</v>
      </c>
      <c r="OI44" s="17">
        <v>0</v>
      </c>
      <c r="OJ44" s="17">
        <v>12.3</v>
      </c>
      <c r="OK44" s="17">
        <v>9.1539999999999999</v>
      </c>
      <c r="OL44" s="17">
        <v>9.1539999999999999</v>
      </c>
      <c r="OM44" s="17">
        <v>3.1459999999999999</v>
      </c>
      <c r="ON44" s="17">
        <v>99.953999999999994</v>
      </c>
      <c r="OO44" s="17">
        <v>30</v>
      </c>
      <c r="OP44" s="17">
        <v>30</v>
      </c>
      <c r="OQ44" s="17">
        <v>69.953999999999994</v>
      </c>
      <c r="OR44" s="17">
        <v>0</v>
      </c>
      <c r="OS44" s="17"/>
      <c r="OT44" s="17">
        <v>0</v>
      </c>
      <c r="OU44" s="17">
        <v>0</v>
      </c>
      <c r="OV44" s="17">
        <v>18.899999999999999</v>
      </c>
      <c r="OW44" s="17">
        <v>17.560980000000001</v>
      </c>
      <c r="OX44" s="17">
        <v>17.560980000000001</v>
      </c>
      <c r="OY44" s="17">
        <v>1.3390200000000001</v>
      </c>
      <c r="OZ44" s="17">
        <v>9.9</v>
      </c>
      <c r="PA44" s="17">
        <v>9.9830000000000005</v>
      </c>
      <c r="PB44" s="17">
        <v>9.9830000000000005</v>
      </c>
      <c r="PC44" s="17">
        <v>-8.3000000000000004E-2</v>
      </c>
      <c r="PD44" s="17">
        <v>5.5</v>
      </c>
      <c r="PE44" s="17">
        <v>5.67</v>
      </c>
      <c r="PF44" s="17">
        <v>5.67</v>
      </c>
      <c r="PG44" s="17">
        <v>-0.17</v>
      </c>
      <c r="PH44" s="17">
        <v>1.2</v>
      </c>
      <c r="PI44" s="17">
        <v>1.23</v>
      </c>
      <c r="PJ44" s="17">
        <v>1.23</v>
      </c>
      <c r="PK44" s="17">
        <v>-0.03</v>
      </c>
      <c r="PL44" s="17">
        <v>3.4</v>
      </c>
      <c r="PM44" s="17">
        <v>3.4</v>
      </c>
      <c r="PN44" s="17">
        <v>3.4</v>
      </c>
      <c r="PO44" s="17">
        <v>0</v>
      </c>
      <c r="PP44" s="17">
        <v>4.5</v>
      </c>
      <c r="PQ44" s="17">
        <v>5</v>
      </c>
      <c r="PR44" s="17">
        <v>5</v>
      </c>
      <c r="PS44" s="17">
        <v>-0.5</v>
      </c>
      <c r="PT44" s="17">
        <v>20.399999999999999</v>
      </c>
      <c r="PU44" s="17">
        <v>19.5122</v>
      </c>
      <c r="PV44" s="17">
        <v>19.5122</v>
      </c>
      <c r="PW44" s="17">
        <v>0.88780000000000003</v>
      </c>
      <c r="PX44" s="17">
        <v>20</v>
      </c>
      <c r="PY44" s="17">
        <v>19.5122</v>
      </c>
      <c r="PZ44" s="17">
        <v>19.5122</v>
      </c>
      <c r="QA44" s="17">
        <v>0.48780000000000001</v>
      </c>
      <c r="QB44" s="17">
        <v>19</v>
      </c>
      <c r="QC44" s="17">
        <v>17.560980000000001</v>
      </c>
      <c r="QD44" s="17">
        <v>17.560980000000001</v>
      </c>
      <c r="QE44" s="17">
        <v>1.43902</v>
      </c>
      <c r="QF44" s="17">
        <v>3.5</v>
      </c>
      <c r="QG44" s="17">
        <v>3.5</v>
      </c>
      <c r="QH44" s="17">
        <v>3.5</v>
      </c>
      <c r="QI44" s="17">
        <v>0</v>
      </c>
      <c r="QJ44" s="17">
        <v>9.3000000000000007</v>
      </c>
      <c r="QK44" s="17">
        <v>9.1999999999999993</v>
      </c>
      <c r="QL44" s="17">
        <v>9.1999999999999993</v>
      </c>
      <c r="QM44" s="17">
        <v>0.1</v>
      </c>
      <c r="QN44" s="17">
        <v>0</v>
      </c>
      <c r="QO44" s="17"/>
      <c r="QP44" s="17">
        <v>0</v>
      </c>
      <c r="QQ44" s="17">
        <v>0</v>
      </c>
      <c r="QR44" s="17">
        <v>0</v>
      </c>
      <c r="QS44" s="17"/>
      <c r="QT44" s="17">
        <v>0</v>
      </c>
      <c r="QU44" s="17">
        <v>0</v>
      </c>
      <c r="QV44" s="17">
        <v>25.5</v>
      </c>
      <c r="QW44" s="17">
        <v>22.939</v>
      </c>
      <c r="QX44" s="17">
        <v>22.939</v>
      </c>
      <c r="QY44" s="17">
        <v>2.5609999999999999</v>
      </c>
      <c r="QZ44" s="17">
        <v>77.099999999999994</v>
      </c>
      <c r="RA44" s="17">
        <v>61.715560000000004</v>
      </c>
      <c r="RB44" s="17">
        <v>67.509</v>
      </c>
      <c r="RC44" s="17">
        <v>9.5909999999999993</v>
      </c>
      <c r="RD44" s="17">
        <v>4.4000000000000004</v>
      </c>
      <c r="RE44" s="17">
        <v>4.2</v>
      </c>
      <c r="RF44" s="17">
        <v>4.2</v>
      </c>
      <c r="RG44" s="17">
        <v>0.2</v>
      </c>
      <c r="RH44" s="17">
        <v>2.4</v>
      </c>
      <c r="RI44" s="17">
        <v>2.4</v>
      </c>
      <c r="RJ44" s="17">
        <v>2.4</v>
      </c>
      <c r="RK44" s="17">
        <v>0</v>
      </c>
      <c r="RL44" s="17">
        <v>2.4</v>
      </c>
      <c r="RM44" s="17">
        <v>2.4</v>
      </c>
      <c r="RN44" s="17">
        <v>2.4</v>
      </c>
      <c r="RO44" s="17">
        <v>0</v>
      </c>
      <c r="RP44" s="17"/>
      <c r="RQ44" s="17"/>
      <c r="RR44" s="17"/>
      <c r="RS44" s="17">
        <v>0</v>
      </c>
      <c r="RT44" s="17">
        <v>0</v>
      </c>
      <c r="RU44" s="17"/>
      <c r="RV44" s="17">
        <v>0</v>
      </c>
      <c r="RW44" s="17">
        <v>0</v>
      </c>
      <c r="RX44" s="17">
        <v>3.3</v>
      </c>
      <c r="RY44" s="17">
        <v>3.33</v>
      </c>
      <c r="RZ44" s="17">
        <v>3.33</v>
      </c>
      <c r="SA44" s="17">
        <v>-0.03</v>
      </c>
      <c r="SB44" s="17">
        <v>20.3</v>
      </c>
      <c r="SC44" s="17">
        <v>19.869240000000001</v>
      </c>
      <c r="SD44" s="17">
        <v>19.869240000000001</v>
      </c>
      <c r="SE44" s="17">
        <v>0.43075999999999998</v>
      </c>
      <c r="SF44" s="17">
        <v>3</v>
      </c>
      <c r="SG44" s="17">
        <v>2</v>
      </c>
      <c r="SH44" s="17">
        <v>2</v>
      </c>
      <c r="SI44" s="17">
        <v>1</v>
      </c>
      <c r="SJ44" s="17"/>
      <c r="SK44" s="17"/>
      <c r="SL44" s="17">
        <v>0.7</v>
      </c>
      <c r="SM44" s="17">
        <v>-0.7</v>
      </c>
      <c r="SN44" s="17">
        <v>19.8</v>
      </c>
      <c r="SO44" s="17">
        <v>19.21951</v>
      </c>
      <c r="SP44" s="17">
        <v>19.21951</v>
      </c>
      <c r="SQ44" s="17">
        <v>0.58048999999999995</v>
      </c>
      <c r="SR44" s="17">
        <v>9.6</v>
      </c>
      <c r="SS44" s="17">
        <v>9.6</v>
      </c>
      <c r="ST44" s="17">
        <v>9.6</v>
      </c>
      <c r="SU44" s="17">
        <v>0</v>
      </c>
      <c r="SV44" s="17">
        <v>19.899999999999999</v>
      </c>
      <c r="SW44" s="17">
        <v>19.5122</v>
      </c>
      <c r="SX44" s="17">
        <v>19.5122</v>
      </c>
      <c r="SY44" s="17">
        <v>0.38779999999999998</v>
      </c>
      <c r="SZ44" s="17">
        <v>20.3</v>
      </c>
      <c r="TA44" s="17">
        <v>19.5122</v>
      </c>
      <c r="TB44" s="17">
        <v>19.5122</v>
      </c>
      <c r="TC44" s="17">
        <v>0.78779999999999994</v>
      </c>
      <c r="TD44" s="17">
        <v>20</v>
      </c>
      <c r="TE44" s="17">
        <v>19.317070000000001</v>
      </c>
      <c r="TF44" s="17">
        <v>19.317070000000001</v>
      </c>
      <c r="TG44" s="17">
        <v>0.68293000000000004</v>
      </c>
      <c r="TH44" s="17">
        <v>14.5</v>
      </c>
      <c r="TI44" s="17">
        <v>14.574999999999999</v>
      </c>
      <c r="TJ44" s="17">
        <v>14.574999999999999</v>
      </c>
      <c r="TK44" s="17">
        <v>-7.4999999999999997E-2</v>
      </c>
      <c r="TL44" s="17">
        <v>60.4</v>
      </c>
      <c r="TM44" s="17">
        <v>54.744</v>
      </c>
      <c r="TN44" s="17">
        <v>54.744</v>
      </c>
      <c r="TO44" s="17">
        <v>5.6559999999999997</v>
      </c>
      <c r="TP44" s="17">
        <v>0</v>
      </c>
      <c r="TQ44" s="17"/>
      <c r="TR44" s="17">
        <v>0</v>
      </c>
      <c r="TS44" s="17">
        <v>0</v>
      </c>
      <c r="TT44" s="17">
        <v>93.8</v>
      </c>
      <c r="TU44" s="17">
        <v>63.360059999999997</v>
      </c>
      <c r="TV44" s="17">
        <v>57.515999999999998</v>
      </c>
      <c r="TW44" s="17">
        <v>36.283999999999999</v>
      </c>
      <c r="TX44" s="17">
        <v>101.1</v>
      </c>
      <c r="TY44" s="17">
        <v>78.702129999999997</v>
      </c>
      <c r="TZ44" s="17">
        <v>75.787000000000006</v>
      </c>
      <c r="UA44" s="17">
        <v>25.312999999999999</v>
      </c>
      <c r="UB44" s="17">
        <v>19.600000000000001</v>
      </c>
      <c r="UC44" s="17">
        <v>5.2519999999999998</v>
      </c>
      <c r="UD44" s="17">
        <v>5.2519999999999998</v>
      </c>
      <c r="UE44" s="17">
        <v>14.348000000000001</v>
      </c>
      <c r="UF44" s="17">
        <v>6.7</v>
      </c>
      <c r="UG44" s="17">
        <v>4.9109999999999996</v>
      </c>
      <c r="UH44" s="17">
        <v>4.9109999999999996</v>
      </c>
      <c r="UI44" s="17">
        <v>1.7889999999999999</v>
      </c>
      <c r="UJ44" s="17">
        <v>20.9</v>
      </c>
      <c r="UK44" s="17">
        <v>20.4878</v>
      </c>
      <c r="UL44" s="17">
        <v>20.4878</v>
      </c>
      <c r="UM44" s="17">
        <v>0.41220000000000001</v>
      </c>
      <c r="UN44" s="17">
        <v>6.6</v>
      </c>
      <c r="UO44" s="17">
        <v>8</v>
      </c>
      <c r="UP44" s="17">
        <v>8</v>
      </c>
      <c r="UQ44" s="17">
        <v>-1.4</v>
      </c>
      <c r="UR44" s="17">
        <v>8.8000000000000007</v>
      </c>
      <c r="US44" s="17">
        <v>8.4</v>
      </c>
      <c r="UT44" s="17">
        <v>8.4</v>
      </c>
      <c r="UU44" s="17">
        <v>0.4</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7.4</v>
      </c>
      <c r="VI44" s="17">
        <v>8.0670000000000002</v>
      </c>
      <c r="VJ44" s="17">
        <v>8.0670000000000002</v>
      </c>
      <c r="VK44" s="17">
        <v>-0.66700000000000004</v>
      </c>
      <c r="VL44" s="17">
        <v>0</v>
      </c>
      <c r="VM44" s="17"/>
      <c r="VN44" s="17">
        <v>5.96</v>
      </c>
      <c r="VO44" s="17">
        <v>-5.96</v>
      </c>
      <c r="VP44" s="17">
        <v>0</v>
      </c>
      <c r="VQ44" s="17"/>
      <c r="VR44" s="17">
        <v>0</v>
      </c>
      <c r="VS44" s="17">
        <v>0</v>
      </c>
      <c r="VT44" s="17">
        <v>0</v>
      </c>
      <c r="VU44" s="17"/>
      <c r="VV44" s="17">
        <v>0</v>
      </c>
      <c r="VW44" s="17">
        <v>0</v>
      </c>
      <c r="VX44" s="17">
        <v>0.6</v>
      </c>
      <c r="VY44" s="17">
        <v>0.6</v>
      </c>
      <c r="VZ44" s="17">
        <v>0.6</v>
      </c>
      <c r="WA44" s="17">
        <v>0</v>
      </c>
      <c r="WB44" s="17">
        <v>119.3</v>
      </c>
      <c r="WC44" s="17">
        <v>111.98324</v>
      </c>
      <c r="WD44" s="17">
        <v>115.563</v>
      </c>
      <c r="WE44" s="17">
        <v>3.7370000000000001</v>
      </c>
      <c r="WF44" s="17">
        <v>141.69999999999999</v>
      </c>
      <c r="WG44" s="17">
        <v>94.162729999999996</v>
      </c>
      <c r="WH44" s="17">
        <v>100.265</v>
      </c>
      <c r="WI44" s="17">
        <v>41.435000000000002</v>
      </c>
      <c r="WJ44" s="17">
        <v>0</v>
      </c>
      <c r="WK44" s="17"/>
      <c r="WL44" s="17">
        <v>0</v>
      </c>
      <c r="WM44" s="17">
        <v>0</v>
      </c>
      <c r="WN44" s="17">
        <v>0</v>
      </c>
      <c r="WO44" s="17"/>
      <c r="WP44" s="17">
        <v>0</v>
      </c>
      <c r="WQ44" s="17">
        <v>0</v>
      </c>
      <c r="WR44" s="17">
        <v>8.1999999999999993</v>
      </c>
      <c r="WS44" s="17">
        <v>8</v>
      </c>
      <c r="WT44" s="17">
        <v>8</v>
      </c>
      <c r="WU44" s="17">
        <v>0.2</v>
      </c>
      <c r="WV44" s="17">
        <v>20</v>
      </c>
      <c r="WW44" s="17">
        <v>19.317070000000001</v>
      </c>
      <c r="WX44" s="17">
        <v>19.317070000000001</v>
      </c>
      <c r="WY44" s="17">
        <v>0.68293000000000004</v>
      </c>
      <c r="WZ44" s="17"/>
      <c r="XA44" s="17"/>
      <c r="XB44" s="17"/>
      <c r="XC44" s="17">
        <v>0</v>
      </c>
      <c r="XD44" s="17">
        <v>43.2</v>
      </c>
      <c r="XE44" s="17">
        <v>38.76923</v>
      </c>
      <c r="XF44" s="17">
        <v>41.23077</v>
      </c>
      <c r="XG44" s="17">
        <v>1.96923</v>
      </c>
      <c r="XH44" s="17">
        <v>0</v>
      </c>
      <c r="XI44" s="17"/>
      <c r="XJ44" s="17">
        <v>25.76923</v>
      </c>
      <c r="XK44" s="17">
        <v>-25.76923</v>
      </c>
      <c r="XL44" s="17">
        <v>28.7</v>
      </c>
      <c r="XM44" s="17">
        <v>29.184000000000001</v>
      </c>
      <c r="XN44" s="17">
        <v>29.184000000000001</v>
      </c>
      <c r="XO44" s="17">
        <v>-0.48399999999999999</v>
      </c>
      <c r="XP44" s="17">
        <v>3.3</v>
      </c>
      <c r="XQ44" s="17">
        <v>2.8159999999999998</v>
      </c>
      <c r="XR44" s="17">
        <v>2.8159999999999998</v>
      </c>
      <c r="XS44" s="17">
        <v>0.48399999999999999</v>
      </c>
      <c r="XT44" s="17">
        <v>16</v>
      </c>
      <c r="XU44" s="17">
        <v>14</v>
      </c>
      <c r="XV44" s="17">
        <v>14</v>
      </c>
      <c r="XW44" s="17">
        <v>2</v>
      </c>
      <c r="XX44" s="17"/>
      <c r="XY44" s="17"/>
      <c r="XZ44" s="17"/>
      <c r="YA44" s="17">
        <v>0</v>
      </c>
      <c r="YB44" s="17"/>
      <c r="YC44" s="17"/>
      <c r="YD44" s="17"/>
      <c r="YE44" s="17">
        <v>0</v>
      </c>
    </row>
    <row r="45" spans="1:655" ht="24" customHeight="1" x14ac:dyDescent="0.3">
      <c r="A45" s="1"/>
      <c r="B45" s="16" t="s">
        <v>41</v>
      </c>
      <c r="C45" s="16" t="s">
        <v>758</v>
      </c>
      <c r="D45" s="17"/>
      <c r="E45" s="17"/>
      <c r="F45" s="17"/>
      <c r="G45" s="17">
        <v>0</v>
      </c>
      <c r="H45" s="17"/>
      <c r="I45" s="17"/>
      <c r="J45" s="17"/>
      <c r="K45" s="17">
        <v>0</v>
      </c>
      <c r="L45" s="17">
        <v>656</v>
      </c>
      <c r="M45" s="17">
        <v>646.79789000000005</v>
      </c>
      <c r="N45" s="17">
        <v>646.79789000000005</v>
      </c>
      <c r="O45" s="17">
        <v>9.2021099999999993</v>
      </c>
      <c r="P45" s="17">
        <v>217.6</v>
      </c>
      <c r="Q45" s="17">
        <v>211.44126</v>
      </c>
      <c r="R45" s="17">
        <v>211.44126</v>
      </c>
      <c r="S45" s="17">
        <v>6.1587399999999999</v>
      </c>
      <c r="T45" s="17"/>
      <c r="U45" s="17"/>
      <c r="V45" s="17"/>
      <c r="W45" s="17">
        <v>0</v>
      </c>
      <c r="X45" s="17"/>
      <c r="Y45" s="17"/>
      <c r="Z45" s="17"/>
      <c r="AA45" s="17">
        <v>0</v>
      </c>
      <c r="AB45" s="17">
        <v>90.4</v>
      </c>
      <c r="AC45" s="17">
        <v>92.226339999999993</v>
      </c>
      <c r="AD45" s="17">
        <v>92.226339999999993</v>
      </c>
      <c r="AE45" s="17">
        <v>-1.8263400000000001</v>
      </c>
      <c r="AF45" s="17">
        <v>229.1</v>
      </c>
      <c r="AG45" s="17">
        <v>235.97717</v>
      </c>
      <c r="AH45" s="17">
        <v>235.97717</v>
      </c>
      <c r="AI45" s="17">
        <v>-6.8771699999999996</v>
      </c>
      <c r="AJ45" s="17">
        <v>0</v>
      </c>
      <c r="AK45" s="17"/>
      <c r="AL45" s="17"/>
      <c r="AM45" s="17">
        <v>0</v>
      </c>
      <c r="AN45" s="17"/>
      <c r="AO45" s="17"/>
      <c r="AP45" s="17"/>
      <c r="AQ45" s="17">
        <v>0</v>
      </c>
      <c r="AR45" s="17">
        <v>180.7</v>
      </c>
      <c r="AS45" s="17">
        <v>147.33328</v>
      </c>
      <c r="AT45" s="17">
        <v>147.33328</v>
      </c>
      <c r="AU45" s="17">
        <v>33.366720000000001</v>
      </c>
      <c r="AV45" s="17">
        <v>199.9</v>
      </c>
      <c r="AW45" s="17">
        <v>147.33328</v>
      </c>
      <c r="AX45" s="17">
        <v>147.33328</v>
      </c>
      <c r="AY45" s="17">
        <v>52.566719999999997</v>
      </c>
      <c r="AZ45" s="17">
        <v>199.8</v>
      </c>
      <c r="BA45" s="17">
        <v>147.33328</v>
      </c>
      <c r="BB45" s="17">
        <v>147.33328</v>
      </c>
      <c r="BC45" s="17">
        <v>52.466720000000002</v>
      </c>
      <c r="BD45" s="17">
        <v>278.10000000000002</v>
      </c>
      <c r="BE45" s="17">
        <v>220.99993000000001</v>
      </c>
      <c r="BF45" s="17">
        <v>220.99993000000001</v>
      </c>
      <c r="BG45" s="17">
        <v>57.100070000000002</v>
      </c>
      <c r="BH45" s="17"/>
      <c r="BI45" s="17"/>
      <c r="BJ45" s="17"/>
      <c r="BK45" s="17">
        <v>0</v>
      </c>
      <c r="BL45" s="17"/>
      <c r="BM45" s="17"/>
      <c r="BN45" s="17"/>
      <c r="BO45" s="17">
        <v>0</v>
      </c>
      <c r="BP45" s="17">
        <v>573.1</v>
      </c>
      <c r="BQ45" s="17">
        <v>568.29854</v>
      </c>
      <c r="BR45" s="17">
        <v>568.29854</v>
      </c>
      <c r="BS45" s="17">
        <v>4.8014599999999996</v>
      </c>
      <c r="BT45" s="17">
        <v>10.6</v>
      </c>
      <c r="BU45" s="17">
        <v>10.561999999999999</v>
      </c>
      <c r="BV45" s="17">
        <v>10.561999999999999</v>
      </c>
      <c r="BW45" s="17">
        <v>3.7999999999999999E-2</v>
      </c>
      <c r="BX45" s="17"/>
      <c r="BY45" s="17"/>
      <c r="BZ45" s="17"/>
      <c r="CA45" s="17">
        <v>0</v>
      </c>
      <c r="CB45" s="17"/>
      <c r="CC45" s="17"/>
      <c r="CD45" s="17"/>
      <c r="CE45" s="17">
        <v>0</v>
      </c>
      <c r="CF45" s="17"/>
      <c r="CG45" s="17"/>
      <c r="CH45" s="17"/>
      <c r="CI45" s="17">
        <v>0</v>
      </c>
      <c r="CJ45" s="17"/>
      <c r="CK45" s="17"/>
      <c r="CL45" s="17"/>
      <c r="CM45" s="17">
        <v>0</v>
      </c>
      <c r="CN45" s="17">
        <v>158.5</v>
      </c>
      <c r="CO45" s="17">
        <v>164.70732000000001</v>
      </c>
      <c r="CP45" s="17">
        <v>164.70732000000001</v>
      </c>
      <c r="CQ45" s="17">
        <v>-6.2073200000000002</v>
      </c>
      <c r="CR45" s="17">
        <v>7.8</v>
      </c>
      <c r="CS45" s="17">
        <v>3.8486199999999999</v>
      </c>
      <c r="CT45" s="17">
        <v>3.8486199999999999</v>
      </c>
      <c r="CU45" s="17">
        <v>3.9513799999999999</v>
      </c>
      <c r="CV45" s="17">
        <v>3.7</v>
      </c>
      <c r="CW45" s="17">
        <v>2.1125600000000002</v>
      </c>
      <c r="CX45" s="17">
        <v>2.1125600000000002</v>
      </c>
      <c r="CY45" s="17">
        <v>1.58744</v>
      </c>
      <c r="CZ45" s="17">
        <v>22.1</v>
      </c>
      <c r="DA45" s="17">
        <v>22.49822</v>
      </c>
      <c r="DB45" s="17">
        <v>22.49822</v>
      </c>
      <c r="DC45" s="17">
        <v>-0.39822000000000002</v>
      </c>
      <c r="DD45" s="17">
        <v>6.7</v>
      </c>
      <c r="DE45" s="17">
        <v>6.8787000000000003</v>
      </c>
      <c r="DF45" s="17">
        <v>6.8787000000000003</v>
      </c>
      <c r="DG45" s="17">
        <v>-0.1787</v>
      </c>
      <c r="DH45" s="17">
        <v>10.199999999999999</v>
      </c>
      <c r="DI45" s="17">
        <v>9.9997900000000008</v>
      </c>
      <c r="DJ45" s="17">
        <v>9.9997900000000008</v>
      </c>
      <c r="DK45" s="17">
        <v>0.20021</v>
      </c>
      <c r="DL45" s="17">
        <v>145.4</v>
      </c>
      <c r="DM45" s="17">
        <v>143</v>
      </c>
      <c r="DN45" s="17">
        <v>143</v>
      </c>
      <c r="DO45" s="17">
        <v>2.4</v>
      </c>
      <c r="DP45" s="17">
        <v>7.6</v>
      </c>
      <c r="DQ45" s="17">
        <v>8.9130000000000003</v>
      </c>
      <c r="DR45" s="17">
        <v>8.9130000000000003</v>
      </c>
      <c r="DS45" s="17">
        <v>-1.3129999999999999</v>
      </c>
      <c r="DT45" s="17"/>
      <c r="DU45" s="17"/>
      <c r="DV45" s="17"/>
      <c r="DW45" s="17">
        <v>0</v>
      </c>
      <c r="DX45" s="17"/>
      <c r="DY45" s="17"/>
      <c r="DZ45" s="17"/>
      <c r="EA45" s="17">
        <v>0</v>
      </c>
      <c r="EB45" s="17"/>
      <c r="EC45" s="17"/>
      <c r="ED45" s="17"/>
      <c r="EE45" s="17">
        <v>0</v>
      </c>
      <c r="EF45" s="17">
        <v>111</v>
      </c>
      <c r="EG45" s="17">
        <v>112.90537</v>
      </c>
      <c r="EH45" s="17">
        <v>112.90537</v>
      </c>
      <c r="EI45" s="17">
        <v>-1.90537</v>
      </c>
      <c r="EJ45" s="17">
        <v>226.8</v>
      </c>
      <c r="EK45" s="17">
        <v>221.55625000000001</v>
      </c>
      <c r="EL45" s="17">
        <v>221.55625000000001</v>
      </c>
      <c r="EM45" s="17">
        <v>5.2437500000000004</v>
      </c>
      <c r="EN45" s="17"/>
      <c r="EO45" s="17"/>
      <c r="EP45" s="17"/>
      <c r="EQ45" s="17">
        <v>0</v>
      </c>
      <c r="ER45" s="17"/>
      <c r="ES45" s="17"/>
      <c r="ET45" s="17"/>
      <c r="EU45" s="17">
        <v>0</v>
      </c>
      <c r="EV45" s="17"/>
      <c r="EW45" s="17"/>
      <c r="EX45" s="17"/>
      <c r="EY45" s="17">
        <v>0</v>
      </c>
      <c r="EZ45" s="17">
        <v>6.5</v>
      </c>
      <c r="FA45" s="17">
        <v>6.39</v>
      </c>
      <c r="FB45" s="17">
        <v>6.39</v>
      </c>
      <c r="FC45" s="17">
        <v>0.11</v>
      </c>
      <c r="FD45" s="17">
        <v>467</v>
      </c>
      <c r="FE45" s="17">
        <v>458.87804999999997</v>
      </c>
      <c r="FF45" s="17">
        <v>458.87804999999997</v>
      </c>
      <c r="FG45" s="17">
        <v>8.12195</v>
      </c>
      <c r="FH45" s="17">
        <v>82.1</v>
      </c>
      <c r="FI45" s="17">
        <v>79.38167</v>
      </c>
      <c r="FJ45" s="17">
        <v>79.38167</v>
      </c>
      <c r="FK45" s="17">
        <v>2.7183299999999999</v>
      </c>
      <c r="FL45" s="17">
        <v>149.6</v>
      </c>
      <c r="FM45" s="17">
        <v>148.62634</v>
      </c>
      <c r="FN45" s="17">
        <v>148.62634</v>
      </c>
      <c r="FO45" s="17">
        <v>0.97365999999999997</v>
      </c>
      <c r="FP45" s="17">
        <v>42.2</v>
      </c>
      <c r="FQ45" s="17">
        <v>41.498959999999997</v>
      </c>
      <c r="FR45" s="17">
        <v>41.498959999999997</v>
      </c>
      <c r="FS45" s="17">
        <v>0.70104</v>
      </c>
      <c r="FT45" s="17">
        <v>18.600000000000001</v>
      </c>
      <c r="FU45" s="17">
        <v>19.28585</v>
      </c>
      <c r="FV45" s="17">
        <v>19.28585</v>
      </c>
      <c r="FW45" s="17">
        <v>-0.68584999999999996</v>
      </c>
      <c r="FX45" s="17">
        <v>19.7</v>
      </c>
      <c r="FY45" s="17">
        <v>19.317070000000001</v>
      </c>
      <c r="FZ45" s="17">
        <v>19.317070000000001</v>
      </c>
      <c r="GA45" s="17">
        <v>0.38292999999999999</v>
      </c>
      <c r="GB45" s="17">
        <v>92.3</v>
      </c>
      <c r="GC45" s="17">
        <v>87.657560000000004</v>
      </c>
      <c r="GD45" s="17">
        <v>87.657560000000004</v>
      </c>
      <c r="GE45" s="17">
        <v>4.6424399999999997</v>
      </c>
      <c r="GF45" s="17"/>
      <c r="GG45" s="17"/>
      <c r="GH45" s="17"/>
      <c r="GI45" s="17">
        <v>0</v>
      </c>
      <c r="GJ45" s="17"/>
      <c r="GK45" s="17"/>
      <c r="GL45" s="17"/>
      <c r="GM45" s="17">
        <v>0</v>
      </c>
      <c r="GN45" s="17"/>
      <c r="GO45" s="17"/>
      <c r="GP45" s="17"/>
      <c r="GQ45" s="17">
        <v>0</v>
      </c>
      <c r="GR45" s="17">
        <v>109.5</v>
      </c>
      <c r="GS45" s="17">
        <v>110.91316999999999</v>
      </c>
      <c r="GT45" s="17">
        <v>110.91316999999999</v>
      </c>
      <c r="GU45" s="17">
        <v>-1.41317</v>
      </c>
      <c r="GV45" s="17">
        <v>0</v>
      </c>
      <c r="GW45" s="17"/>
      <c r="GX45" s="17">
        <v>8.4518799999999992</v>
      </c>
      <c r="GY45" s="17">
        <v>-8.4518799999999992</v>
      </c>
      <c r="GZ45" s="17">
        <v>5.4</v>
      </c>
      <c r="HA45" s="17">
        <v>8.8668200000000006</v>
      </c>
      <c r="HB45" s="17">
        <v>8.8668200000000006</v>
      </c>
      <c r="HC45" s="17">
        <v>-3.4668199999999998</v>
      </c>
      <c r="HD45" s="17">
        <v>46.2</v>
      </c>
      <c r="HE45" s="17">
        <v>47.26634</v>
      </c>
      <c r="HF45" s="17">
        <v>47.26634</v>
      </c>
      <c r="HG45" s="17">
        <v>-1.0663400000000001</v>
      </c>
      <c r="HH45" s="17">
        <v>18.399999999999999</v>
      </c>
      <c r="HI45" s="17">
        <v>44.275120000000001</v>
      </c>
      <c r="HJ45" s="17">
        <v>29.507709999999999</v>
      </c>
      <c r="HK45" s="17">
        <v>-11.107710000000001</v>
      </c>
      <c r="HL45" s="17">
        <v>3.8</v>
      </c>
      <c r="HM45" s="17">
        <v>3.8872599999999999</v>
      </c>
      <c r="HN45" s="17">
        <v>3.8872599999999999</v>
      </c>
      <c r="HO45" s="17">
        <v>-8.7260000000000004E-2</v>
      </c>
      <c r="HP45" s="17">
        <v>38.299999999999997</v>
      </c>
      <c r="HQ45" s="17">
        <v>34.419510000000002</v>
      </c>
      <c r="HR45" s="17">
        <v>34.419510000000002</v>
      </c>
      <c r="HS45" s="17">
        <v>3.88049</v>
      </c>
      <c r="HT45" s="17">
        <v>177.1</v>
      </c>
      <c r="HU45" s="17">
        <v>171.54185000000001</v>
      </c>
      <c r="HV45" s="17">
        <v>171.54185000000001</v>
      </c>
      <c r="HW45" s="17">
        <v>5.5581500000000004</v>
      </c>
      <c r="HX45" s="17">
        <v>94.9</v>
      </c>
      <c r="HY45" s="17">
        <v>95.918049999999994</v>
      </c>
      <c r="HZ45" s="17">
        <v>95.918049999999994</v>
      </c>
      <c r="IA45" s="17">
        <v>-1.0180499999999999</v>
      </c>
      <c r="IB45" s="17"/>
      <c r="IC45" s="17"/>
      <c r="ID45" s="17"/>
      <c r="IE45" s="17">
        <v>0</v>
      </c>
      <c r="IF45" s="17"/>
      <c r="IG45" s="17"/>
      <c r="IH45" s="17"/>
      <c r="II45" s="17">
        <v>0</v>
      </c>
      <c r="IJ45" s="17">
        <v>46.9</v>
      </c>
      <c r="IK45" s="17">
        <v>41.412619999999997</v>
      </c>
      <c r="IL45" s="17">
        <v>41.412610000000001</v>
      </c>
      <c r="IM45" s="17">
        <v>5.4873900000000004</v>
      </c>
      <c r="IN45" s="17"/>
      <c r="IO45" s="17"/>
      <c r="IP45" s="17"/>
      <c r="IQ45" s="17">
        <v>0</v>
      </c>
      <c r="IR45" s="17">
        <v>0</v>
      </c>
      <c r="IS45" s="17"/>
      <c r="IT45" s="17">
        <v>0</v>
      </c>
      <c r="IU45" s="17">
        <v>0</v>
      </c>
      <c r="IV45" s="17">
        <v>0</v>
      </c>
      <c r="IW45" s="17"/>
      <c r="IX45" s="17">
        <v>150</v>
      </c>
      <c r="IY45" s="17">
        <v>-150</v>
      </c>
      <c r="IZ45" s="17">
        <v>87</v>
      </c>
      <c r="JA45" s="17">
        <v>88.815600000000003</v>
      </c>
      <c r="JB45" s="17">
        <v>88.815600000000003</v>
      </c>
      <c r="JC45" s="17">
        <v>-1.8156000000000001</v>
      </c>
      <c r="JD45" s="17">
        <v>77.599999999999994</v>
      </c>
      <c r="JE45" s="17">
        <v>127.76136</v>
      </c>
      <c r="JF45" s="17">
        <v>135.15867</v>
      </c>
      <c r="JG45" s="17">
        <v>-57.558669999999999</v>
      </c>
      <c r="JH45" s="17"/>
      <c r="JI45" s="17"/>
      <c r="JJ45" s="17"/>
      <c r="JK45" s="17">
        <v>0</v>
      </c>
      <c r="JL45" s="17"/>
      <c r="JM45" s="17"/>
      <c r="JN45" s="17">
        <v>0</v>
      </c>
      <c r="JO45" s="17">
        <v>0</v>
      </c>
      <c r="JP45" s="17"/>
      <c r="JQ45" s="17"/>
      <c r="JR45" s="17"/>
      <c r="JS45" s="17">
        <v>0</v>
      </c>
      <c r="JT45" s="17">
        <v>7.6</v>
      </c>
      <c r="JU45" s="17">
        <v>0</v>
      </c>
      <c r="JV45" s="17">
        <v>0</v>
      </c>
      <c r="JW45" s="17">
        <v>7.6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4.7</v>
      </c>
      <c r="LA45" s="17">
        <v>3.9931199999999998</v>
      </c>
      <c r="LB45" s="17">
        <v>3.9931199999999998</v>
      </c>
      <c r="LC45" s="17">
        <v>0.70687999999999995</v>
      </c>
      <c r="LD45" s="17">
        <v>276.7</v>
      </c>
      <c r="LE45" s="17">
        <v>271.12195000000003</v>
      </c>
      <c r="LF45" s="17">
        <v>271.12195000000003</v>
      </c>
      <c r="LG45" s="17">
        <v>5.5780500000000002</v>
      </c>
      <c r="LH45" s="17">
        <v>134</v>
      </c>
      <c r="LI45" s="17">
        <v>133.67995999999999</v>
      </c>
      <c r="LJ45" s="17">
        <v>133.67995999999999</v>
      </c>
      <c r="LK45" s="17">
        <v>0.32003999999999999</v>
      </c>
      <c r="LL45" s="17">
        <v>62.8</v>
      </c>
      <c r="LM45" s="17">
        <v>67.461460000000002</v>
      </c>
      <c r="LN45" s="17">
        <v>67.461460000000002</v>
      </c>
      <c r="LO45" s="17">
        <v>-4.6614599999999999</v>
      </c>
      <c r="LP45" s="17">
        <v>80.599999999999994</v>
      </c>
      <c r="LQ45" s="17">
        <v>78.567999999999998</v>
      </c>
      <c r="LR45" s="17">
        <v>78.567999999999998</v>
      </c>
      <c r="LS45" s="17">
        <v>2.032</v>
      </c>
      <c r="LT45" s="17">
        <v>31</v>
      </c>
      <c r="LU45" s="17">
        <v>30.097560000000001</v>
      </c>
      <c r="LV45" s="17">
        <v>30.097560000000001</v>
      </c>
      <c r="LW45" s="17">
        <v>0.90244000000000002</v>
      </c>
      <c r="LX45" s="17">
        <v>0</v>
      </c>
      <c r="LY45" s="17">
        <v>0</v>
      </c>
      <c r="LZ45" s="17"/>
      <c r="MA45" s="17">
        <v>0</v>
      </c>
      <c r="MB45" s="17">
        <v>0</v>
      </c>
      <c r="MC45" s="17">
        <v>0</v>
      </c>
      <c r="MD45" s="17"/>
      <c r="ME45" s="17">
        <v>0</v>
      </c>
      <c r="MF45" s="17"/>
      <c r="MG45" s="17"/>
      <c r="MH45" s="17"/>
      <c r="MI45" s="17">
        <v>0</v>
      </c>
      <c r="MJ45" s="17">
        <v>142.5</v>
      </c>
      <c r="MK45" s="17">
        <v>149.774</v>
      </c>
      <c r="ML45" s="17">
        <v>149.774</v>
      </c>
      <c r="MM45" s="17">
        <v>-7.274</v>
      </c>
      <c r="MN45" s="17">
        <v>144.9</v>
      </c>
      <c r="MO45" s="17">
        <v>149.774</v>
      </c>
      <c r="MP45" s="17">
        <v>149.774</v>
      </c>
      <c r="MQ45" s="17">
        <v>-4.8739999999999997</v>
      </c>
      <c r="MR45" s="17">
        <v>149.69999999999999</v>
      </c>
      <c r="MS45" s="17">
        <v>149.774</v>
      </c>
      <c r="MT45" s="17">
        <v>149.774</v>
      </c>
      <c r="MU45" s="17">
        <v>-7.3999999999999996E-2</v>
      </c>
      <c r="MV45" s="17">
        <v>185</v>
      </c>
      <c r="MW45" s="17">
        <v>0</v>
      </c>
      <c r="MX45" s="17"/>
      <c r="MY45" s="17">
        <v>185</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c r="NZ45" s="17">
        <v>0</v>
      </c>
      <c r="OA45" s="17">
        <v>0</v>
      </c>
      <c r="OB45" s="17">
        <v>122.6</v>
      </c>
      <c r="OC45" s="17">
        <v>109</v>
      </c>
      <c r="OD45" s="17">
        <v>98.771000000000001</v>
      </c>
      <c r="OE45" s="17">
        <v>23.829000000000001</v>
      </c>
      <c r="OF45" s="17">
        <v>0</v>
      </c>
      <c r="OG45" s="17"/>
      <c r="OH45" s="17">
        <v>0</v>
      </c>
      <c r="OI45" s="17">
        <v>0</v>
      </c>
      <c r="OJ45" s="17">
        <v>4.4000000000000004</v>
      </c>
      <c r="OK45" s="17">
        <v>8.5839999999999996</v>
      </c>
      <c r="OL45" s="17">
        <v>8.5839999999999996</v>
      </c>
      <c r="OM45" s="17">
        <v>-4.1840000000000002</v>
      </c>
      <c r="ON45" s="17">
        <v>99.777000000000001</v>
      </c>
      <c r="OO45" s="17">
        <v>30</v>
      </c>
      <c r="OP45" s="17">
        <v>30</v>
      </c>
      <c r="OQ45" s="17">
        <v>69.777000000000001</v>
      </c>
      <c r="OR45" s="17">
        <v>0</v>
      </c>
      <c r="OS45" s="17"/>
      <c r="OT45" s="17">
        <v>0</v>
      </c>
      <c r="OU45" s="17">
        <v>0</v>
      </c>
      <c r="OV45" s="17">
        <v>18.899999999999999</v>
      </c>
      <c r="OW45" s="17">
        <v>17.560980000000001</v>
      </c>
      <c r="OX45" s="17">
        <v>17.560980000000001</v>
      </c>
      <c r="OY45" s="17">
        <v>1.3390200000000001</v>
      </c>
      <c r="OZ45" s="17">
        <v>9.9</v>
      </c>
      <c r="PA45" s="17">
        <v>9.9830000000000005</v>
      </c>
      <c r="PB45" s="17">
        <v>9.9830000000000005</v>
      </c>
      <c r="PC45" s="17">
        <v>-8.3000000000000004E-2</v>
      </c>
      <c r="PD45" s="17">
        <v>5.4</v>
      </c>
      <c r="PE45" s="17">
        <v>5.67</v>
      </c>
      <c r="PF45" s="17">
        <v>5.67</v>
      </c>
      <c r="PG45" s="17">
        <v>-0.27</v>
      </c>
      <c r="PH45" s="17">
        <v>1.2</v>
      </c>
      <c r="PI45" s="17">
        <v>1.23</v>
      </c>
      <c r="PJ45" s="17">
        <v>1.23</v>
      </c>
      <c r="PK45" s="17">
        <v>-0.03</v>
      </c>
      <c r="PL45" s="17">
        <v>3.4</v>
      </c>
      <c r="PM45" s="17">
        <v>3.4</v>
      </c>
      <c r="PN45" s="17">
        <v>3.4</v>
      </c>
      <c r="PO45" s="17">
        <v>0</v>
      </c>
      <c r="PP45" s="17">
        <v>4.5</v>
      </c>
      <c r="PQ45" s="17">
        <v>5</v>
      </c>
      <c r="PR45" s="17">
        <v>5</v>
      </c>
      <c r="PS45" s="17">
        <v>-0.5</v>
      </c>
      <c r="PT45" s="17">
        <v>20.5</v>
      </c>
      <c r="PU45" s="17">
        <v>19.5122</v>
      </c>
      <c r="PV45" s="17">
        <v>19.5122</v>
      </c>
      <c r="PW45" s="17">
        <v>0.98780000000000001</v>
      </c>
      <c r="PX45" s="17">
        <v>20</v>
      </c>
      <c r="PY45" s="17">
        <v>19.5122</v>
      </c>
      <c r="PZ45" s="17">
        <v>19.5122</v>
      </c>
      <c r="QA45" s="17">
        <v>0.48780000000000001</v>
      </c>
      <c r="QB45" s="17">
        <v>19</v>
      </c>
      <c r="QC45" s="17">
        <v>17.560980000000001</v>
      </c>
      <c r="QD45" s="17">
        <v>17.560980000000001</v>
      </c>
      <c r="QE45" s="17">
        <v>1.43902</v>
      </c>
      <c r="QF45" s="17">
        <v>3.5</v>
      </c>
      <c r="QG45" s="17">
        <v>3.5</v>
      </c>
      <c r="QH45" s="17">
        <v>3.5</v>
      </c>
      <c r="QI45" s="17">
        <v>0</v>
      </c>
      <c r="QJ45" s="17">
        <v>9.3000000000000007</v>
      </c>
      <c r="QK45" s="17">
        <v>9.1999999999999993</v>
      </c>
      <c r="QL45" s="17">
        <v>9.1999999999999993</v>
      </c>
      <c r="QM45" s="17">
        <v>0.1</v>
      </c>
      <c r="QN45" s="17">
        <v>0</v>
      </c>
      <c r="QO45" s="17"/>
      <c r="QP45" s="17">
        <v>0</v>
      </c>
      <c r="QQ45" s="17">
        <v>0</v>
      </c>
      <c r="QR45" s="17">
        <v>0</v>
      </c>
      <c r="QS45" s="17"/>
      <c r="QT45" s="17">
        <v>0</v>
      </c>
      <c r="QU45" s="17">
        <v>0</v>
      </c>
      <c r="QV45" s="17">
        <v>28.6</v>
      </c>
      <c r="QW45" s="17">
        <v>22.88</v>
      </c>
      <c r="QX45" s="17">
        <v>22.88</v>
      </c>
      <c r="QY45" s="17">
        <v>5.72</v>
      </c>
      <c r="QZ45" s="17">
        <v>77.5</v>
      </c>
      <c r="RA45" s="17">
        <v>59.080480000000001</v>
      </c>
      <c r="RB45" s="17">
        <v>65.918999999999997</v>
      </c>
      <c r="RC45" s="17">
        <v>11.581</v>
      </c>
      <c r="RD45" s="17">
        <v>4.4000000000000004</v>
      </c>
      <c r="RE45" s="17">
        <v>4.2</v>
      </c>
      <c r="RF45" s="17">
        <v>4.2</v>
      </c>
      <c r="RG45" s="17">
        <v>0.2</v>
      </c>
      <c r="RH45" s="17">
        <v>2.4</v>
      </c>
      <c r="RI45" s="17">
        <v>2.4</v>
      </c>
      <c r="RJ45" s="17">
        <v>2.4</v>
      </c>
      <c r="RK45" s="17">
        <v>0</v>
      </c>
      <c r="RL45" s="17">
        <v>2.4</v>
      </c>
      <c r="RM45" s="17">
        <v>2.4</v>
      </c>
      <c r="RN45" s="17">
        <v>2.4</v>
      </c>
      <c r="RO45" s="17">
        <v>0</v>
      </c>
      <c r="RP45" s="17"/>
      <c r="RQ45" s="17"/>
      <c r="RR45" s="17"/>
      <c r="RS45" s="17">
        <v>0</v>
      </c>
      <c r="RT45" s="17">
        <v>0</v>
      </c>
      <c r="RU45" s="17"/>
      <c r="RV45" s="17">
        <v>0</v>
      </c>
      <c r="RW45" s="17">
        <v>0</v>
      </c>
      <c r="RX45" s="17">
        <v>3.3</v>
      </c>
      <c r="RY45" s="17">
        <v>3.33</v>
      </c>
      <c r="RZ45" s="17">
        <v>3.33</v>
      </c>
      <c r="SA45" s="17">
        <v>-0.03</v>
      </c>
      <c r="SB45" s="17">
        <v>20.2</v>
      </c>
      <c r="SC45" s="17">
        <v>19.869240000000001</v>
      </c>
      <c r="SD45" s="17">
        <v>19.869240000000001</v>
      </c>
      <c r="SE45" s="17">
        <v>0.33076</v>
      </c>
      <c r="SF45" s="17">
        <v>3</v>
      </c>
      <c r="SG45" s="17">
        <v>2</v>
      </c>
      <c r="SH45" s="17">
        <v>2</v>
      </c>
      <c r="SI45" s="17">
        <v>1</v>
      </c>
      <c r="SJ45" s="17"/>
      <c r="SK45" s="17"/>
      <c r="SL45" s="17">
        <v>0.7</v>
      </c>
      <c r="SM45" s="17">
        <v>-0.7</v>
      </c>
      <c r="SN45" s="17">
        <v>19.8</v>
      </c>
      <c r="SO45" s="17">
        <v>19.21951</v>
      </c>
      <c r="SP45" s="17">
        <v>19.21951</v>
      </c>
      <c r="SQ45" s="17">
        <v>0.58048999999999995</v>
      </c>
      <c r="SR45" s="17">
        <v>9.6</v>
      </c>
      <c r="SS45" s="17">
        <v>9.6</v>
      </c>
      <c r="ST45" s="17">
        <v>9.6</v>
      </c>
      <c r="SU45" s="17">
        <v>0</v>
      </c>
      <c r="SV45" s="17">
        <v>19.899999999999999</v>
      </c>
      <c r="SW45" s="17">
        <v>19.5122</v>
      </c>
      <c r="SX45" s="17">
        <v>19.5122</v>
      </c>
      <c r="SY45" s="17">
        <v>0.38779999999999998</v>
      </c>
      <c r="SZ45" s="17">
        <v>20.3</v>
      </c>
      <c r="TA45" s="17">
        <v>19.5122</v>
      </c>
      <c r="TB45" s="17">
        <v>19.5122</v>
      </c>
      <c r="TC45" s="17">
        <v>0.78779999999999994</v>
      </c>
      <c r="TD45" s="17">
        <v>20.2</v>
      </c>
      <c r="TE45" s="17">
        <v>19.317070000000001</v>
      </c>
      <c r="TF45" s="17">
        <v>19.317070000000001</v>
      </c>
      <c r="TG45" s="17">
        <v>0.88292999999999999</v>
      </c>
      <c r="TH45" s="17">
        <v>14.3</v>
      </c>
      <c r="TI45" s="17">
        <v>12.997</v>
      </c>
      <c r="TJ45" s="17">
        <v>12.997</v>
      </c>
      <c r="TK45" s="17">
        <v>1.3029999999999999</v>
      </c>
      <c r="TL45" s="17">
        <v>65.2</v>
      </c>
      <c r="TM45" s="17">
        <v>50.264000000000003</v>
      </c>
      <c r="TN45" s="17">
        <v>50.264000000000003</v>
      </c>
      <c r="TO45" s="17">
        <v>14.936</v>
      </c>
      <c r="TP45" s="17">
        <v>0</v>
      </c>
      <c r="TQ45" s="17"/>
      <c r="TR45" s="17">
        <v>0</v>
      </c>
      <c r="TS45" s="17">
        <v>0</v>
      </c>
      <c r="TT45" s="17">
        <v>100.4</v>
      </c>
      <c r="TU45" s="17">
        <v>59.593739999999997</v>
      </c>
      <c r="TV45" s="17">
        <v>55.670999999999999</v>
      </c>
      <c r="TW45" s="17">
        <v>44.728999999999999</v>
      </c>
      <c r="TX45" s="17">
        <v>100.1</v>
      </c>
      <c r="TY45" s="17">
        <v>76.07199</v>
      </c>
      <c r="TZ45" s="17">
        <v>75.108999999999995</v>
      </c>
      <c r="UA45" s="17">
        <v>24.991</v>
      </c>
      <c r="UB45" s="17">
        <v>19.2</v>
      </c>
      <c r="UC45" s="17">
        <v>4.931</v>
      </c>
      <c r="UD45" s="17">
        <v>4.931</v>
      </c>
      <c r="UE45" s="17">
        <v>14.269</v>
      </c>
      <c r="UF45" s="17">
        <v>6.2</v>
      </c>
      <c r="UG45" s="17">
        <v>4.3659999999999997</v>
      </c>
      <c r="UH45" s="17">
        <v>4.3659999999999997</v>
      </c>
      <c r="UI45" s="17">
        <v>1.8340000000000001</v>
      </c>
      <c r="UJ45" s="17">
        <v>20.9</v>
      </c>
      <c r="UK45" s="17">
        <v>20.4878</v>
      </c>
      <c r="UL45" s="17">
        <v>20.4878</v>
      </c>
      <c r="UM45" s="17">
        <v>0.41220000000000001</v>
      </c>
      <c r="UN45" s="17">
        <v>7.6</v>
      </c>
      <c r="UO45" s="17">
        <v>8</v>
      </c>
      <c r="UP45" s="17">
        <v>8</v>
      </c>
      <c r="UQ45" s="17">
        <v>-0.4</v>
      </c>
      <c r="UR45" s="17">
        <v>8.9</v>
      </c>
      <c r="US45" s="17">
        <v>8.4</v>
      </c>
      <c r="UT45" s="17">
        <v>8.4</v>
      </c>
      <c r="UU45" s="17">
        <v>0.5</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2.1</v>
      </c>
      <c r="VI45" s="17">
        <v>7.3019999999999996</v>
      </c>
      <c r="VJ45" s="17">
        <v>7.3019999999999996</v>
      </c>
      <c r="VK45" s="17">
        <v>-5.202</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122.2</v>
      </c>
      <c r="WC45" s="17">
        <v>113.27876999999999</v>
      </c>
      <c r="WD45" s="17">
        <v>113.91800000000001</v>
      </c>
      <c r="WE45" s="17">
        <v>8.282</v>
      </c>
      <c r="WF45" s="17">
        <v>144.30000000000001</v>
      </c>
      <c r="WG45" s="17">
        <v>84.70487</v>
      </c>
      <c r="WH45" s="17">
        <v>94.236999999999995</v>
      </c>
      <c r="WI45" s="17">
        <v>50.063000000000002</v>
      </c>
      <c r="WJ45" s="17">
        <v>0</v>
      </c>
      <c r="WK45" s="17"/>
      <c r="WL45" s="17">
        <v>0</v>
      </c>
      <c r="WM45" s="17">
        <v>0</v>
      </c>
      <c r="WN45" s="17">
        <v>0</v>
      </c>
      <c r="WO45" s="17"/>
      <c r="WP45" s="17">
        <v>0</v>
      </c>
      <c r="WQ45" s="17">
        <v>0</v>
      </c>
      <c r="WR45" s="17">
        <v>8.3000000000000007</v>
      </c>
      <c r="WS45" s="17">
        <v>8</v>
      </c>
      <c r="WT45" s="17">
        <v>8</v>
      </c>
      <c r="WU45" s="17">
        <v>0.3</v>
      </c>
      <c r="WV45" s="17">
        <v>20.2</v>
      </c>
      <c r="WW45" s="17">
        <v>19.317070000000001</v>
      </c>
      <c r="WX45" s="17">
        <v>19.317070000000001</v>
      </c>
      <c r="WY45" s="17">
        <v>0.88292999999999999</v>
      </c>
      <c r="WZ45" s="17"/>
      <c r="XA45" s="17"/>
      <c r="XB45" s="17"/>
      <c r="XC45" s="17">
        <v>0</v>
      </c>
      <c r="XD45" s="17">
        <v>43</v>
      </c>
      <c r="XE45" s="17">
        <v>38.76923</v>
      </c>
      <c r="XF45" s="17">
        <v>41.23077</v>
      </c>
      <c r="XG45" s="17">
        <v>1.7692300000000001</v>
      </c>
      <c r="XH45" s="17">
        <v>0</v>
      </c>
      <c r="XI45" s="17"/>
      <c r="XJ45" s="17">
        <v>25.76923</v>
      </c>
      <c r="XK45" s="17">
        <v>-25.76923</v>
      </c>
      <c r="XL45" s="17">
        <v>28.9</v>
      </c>
      <c r="XM45" s="17">
        <v>29.184000000000001</v>
      </c>
      <c r="XN45" s="17">
        <v>29.184000000000001</v>
      </c>
      <c r="XO45" s="17">
        <v>-0.28399999999999997</v>
      </c>
      <c r="XP45" s="17">
        <v>3.3</v>
      </c>
      <c r="XQ45" s="17">
        <v>2.8159999999999998</v>
      </c>
      <c r="XR45" s="17">
        <v>2.8159999999999998</v>
      </c>
      <c r="XS45" s="17">
        <v>0.48399999999999999</v>
      </c>
      <c r="XT45" s="17">
        <v>16.2</v>
      </c>
      <c r="XU45" s="17">
        <v>14</v>
      </c>
      <c r="XV45" s="17">
        <v>14</v>
      </c>
      <c r="XW45" s="17">
        <v>2.2000000000000002</v>
      </c>
      <c r="XX45" s="17"/>
      <c r="XY45" s="17"/>
      <c r="XZ45" s="17"/>
      <c r="YA45" s="17">
        <v>0</v>
      </c>
      <c r="YB45" s="17"/>
      <c r="YC45" s="17"/>
      <c r="YD45" s="17"/>
      <c r="YE45" s="17">
        <v>0</v>
      </c>
    </row>
    <row r="46" spans="1:655" ht="24" customHeight="1" x14ac:dyDescent="0.3">
      <c r="A46" s="1"/>
      <c r="B46" s="16" t="s">
        <v>41</v>
      </c>
      <c r="C46" s="16" t="s">
        <v>759</v>
      </c>
      <c r="D46" s="17"/>
      <c r="E46" s="17"/>
      <c r="F46" s="17"/>
      <c r="G46" s="17">
        <v>0</v>
      </c>
      <c r="H46" s="17"/>
      <c r="I46" s="17"/>
      <c r="J46" s="17"/>
      <c r="K46" s="17">
        <v>0</v>
      </c>
      <c r="L46" s="17">
        <v>648.5</v>
      </c>
      <c r="M46" s="17">
        <v>646.79789000000005</v>
      </c>
      <c r="N46" s="17">
        <v>646.79789000000005</v>
      </c>
      <c r="O46" s="17">
        <v>1.70211</v>
      </c>
      <c r="P46" s="17">
        <v>216</v>
      </c>
      <c r="Q46" s="17">
        <v>211.44126</v>
      </c>
      <c r="R46" s="17">
        <v>211.44126</v>
      </c>
      <c r="S46" s="17">
        <v>4.5587400000000002</v>
      </c>
      <c r="T46" s="17"/>
      <c r="U46" s="17"/>
      <c r="V46" s="17"/>
      <c r="W46" s="17">
        <v>0</v>
      </c>
      <c r="X46" s="17"/>
      <c r="Y46" s="17"/>
      <c r="Z46" s="17"/>
      <c r="AA46" s="17">
        <v>0</v>
      </c>
      <c r="AB46" s="17">
        <v>90.5</v>
      </c>
      <c r="AC46" s="17">
        <v>92.226339999999993</v>
      </c>
      <c r="AD46" s="17">
        <v>92.226339999999993</v>
      </c>
      <c r="AE46" s="17">
        <v>-1.72634</v>
      </c>
      <c r="AF46" s="17">
        <v>228.4</v>
      </c>
      <c r="AG46" s="17">
        <v>235.97717</v>
      </c>
      <c r="AH46" s="17">
        <v>235.97717</v>
      </c>
      <c r="AI46" s="17">
        <v>-7.5771699999999997</v>
      </c>
      <c r="AJ46" s="17">
        <v>0</v>
      </c>
      <c r="AK46" s="17"/>
      <c r="AL46" s="17"/>
      <c r="AM46" s="17">
        <v>0</v>
      </c>
      <c r="AN46" s="17"/>
      <c r="AO46" s="17"/>
      <c r="AP46" s="17"/>
      <c r="AQ46" s="17">
        <v>0</v>
      </c>
      <c r="AR46" s="17">
        <v>160.5</v>
      </c>
      <c r="AS46" s="17">
        <v>147.33328</v>
      </c>
      <c r="AT46" s="17">
        <v>147.33328</v>
      </c>
      <c r="AU46" s="17">
        <v>13.16672</v>
      </c>
      <c r="AV46" s="17">
        <v>160.5</v>
      </c>
      <c r="AW46" s="17">
        <v>147.33328</v>
      </c>
      <c r="AX46" s="17">
        <v>147.33328</v>
      </c>
      <c r="AY46" s="17">
        <v>13.16672</v>
      </c>
      <c r="AZ46" s="17">
        <v>160.6</v>
      </c>
      <c r="BA46" s="17">
        <v>147.33328</v>
      </c>
      <c r="BB46" s="17">
        <v>147.33328</v>
      </c>
      <c r="BC46" s="17">
        <v>13.266719999999999</v>
      </c>
      <c r="BD46" s="17">
        <v>257.89999999999998</v>
      </c>
      <c r="BE46" s="17">
        <v>220.99993000000001</v>
      </c>
      <c r="BF46" s="17">
        <v>220.99993000000001</v>
      </c>
      <c r="BG46" s="17">
        <v>36.900069999999999</v>
      </c>
      <c r="BH46" s="17"/>
      <c r="BI46" s="17"/>
      <c r="BJ46" s="17"/>
      <c r="BK46" s="17">
        <v>0</v>
      </c>
      <c r="BL46" s="17"/>
      <c r="BM46" s="17"/>
      <c r="BN46" s="17"/>
      <c r="BO46" s="17">
        <v>0</v>
      </c>
      <c r="BP46" s="17">
        <v>560.20000000000005</v>
      </c>
      <c r="BQ46" s="17">
        <v>568.29854</v>
      </c>
      <c r="BR46" s="17">
        <v>568.29854</v>
      </c>
      <c r="BS46" s="17">
        <v>-8.0985399999999998</v>
      </c>
      <c r="BT46" s="17">
        <v>10.4</v>
      </c>
      <c r="BU46" s="17">
        <v>10.561999999999999</v>
      </c>
      <c r="BV46" s="17">
        <v>10.561999999999999</v>
      </c>
      <c r="BW46" s="17">
        <v>-0.16200000000000001</v>
      </c>
      <c r="BX46" s="17"/>
      <c r="BY46" s="17"/>
      <c r="BZ46" s="17"/>
      <c r="CA46" s="17">
        <v>0</v>
      </c>
      <c r="CB46" s="17"/>
      <c r="CC46" s="17"/>
      <c r="CD46" s="17"/>
      <c r="CE46" s="17">
        <v>0</v>
      </c>
      <c r="CF46" s="17"/>
      <c r="CG46" s="17"/>
      <c r="CH46" s="17"/>
      <c r="CI46" s="17">
        <v>0</v>
      </c>
      <c r="CJ46" s="17"/>
      <c r="CK46" s="17"/>
      <c r="CL46" s="17"/>
      <c r="CM46" s="17">
        <v>0</v>
      </c>
      <c r="CN46" s="17">
        <v>169.1</v>
      </c>
      <c r="CO46" s="17">
        <v>164.70732000000001</v>
      </c>
      <c r="CP46" s="17">
        <v>164.70732000000001</v>
      </c>
      <c r="CQ46" s="17">
        <v>4.3926800000000004</v>
      </c>
      <c r="CR46" s="17">
        <v>7.4</v>
      </c>
      <c r="CS46" s="17">
        <v>3.8486199999999999</v>
      </c>
      <c r="CT46" s="17">
        <v>3.8486199999999999</v>
      </c>
      <c r="CU46" s="17">
        <v>3.55138</v>
      </c>
      <c r="CV46" s="17">
        <v>3.6</v>
      </c>
      <c r="CW46" s="17">
        <v>2.1125600000000002</v>
      </c>
      <c r="CX46" s="17">
        <v>2.1125600000000002</v>
      </c>
      <c r="CY46" s="17">
        <v>1.4874400000000001</v>
      </c>
      <c r="CZ46" s="17">
        <v>22.1</v>
      </c>
      <c r="DA46" s="17">
        <v>22.49822</v>
      </c>
      <c r="DB46" s="17">
        <v>22.49822</v>
      </c>
      <c r="DC46" s="17">
        <v>-0.39822000000000002</v>
      </c>
      <c r="DD46" s="17">
        <v>6.6</v>
      </c>
      <c r="DE46" s="17">
        <v>6.8787000000000003</v>
      </c>
      <c r="DF46" s="17">
        <v>6.8787000000000003</v>
      </c>
      <c r="DG46" s="17">
        <v>-0.2787</v>
      </c>
      <c r="DH46" s="17">
        <v>10.199999999999999</v>
      </c>
      <c r="DI46" s="17">
        <v>9.9997900000000008</v>
      </c>
      <c r="DJ46" s="17">
        <v>9.9997900000000008</v>
      </c>
      <c r="DK46" s="17">
        <v>0.20021</v>
      </c>
      <c r="DL46" s="17">
        <v>143.4</v>
      </c>
      <c r="DM46" s="17">
        <v>143</v>
      </c>
      <c r="DN46" s="17">
        <v>143</v>
      </c>
      <c r="DO46" s="17">
        <v>0.4</v>
      </c>
      <c r="DP46" s="17">
        <v>7.6</v>
      </c>
      <c r="DQ46" s="17">
        <v>8.9130000000000003</v>
      </c>
      <c r="DR46" s="17">
        <v>8.9130000000000003</v>
      </c>
      <c r="DS46" s="17">
        <v>-1.3129999999999999</v>
      </c>
      <c r="DT46" s="17"/>
      <c r="DU46" s="17"/>
      <c r="DV46" s="17"/>
      <c r="DW46" s="17">
        <v>0</v>
      </c>
      <c r="DX46" s="17"/>
      <c r="DY46" s="17"/>
      <c r="DZ46" s="17"/>
      <c r="EA46" s="17">
        <v>0</v>
      </c>
      <c r="EB46" s="17"/>
      <c r="EC46" s="17"/>
      <c r="ED46" s="17"/>
      <c r="EE46" s="17">
        <v>0</v>
      </c>
      <c r="EF46" s="17">
        <v>110.9</v>
      </c>
      <c r="EG46" s="17">
        <v>112.90537</v>
      </c>
      <c r="EH46" s="17">
        <v>112.90537</v>
      </c>
      <c r="EI46" s="17">
        <v>-2.0053700000000001</v>
      </c>
      <c r="EJ46" s="17">
        <v>223.5</v>
      </c>
      <c r="EK46" s="17">
        <v>221.55625000000001</v>
      </c>
      <c r="EL46" s="17">
        <v>221.55625000000001</v>
      </c>
      <c r="EM46" s="17">
        <v>1.9437500000000001</v>
      </c>
      <c r="EN46" s="17"/>
      <c r="EO46" s="17"/>
      <c r="EP46" s="17"/>
      <c r="EQ46" s="17">
        <v>0</v>
      </c>
      <c r="ER46" s="17"/>
      <c r="ES46" s="17"/>
      <c r="ET46" s="17"/>
      <c r="EU46" s="17">
        <v>0</v>
      </c>
      <c r="EV46" s="17"/>
      <c r="EW46" s="17"/>
      <c r="EX46" s="17"/>
      <c r="EY46" s="17">
        <v>0</v>
      </c>
      <c r="EZ46" s="17">
        <v>6.5</v>
      </c>
      <c r="FA46" s="17">
        <v>6.39</v>
      </c>
      <c r="FB46" s="17">
        <v>6.39</v>
      </c>
      <c r="FC46" s="17">
        <v>0.11</v>
      </c>
      <c r="FD46" s="17">
        <v>462.8</v>
      </c>
      <c r="FE46" s="17">
        <v>458.87804999999997</v>
      </c>
      <c r="FF46" s="17">
        <v>458.87804999999997</v>
      </c>
      <c r="FG46" s="17">
        <v>3.9219499999999998</v>
      </c>
      <c r="FH46" s="17">
        <v>82</v>
      </c>
      <c r="FI46" s="17">
        <v>79.38167</v>
      </c>
      <c r="FJ46" s="17">
        <v>79.38167</v>
      </c>
      <c r="FK46" s="17">
        <v>2.6183299999999998</v>
      </c>
      <c r="FL46" s="17">
        <v>149.4</v>
      </c>
      <c r="FM46" s="17">
        <v>148.62634</v>
      </c>
      <c r="FN46" s="17">
        <v>148.62634</v>
      </c>
      <c r="FO46" s="17">
        <v>0.77366000000000001</v>
      </c>
      <c r="FP46" s="17">
        <v>42.1</v>
      </c>
      <c r="FQ46" s="17">
        <v>41.498959999999997</v>
      </c>
      <c r="FR46" s="17">
        <v>41.498959999999997</v>
      </c>
      <c r="FS46" s="17">
        <v>0.60104000000000002</v>
      </c>
      <c r="FT46" s="17">
        <v>18.600000000000001</v>
      </c>
      <c r="FU46" s="17">
        <v>19.28585</v>
      </c>
      <c r="FV46" s="17">
        <v>19.28585</v>
      </c>
      <c r="FW46" s="17">
        <v>-0.68584999999999996</v>
      </c>
      <c r="FX46" s="17">
        <v>19.7</v>
      </c>
      <c r="FY46" s="17">
        <v>19.317070000000001</v>
      </c>
      <c r="FZ46" s="17">
        <v>19.317070000000001</v>
      </c>
      <c r="GA46" s="17">
        <v>0.38292999999999999</v>
      </c>
      <c r="GB46" s="17">
        <v>92.5</v>
      </c>
      <c r="GC46" s="17">
        <v>87.657560000000004</v>
      </c>
      <c r="GD46" s="17">
        <v>87.657560000000004</v>
      </c>
      <c r="GE46" s="17">
        <v>4.8424399999999999</v>
      </c>
      <c r="GF46" s="17"/>
      <c r="GG46" s="17"/>
      <c r="GH46" s="17"/>
      <c r="GI46" s="17">
        <v>0</v>
      </c>
      <c r="GJ46" s="17"/>
      <c r="GK46" s="17"/>
      <c r="GL46" s="17"/>
      <c r="GM46" s="17">
        <v>0</v>
      </c>
      <c r="GN46" s="17"/>
      <c r="GO46" s="17"/>
      <c r="GP46" s="17"/>
      <c r="GQ46" s="17">
        <v>0</v>
      </c>
      <c r="GR46" s="17">
        <v>108.8</v>
      </c>
      <c r="GS46" s="17">
        <v>110.91316999999999</v>
      </c>
      <c r="GT46" s="17">
        <v>110.91316999999999</v>
      </c>
      <c r="GU46" s="17">
        <v>-2.1131700000000002</v>
      </c>
      <c r="GV46" s="17">
        <v>0</v>
      </c>
      <c r="GW46" s="17"/>
      <c r="GX46" s="17">
        <v>8.4518799999999992</v>
      </c>
      <c r="GY46" s="17">
        <v>-8.4518799999999992</v>
      </c>
      <c r="GZ46" s="17">
        <v>5.5</v>
      </c>
      <c r="HA46" s="17">
        <v>8.8668200000000006</v>
      </c>
      <c r="HB46" s="17">
        <v>8.8668200000000006</v>
      </c>
      <c r="HC46" s="17">
        <v>-3.3668200000000001</v>
      </c>
      <c r="HD46" s="17">
        <v>46.1</v>
      </c>
      <c r="HE46" s="17">
        <v>47.26634</v>
      </c>
      <c r="HF46" s="17">
        <v>47.26634</v>
      </c>
      <c r="HG46" s="17">
        <v>-1.1663399999999999</v>
      </c>
      <c r="HH46" s="17">
        <v>18.399999999999999</v>
      </c>
      <c r="HI46" s="17">
        <v>44.275120000000001</v>
      </c>
      <c r="HJ46" s="17">
        <v>29.507709999999999</v>
      </c>
      <c r="HK46" s="17">
        <v>-11.107710000000001</v>
      </c>
      <c r="HL46" s="17">
        <v>3.8</v>
      </c>
      <c r="HM46" s="17">
        <v>3.8872599999999999</v>
      </c>
      <c r="HN46" s="17">
        <v>3.8872599999999999</v>
      </c>
      <c r="HO46" s="17">
        <v>-8.7260000000000004E-2</v>
      </c>
      <c r="HP46" s="17">
        <v>38.4</v>
      </c>
      <c r="HQ46" s="17">
        <v>34.419510000000002</v>
      </c>
      <c r="HR46" s="17">
        <v>34.419510000000002</v>
      </c>
      <c r="HS46" s="17">
        <v>3.9804900000000001</v>
      </c>
      <c r="HT46" s="17">
        <v>175</v>
      </c>
      <c r="HU46" s="17">
        <v>171.54185000000001</v>
      </c>
      <c r="HV46" s="17">
        <v>171.54185000000001</v>
      </c>
      <c r="HW46" s="17">
        <v>3.4581499999999998</v>
      </c>
      <c r="HX46" s="17">
        <v>94.7</v>
      </c>
      <c r="HY46" s="17">
        <v>95.918049999999994</v>
      </c>
      <c r="HZ46" s="17">
        <v>95.918049999999994</v>
      </c>
      <c r="IA46" s="17">
        <v>-1.2180500000000001</v>
      </c>
      <c r="IB46" s="17"/>
      <c r="IC46" s="17"/>
      <c r="ID46" s="17"/>
      <c r="IE46" s="17">
        <v>0</v>
      </c>
      <c r="IF46" s="17"/>
      <c r="IG46" s="17"/>
      <c r="IH46" s="17"/>
      <c r="II46" s="17">
        <v>0</v>
      </c>
      <c r="IJ46" s="17">
        <v>47.2</v>
      </c>
      <c r="IK46" s="17">
        <v>48.416440000000001</v>
      </c>
      <c r="IL46" s="17">
        <v>48.416449999999998</v>
      </c>
      <c r="IM46" s="17">
        <v>-1.21645</v>
      </c>
      <c r="IN46" s="17"/>
      <c r="IO46" s="17"/>
      <c r="IP46" s="17"/>
      <c r="IQ46" s="17">
        <v>0</v>
      </c>
      <c r="IR46" s="17">
        <v>0</v>
      </c>
      <c r="IS46" s="17"/>
      <c r="IT46" s="17">
        <v>0</v>
      </c>
      <c r="IU46" s="17">
        <v>0</v>
      </c>
      <c r="IV46" s="17">
        <v>0</v>
      </c>
      <c r="IW46" s="17"/>
      <c r="IX46" s="17">
        <v>162</v>
      </c>
      <c r="IY46" s="17">
        <v>-162</v>
      </c>
      <c r="IZ46" s="17">
        <v>86.8</v>
      </c>
      <c r="JA46" s="17">
        <v>88.815600000000003</v>
      </c>
      <c r="JB46" s="17">
        <v>88.815600000000003</v>
      </c>
      <c r="JC46" s="17">
        <v>-2.0156000000000001</v>
      </c>
      <c r="JD46" s="17">
        <v>168.9</v>
      </c>
      <c r="JE46" s="17">
        <v>105.4472</v>
      </c>
      <c r="JF46" s="17">
        <v>106.83971</v>
      </c>
      <c r="JG46" s="17">
        <v>62.060290000000002</v>
      </c>
      <c r="JH46" s="17"/>
      <c r="JI46" s="17"/>
      <c r="JJ46" s="17"/>
      <c r="JK46" s="17">
        <v>0</v>
      </c>
      <c r="JL46" s="17"/>
      <c r="JM46" s="17"/>
      <c r="JN46" s="17">
        <v>0</v>
      </c>
      <c r="JO46" s="17">
        <v>0</v>
      </c>
      <c r="JP46" s="17"/>
      <c r="JQ46" s="17"/>
      <c r="JR46" s="17"/>
      <c r="JS46" s="17">
        <v>0</v>
      </c>
      <c r="JT46" s="17">
        <v>74.900000000000006</v>
      </c>
      <c r="JU46" s="17">
        <v>0</v>
      </c>
      <c r="JV46" s="17">
        <v>0</v>
      </c>
      <c r="JW46" s="17">
        <v>74.900000000000006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4.7</v>
      </c>
      <c r="LA46" s="17">
        <v>3.9931199999999998</v>
      </c>
      <c r="LB46" s="17">
        <v>3.9931199999999998</v>
      </c>
      <c r="LC46" s="17">
        <v>0.70687999999999995</v>
      </c>
      <c r="LD46" s="17">
        <v>270</v>
      </c>
      <c r="LE46" s="17">
        <v>271.12195000000003</v>
      </c>
      <c r="LF46" s="17">
        <v>271.12195000000003</v>
      </c>
      <c r="LG46" s="17">
        <v>-1.12195</v>
      </c>
      <c r="LH46" s="17">
        <v>133.6</v>
      </c>
      <c r="LI46" s="17">
        <v>133.67995999999999</v>
      </c>
      <c r="LJ46" s="17">
        <v>133.67995999999999</v>
      </c>
      <c r="LK46" s="17">
        <v>-7.9960000000000003E-2</v>
      </c>
      <c r="LL46" s="17">
        <v>62.5</v>
      </c>
      <c r="LM46" s="17">
        <v>67.461460000000002</v>
      </c>
      <c r="LN46" s="17">
        <v>67.461460000000002</v>
      </c>
      <c r="LO46" s="17">
        <v>-4.9614599999999998</v>
      </c>
      <c r="LP46" s="17">
        <v>80.3</v>
      </c>
      <c r="LQ46" s="17">
        <v>78.567999999999998</v>
      </c>
      <c r="LR46" s="17">
        <v>78.567999999999998</v>
      </c>
      <c r="LS46" s="17">
        <v>1.732</v>
      </c>
      <c r="LT46" s="17">
        <v>30.9</v>
      </c>
      <c r="LU46" s="17">
        <v>30.097560000000001</v>
      </c>
      <c r="LV46" s="17">
        <v>30.097560000000001</v>
      </c>
      <c r="LW46" s="17">
        <v>0.80244000000000004</v>
      </c>
      <c r="LX46" s="17">
        <v>87.5</v>
      </c>
      <c r="LY46" s="17">
        <v>0</v>
      </c>
      <c r="LZ46" s="17"/>
      <c r="MA46" s="17">
        <v>87.5</v>
      </c>
      <c r="MB46" s="17">
        <v>48.3</v>
      </c>
      <c r="MC46" s="17">
        <v>0</v>
      </c>
      <c r="MD46" s="17"/>
      <c r="ME46" s="17">
        <v>48.3</v>
      </c>
      <c r="MF46" s="17"/>
      <c r="MG46" s="17"/>
      <c r="MH46" s="17"/>
      <c r="MI46" s="17">
        <v>0</v>
      </c>
      <c r="MJ46" s="17">
        <v>142.80000000000001</v>
      </c>
      <c r="MK46" s="17">
        <v>149.774</v>
      </c>
      <c r="ML46" s="17">
        <v>149.774</v>
      </c>
      <c r="MM46" s="17">
        <v>-6.9740000000000002</v>
      </c>
      <c r="MN46" s="17">
        <v>144.69999999999999</v>
      </c>
      <c r="MO46" s="17">
        <v>149.774</v>
      </c>
      <c r="MP46" s="17">
        <v>149.774</v>
      </c>
      <c r="MQ46" s="17">
        <v>-5.0739999999999998</v>
      </c>
      <c r="MR46" s="17">
        <v>167.4</v>
      </c>
      <c r="MS46" s="17">
        <v>149.774</v>
      </c>
      <c r="MT46" s="17">
        <v>149.774</v>
      </c>
      <c r="MU46" s="17">
        <v>17.626000000000001</v>
      </c>
      <c r="MV46" s="17">
        <v>184</v>
      </c>
      <c r="MW46" s="17">
        <v>0</v>
      </c>
      <c r="MX46" s="17"/>
      <c r="MY46" s="17">
        <v>184</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c r="NZ46" s="17">
        <v>0</v>
      </c>
      <c r="OA46" s="17">
        <v>0</v>
      </c>
      <c r="OB46" s="17">
        <v>122</v>
      </c>
      <c r="OC46" s="17">
        <v>108</v>
      </c>
      <c r="OD46" s="17">
        <v>97.744</v>
      </c>
      <c r="OE46" s="17">
        <v>24.256</v>
      </c>
      <c r="OF46" s="17">
        <v>0</v>
      </c>
      <c r="OG46" s="17"/>
      <c r="OH46" s="17">
        <v>0</v>
      </c>
      <c r="OI46" s="17">
        <v>0</v>
      </c>
      <c r="OJ46" s="17">
        <v>2.2000000000000002</v>
      </c>
      <c r="OK46" s="17">
        <v>8.2469999999999999</v>
      </c>
      <c r="OL46" s="17">
        <v>8.2469999999999999</v>
      </c>
      <c r="OM46" s="17">
        <v>-6.0469999999999997</v>
      </c>
      <c r="ON46" s="17">
        <v>30.268000000000001</v>
      </c>
      <c r="OO46" s="17">
        <v>50</v>
      </c>
      <c r="OP46" s="17">
        <v>50</v>
      </c>
      <c r="OQ46" s="17">
        <v>-19.731999999999999</v>
      </c>
      <c r="OR46" s="17">
        <v>0</v>
      </c>
      <c r="OS46" s="17"/>
      <c r="OT46" s="17">
        <v>0</v>
      </c>
      <c r="OU46" s="17">
        <v>0</v>
      </c>
      <c r="OV46" s="17">
        <v>19.2</v>
      </c>
      <c r="OW46" s="17">
        <v>17.560980000000001</v>
      </c>
      <c r="OX46" s="17">
        <v>17.560980000000001</v>
      </c>
      <c r="OY46" s="17">
        <v>1.6390199999999999</v>
      </c>
      <c r="OZ46" s="17">
        <v>9.9</v>
      </c>
      <c r="PA46" s="17">
        <v>9.9830000000000005</v>
      </c>
      <c r="PB46" s="17">
        <v>9.9830000000000005</v>
      </c>
      <c r="PC46" s="17">
        <v>-8.3000000000000004E-2</v>
      </c>
      <c r="PD46" s="17">
        <v>5.4</v>
      </c>
      <c r="PE46" s="17">
        <v>5.67</v>
      </c>
      <c r="PF46" s="17">
        <v>5.67</v>
      </c>
      <c r="PG46" s="17">
        <v>-0.27</v>
      </c>
      <c r="PH46" s="17">
        <v>1.2</v>
      </c>
      <c r="PI46" s="17">
        <v>1.23</v>
      </c>
      <c r="PJ46" s="17">
        <v>1.23</v>
      </c>
      <c r="PK46" s="17">
        <v>-0.03</v>
      </c>
      <c r="PL46" s="17">
        <v>3.4</v>
      </c>
      <c r="PM46" s="17">
        <v>3.4</v>
      </c>
      <c r="PN46" s="17">
        <v>3.4</v>
      </c>
      <c r="PO46" s="17">
        <v>0</v>
      </c>
      <c r="PP46" s="17">
        <v>4.4000000000000004</v>
      </c>
      <c r="PQ46" s="17">
        <v>5</v>
      </c>
      <c r="PR46" s="17">
        <v>5</v>
      </c>
      <c r="PS46" s="17">
        <v>-0.6</v>
      </c>
      <c r="PT46" s="17">
        <v>20.5</v>
      </c>
      <c r="PU46" s="17">
        <v>19.5122</v>
      </c>
      <c r="PV46" s="17">
        <v>19.5122</v>
      </c>
      <c r="PW46" s="17">
        <v>0.98780000000000001</v>
      </c>
      <c r="PX46" s="17">
        <v>20</v>
      </c>
      <c r="PY46" s="17">
        <v>19.5122</v>
      </c>
      <c r="PZ46" s="17">
        <v>19.5122</v>
      </c>
      <c r="QA46" s="17">
        <v>0.48780000000000001</v>
      </c>
      <c r="QB46" s="17">
        <v>18.899999999999999</v>
      </c>
      <c r="QC46" s="17">
        <v>17.560980000000001</v>
      </c>
      <c r="QD46" s="17">
        <v>17.560980000000001</v>
      </c>
      <c r="QE46" s="17">
        <v>1.3390200000000001</v>
      </c>
      <c r="QF46" s="17">
        <v>3.5</v>
      </c>
      <c r="QG46" s="17">
        <v>3.5</v>
      </c>
      <c r="QH46" s="17">
        <v>3.5</v>
      </c>
      <c r="QI46" s="17">
        <v>0</v>
      </c>
      <c r="QJ46" s="17">
        <v>9.3000000000000007</v>
      </c>
      <c r="QK46" s="17">
        <v>9.1999999999999993</v>
      </c>
      <c r="QL46" s="17">
        <v>9.1999999999999993</v>
      </c>
      <c r="QM46" s="17">
        <v>0.1</v>
      </c>
      <c r="QN46" s="17">
        <v>0</v>
      </c>
      <c r="QO46" s="17"/>
      <c r="QP46" s="17">
        <v>0</v>
      </c>
      <c r="QQ46" s="17">
        <v>0</v>
      </c>
      <c r="QR46" s="17">
        <v>0</v>
      </c>
      <c r="QS46" s="17"/>
      <c r="QT46" s="17">
        <v>0</v>
      </c>
      <c r="QU46" s="17">
        <v>0</v>
      </c>
      <c r="QV46" s="17">
        <v>28</v>
      </c>
      <c r="QW46" s="17">
        <v>22.245999999999999</v>
      </c>
      <c r="QX46" s="17">
        <v>22.245999999999999</v>
      </c>
      <c r="QY46" s="17">
        <v>5.7539999999999996</v>
      </c>
      <c r="QZ46" s="17">
        <v>76.7</v>
      </c>
      <c r="RA46" s="17">
        <v>55.86195</v>
      </c>
      <c r="RB46" s="17">
        <v>62.594000000000001</v>
      </c>
      <c r="RC46" s="17">
        <v>14.106</v>
      </c>
      <c r="RD46" s="17">
        <v>4.4000000000000004</v>
      </c>
      <c r="RE46" s="17">
        <v>4.2</v>
      </c>
      <c r="RF46" s="17">
        <v>4.2</v>
      </c>
      <c r="RG46" s="17">
        <v>0.2</v>
      </c>
      <c r="RH46" s="17">
        <v>2.4</v>
      </c>
      <c r="RI46" s="17">
        <v>2.4</v>
      </c>
      <c r="RJ46" s="17">
        <v>2.4</v>
      </c>
      <c r="RK46" s="17">
        <v>0</v>
      </c>
      <c r="RL46" s="17">
        <v>2.4</v>
      </c>
      <c r="RM46" s="17">
        <v>2.4</v>
      </c>
      <c r="RN46" s="17">
        <v>2.4</v>
      </c>
      <c r="RO46" s="17">
        <v>0</v>
      </c>
      <c r="RP46" s="17"/>
      <c r="RQ46" s="17"/>
      <c r="RR46" s="17"/>
      <c r="RS46" s="17">
        <v>0</v>
      </c>
      <c r="RT46" s="17">
        <v>0</v>
      </c>
      <c r="RU46" s="17"/>
      <c r="RV46" s="17">
        <v>0</v>
      </c>
      <c r="RW46" s="17">
        <v>0</v>
      </c>
      <c r="RX46" s="17">
        <v>2.8</v>
      </c>
      <c r="RY46" s="17">
        <v>3.33</v>
      </c>
      <c r="RZ46" s="17">
        <v>3.33</v>
      </c>
      <c r="SA46" s="17">
        <v>-0.53</v>
      </c>
      <c r="SB46" s="17">
        <v>20.3</v>
      </c>
      <c r="SC46" s="17">
        <v>19.869240000000001</v>
      </c>
      <c r="SD46" s="17">
        <v>19.869240000000001</v>
      </c>
      <c r="SE46" s="17">
        <v>0.43075999999999998</v>
      </c>
      <c r="SF46" s="17">
        <v>3</v>
      </c>
      <c r="SG46" s="17">
        <v>2</v>
      </c>
      <c r="SH46" s="17">
        <v>2</v>
      </c>
      <c r="SI46" s="17">
        <v>1</v>
      </c>
      <c r="SJ46" s="17"/>
      <c r="SK46" s="17"/>
      <c r="SL46" s="17">
        <v>0.7</v>
      </c>
      <c r="SM46" s="17">
        <v>-0.7</v>
      </c>
      <c r="SN46" s="17">
        <v>19.8</v>
      </c>
      <c r="SO46" s="17">
        <v>19.21951</v>
      </c>
      <c r="SP46" s="17">
        <v>19.21951</v>
      </c>
      <c r="SQ46" s="17">
        <v>0.58048999999999995</v>
      </c>
      <c r="SR46" s="17">
        <v>9.6</v>
      </c>
      <c r="SS46" s="17">
        <v>9.6</v>
      </c>
      <c r="ST46" s="17">
        <v>9.6</v>
      </c>
      <c r="SU46" s="17">
        <v>0</v>
      </c>
      <c r="SV46" s="17">
        <v>19.7</v>
      </c>
      <c r="SW46" s="17">
        <v>19.5122</v>
      </c>
      <c r="SX46" s="17">
        <v>19.5122</v>
      </c>
      <c r="SY46" s="17">
        <v>0.18779999999999999</v>
      </c>
      <c r="SZ46" s="17">
        <v>20.3</v>
      </c>
      <c r="TA46" s="17">
        <v>19.5122</v>
      </c>
      <c r="TB46" s="17">
        <v>19.5122</v>
      </c>
      <c r="TC46" s="17">
        <v>0.78779999999999994</v>
      </c>
      <c r="TD46" s="17">
        <v>20</v>
      </c>
      <c r="TE46" s="17">
        <v>19.317070000000001</v>
      </c>
      <c r="TF46" s="17">
        <v>19.317070000000001</v>
      </c>
      <c r="TG46" s="17">
        <v>0.68293000000000004</v>
      </c>
      <c r="TH46" s="17">
        <v>11.4</v>
      </c>
      <c r="TI46" s="17">
        <v>11.441000000000001</v>
      </c>
      <c r="TJ46" s="17">
        <v>11.441000000000001</v>
      </c>
      <c r="TK46" s="17">
        <v>-4.1000000000000002E-2</v>
      </c>
      <c r="TL46" s="17">
        <v>57.8</v>
      </c>
      <c r="TM46" s="17">
        <v>45.552</v>
      </c>
      <c r="TN46" s="17">
        <v>45.552</v>
      </c>
      <c r="TO46" s="17">
        <v>12.247999999999999</v>
      </c>
      <c r="TP46" s="17">
        <v>0</v>
      </c>
      <c r="TQ46" s="17"/>
      <c r="TR46" s="17">
        <v>0</v>
      </c>
      <c r="TS46" s="17">
        <v>0</v>
      </c>
      <c r="TT46" s="17">
        <v>74.5</v>
      </c>
      <c r="TU46" s="17">
        <v>56.737780000000001</v>
      </c>
      <c r="TV46" s="17">
        <v>53.831000000000003</v>
      </c>
      <c r="TW46" s="17">
        <v>20.669</v>
      </c>
      <c r="TX46" s="17">
        <v>93.1</v>
      </c>
      <c r="TY46" s="17">
        <v>74.459230000000005</v>
      </c>
      <c r="TZ46" s="17">
        <v>73.543999999999997</v>
      </c>
      <c r="UA46" s="17">
        <v>19.556000000000001</v>
      </c>
      <c r="UB46" s="17">
        <v>10.4</v>
      </c>
      <c r="UC46" s="17">
        <v>4.7009999999999996</v>
      </c>
      <c r="UD46" s="17">
        <v>4.7009999999999996</v>
      </c>
      <c r="UE46" s="17">
        <v>5.6989999999999998</v>
      </c>
      <c r="UF46" s="17">
        <v>2.2000000000000002</v>
      </c>
      <c r="UG46" s="17">
        <v>3.7149999999999999</v>
      </c>
      <c r="UH46" s="17">
        <v>3.7149999999999999</v>
      </c>
      <c r="UI46" s="17">
        <v>-1.5149999999999999</v>
      </c>
      <c r="UJ46" s="17">
        <v>20.9</v>
      </c>
      <c r="UK46" s="17">
        <v>20.4878</v>
      </c>
      <c r="UL46" s="17">
        <v>20.4878</v>
      </c>
      <c r="UM46" s="17">
        <v>0.41220000000000001</v>
      </c>
      <c r="UN46" s="17">
        <v>8.3000000000000007</v>
      </c>
      <c r="UO46" s="17">
        <v>8</v>
      </c>
      <c r="UP46" s="17">
        <v>8</v>
      </c>
      <c r="UQ46" s="17">
        <v>0.3</v>
      </c>
      <c r="UR46" s="17">
        <v>8.9</v>
      </c>
      <c r="US46" s="17">
        <v>8.4</v>
      </c>
      <c r="UT46" s="17">
        <v>8.4</v>
      </c>
      <c r="UU46" s="17">
        <v>0.5</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1.5</v>
      </c>
      <c r="VI46" s="17">
        <v>6.7409999999999997</v>
      </c>
      <c r="VJ46" s="17">
        <v>6.7409999999999997</v>
      </c>
      <c r="VK46" s="17">
        <v>-5.2409999999999997</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118.6</v>
      </c>
      <c r="WC46" s="17">
        <v>102.60935000000001</v>
      </c>
      <c r="WD46" s="17">
        <v>110.495</v>
      </c>
      <c r="WE46" s="17">
        <v>8.1050000000000004</v>
      </c>
      <c r="WF46" s="17">
        <v>133.9</v>
      </c>
      <c r="WG46" s="17">
        <v>73.690749999999994</v>
      </c>
      <c r="WH46" s="17">
        <v>81.078000000000003</v>
      </c>
      <c r="WI46" s="17">
        <v>52.822000000000003</v>
      </c>
      <c r="WJ46" s="17">
        <v>0</v>
      </c>
      <c r="WK46" s="17"/>
      <c r="WL46" s="17">
        <v>0</v>
      </c>
      <c r="WM46" s="17">
        <v>0</v>
      </c>
      <c r="WN46" s="17">
        <v>0</v>
      </c>
      <c r="WO46" s="17"/>
      <c r="WP46" s="17">
        <v>0</v>
      </c>
      <c r="WQ46" s="17">
        <v>0</v>
      </c>
      <c r="WR46" s="17">
        <v>8.3000000000000007</v>
      </c>
      <c r="WS46" s="17">
        <v>8</v>
      </c>
      <c r="WT46" s="17">
        <v>8</v>
      </c>
      <c r="WU46" s="17">
        <v>0.3</v>
      </c>
      <c r="WV46" s="17">
        <v>20</v>
      </c>
      <c r="WW46" s="17">
        <v>19.317070000000001</v>
      </c>
      <c r="WX46" s="17">
        <v>19.317070000000001</v>
      </c>
      <c r="WY46" s="17">
        <v>0.68293000000000004</v>
      </c>
      <c r="WZ46" s="17"/>
      <c r="XA46" s="17"/>
      <c r="XB46" s="17"/>
      <c r="XC46" s="17">
        <v>0</v>
      </c>
      <c r="XD46" s="17">
        <v>42.8</v>
      </c>
      <c r="XE46" s="17">
        <v>38.76923</v>
      </c>
      <c r="XF46" s="17">
        <v>41.23077</v>
      </c>
      <c r="XG46" s="17">
        <v>1.5692299999999999</v>
      </c>
      <c r="XH46" s="17">
        <v>0</v>
      </c>
      <c r="XI46" s="17"/>
      <c r="XJ46" s="17">
        <v>25.76923</v>
      </c>
      <c r="XK46" s="17">
        <v>-25.76923</v>
      </c>
      <c r="XL46" s="17">
        <v>28.9</v>
      </c>
      <c r="XM46" s="17">
        <v>29.184000000000001</v>
      </c>
      <c r="XN46" s="17">
        <v>29.184000000000001</v>
      </c>
      <c r="XO46" s="17">
        <v>-0.28399999999999997</v>
      </c>
      <c r="XP46" s="17">
        <v>3.3</v>
      </c>
      <c r="XQ46" s="17">
        <v>2.8159999999999998</v>
      </c>
      <c r="XR46" s="17">
        <v>2.8159999999999998</v>
      </c>
      <c r="XS46" s="17">
        <v>0.48399999999999999</v>
      </c>
      <c r="XT46" s="17">
        <v>16.399999999999999</v>
      </c>
      <c r="XU46" s="17">
        <v>14</v>
      </c>
      <c r="XV46" s="17">
        <v>14</v>
      </c>
      <c r="XW46" s="17">
        <v>2.4</v>
      </c>
      <c r="XX46" s="17"/>
      <c r="XY46" s="17"/>
      <c r="XZ46" s="17"/>
      <c r="YA46" s="17">
        <v>0</v>
      </c>
      <c r="YB46" s="17"/>
      <c r="YC46" s="17"/>
      <c r="YD46" s="17"/>
      <c r="YE46" s="17">
        <v>0</v>
      </c>
    </row>
    <row r="47" spans="1:655" ht="24" customHeight="1" x14ac:dyDescent="0.3">
      <c r="A47" s="1"/>
      <c r="B47" s="16" t="s">
        <v>41</v>
      </c>
      <c r="C47" s="16" t="s">
        <v>760</v>
      </c>
      <c r="D47" s="17"/>
      <c r="E47" s="17"/>
      <c r="F47" s="17"/>
      <c r="G47" s="17">
        <v>0</v>
      </c>
      <c r="H47" s="17"/>
      <c r="I47" s="17"/>
      <c r="J47" s="17"/>
      <c r="K47" s="17">
        <v>0</v>
      </c>
      <c r="L47" s="17">
        <v>647.6</v>
      </c>
      <c r="M47" s="17">
        <v>646.79789000000005</v>
      </c>
      <c r="N47" s="17">
        <v>646.79789000000005</v>
      </c>
      <c r="O47" s="17">
        <v>0.80210999999999999</v>
      </c>
      <c r="P47" s="17">
        <v>216.5</v>
      </c>
      <c r="Q47" s="17">
        <v>211.44126</v>
      </c>
      <c r="R47" s="17">
        <v>211.44126</v>
      </c>
      <c r="S47" s="17">
        <v>5.0587400000000002</v>
      </c>
      <c r="T47" s="17"/>
      <c r="U47" s="17"/>
      <c r="V47" s="17"/>
      <c r="W47" s="17">
        <v>0</v>
      </c>
      <c r="X47" s="17"/>
      <c r="Y47" s="17"/>
      <c r="Z47" s="17"/>
      <c r="AA47" s="17">
        <v>0</v>
      </c>
      <c r="AB47" s="17">
        <v>89.4</v>
      </c>
      <c r="AC47" s="17">
        <v>92.226339999999993</v>
      </c>
      <c r="AD47" s="17">
        <v>92.226339999999993</v>
      </c>
      <c r="AE47" s="17">
        <v>-2.8263400000000001</v>
      </c>
      <c r="AF47" s="17">
        <v>227.9</v>
      </c>
      <c r="AG47" s="17">
        <v>235.97717</v>
      </c>
      <c r="AH47" s="17">
        <v>235.97717</v>
      </c>
      <c r="AI47" s="17">
        <v>-8.0771700000000006</v>
      </c>
      <c r="AJ47" s="17">
        <v>0</v>
      </c>
      <c r="AK47" s="17"/>
      <c r="AL47" s="17"/>
      <c r="AM47" s="17">
        <v>0</v>
      </c>
      <c r="AN47" s="17"/>
      <c r="AO47" s="17"/>
      <c r="AP47" s="17"/>
      <c r="AQ47" s="17">
        <v>0</v>
      </c>
      <c r="AR47" s="17">
        <v>167.8</v>
      </c>
      <c r="AS47" s="17">
        <v>155.33328</v>
      </c>
      <c r="AT47" s="17">
        <v>155.33328</v>
      </c>
      <c r="AU47" s="17">
        <v>12.46672</v>
      </c>
      <c r="AV47" s="17">
        <v>168</v>
      </c>
      <c r="AW47" s="17">
        <v>155.33328</v>
      </c>
      <c r="AX47" s="17">
        <v>155.33328</v>
      </c>
      <c r="AY47" s="17">
        <v>12.66672</v>
      </c>
      <c r="AZ47" s="17">
        <v>168.2</v>
      </c>
      <c r="BA47" s="17">
        <v>155.33328</v>
      </c>
      <c r="BB47" s="17">
        <v>155.33328</v>
      </c>
      <c r="BC47" s="17">
        <v>12.866720000000001</v>
      </c>
      <c r="BD47" s="17">
        <v>262.8</v>
      </c>
      <c r="BE47" s="17">
        <v>232.99993000000001</v>
      </c>
      <c r="BF47" s="17">
        <v>232.99993000000001</v>
      </c>
      <c r="BG47" s="17">
        <v>29.800070000000002</v>
      </c>
      <c r="BH47" s="17"/>
      <c r="BI47" s="17"/>
      <c r="BJ47" s="17"/>
      <c r="BK47" s="17">
        <v>0</v>
      </c>
      <c r="BL47" s="17"/>
      <c r="BM47" s="17"/>
      <c r="BN47" s="17"/>
      <c r="BO47" s="17">
        <v>0</v>
      </c>
      <c r="BP47" s="17">
        <v>560.9</v>
      </c>
      <c r="BQ47" s="17">
        <v>568.29854</v>
      </c>
      <c r="BR47" s="17">
        <v>568.29854</v>
      </c>
      <c r="BS47" s="17">
        <v>-7.3985399999999997</v>
      </c>
      <c r="BT47" s="17">
        <v>10.5</v>
      </c>
      <c r="BU47" s="17">
        <v>10.561999999999999</v>
      </c>
      <c r="BV47" s="17">
        <v>10.561999999999999</v>
      </c>
      <c r="BW47" s="17">
        <v>-6.2E-2</v>
      </c>
      <c r="BX47" s="17"/>
      <c r="BY47" s="17"/>
      <c r="BZ47" s="17"/>
      <c r="CA47" s="17">
        <v>0</v>
      </c>
      <c r="CB47" s="17"/>
      <c r="CC47" s="17"/>
      <c r="CD47" s="17"/>
      <c r="CE47" s="17">
        <v>0</v>
      </c>
      <c r="CF47" s="17"/>
      <c r="CG47" s="17"/>
      <c r="CH47" s="17"/>
      <c r="CI47" s="17">
        <v>0</v>
      </c>
      <c r="CJ47" s="17"/>
      <c r="CK47" s="17"/>
      <c r="CL47" s="17"/>
      <c r="CM47" s="17">
        <v>0</v>
      </c>
      <c r="CN47" s="17">
        <v>162.80000000000001</v>
      </c>
      <c r="CO47" s="17">
        <v>164.70732000000001</v>
      </c>
      <c r="CP47" s="17">
        <v>164.70732000000001</v>
      </c>
      <c r="CQ47" s="17">
        <v>-1.9073199999999999</v>
      </c>
      <c r="CR47" s="17">
        <v>6.7</v>
      </c>
      <c r="CS47" s="17">
        <v>3.8486199999999999</v>
      </c>
      <c r="CT47" s="17">
        <v>3.8486199999999999</v>
      </c>
      <c r="CU47" s="17">
        <v>2.8513799999999998</v>
      </c>
      <c r="CV47" s="17">
        <v>3.5</v>
      </c>
      <c r="CW47" s="17">
        <v>2.1125600000000002</v>
      </c>
      <c r="CX47" s="17">
        <v>2.1125600000000002</v>
      </c>
      <c r="CY47" s="17">
        <v>1.38744</v>
      </c>
      <c r="CZ47" s="17">
        <v>22.1</v>
      </c>
      <c r="DA47" s="17">
        <v>22.49822</v>
      </c>
      <c r="DB47" s="17">
        <v>22.49822</v>
      </c>
      <c r="DC47" s="17">
        <v>-0.39822000000000002</v>
      </c>
      <c r="DD47" s="17">
        <v>6.7</v>
      </c>
      <c r="DE47" s="17">
        <v>6.8787000000000003</v>
      </c>
      <c r="DF47" s="17">
        <v>6.8787000000000003</v>
      </c>
      <c r="DG47" s="17">
        <v>-0.1787</v>
      </c>
      <c r="DH47" s="17">
        <v>10.199999999999999</v>
      </c>
      <c r="DI47" s="17">
        <v>9.9997900000000008</v>
      </c>
      <c r="DJ47" s="17">
        <v>9.9997900000000008</v>
      </c>
      <c r="DK47" s="17">
        <v>0.20021</v>
      </c>
      <c r="DL47" s="17">
        <v>143.19999999999999</v>
      </c>
      <c r="DM47" s="17">
        <v>143</v>
      </c>
      <c r="DN47" s="17">
        <v>143</v>
      </c>
      <c r="DO47" s="17">
        <v>0.2</v>
      </c>
      <c r="DP47" s="17">
        <v>7.7</v>
      </c>
      <c r="DQ47" s="17">
        <v>8.9130000000000003</v>
      </c>
      <c r="DR47" s="17">
        <v>8.9130000000000003</v>
      </c>
      <c r="DS47" s="17">
        <v>-1.2130000000000001</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224</v>
      </c>
      <c r="EK47" s="17">
        <v>221.55625000000001</v>
      </c>
      <c r="EL47" s="17">
        <v>221.55625000000001</v>
      </c>
      <c r="EM47" s="17">
        <v>2.4437500000000001</v>
      </c>
      <c r="EN47" s="17"/>
      <c r="EO47" s="17"/>
      <c r="EP47" s="17"/>
      <c r="EQ47" s="17">
        <v>0</v>
      </c>
      <c r="ER47" s="17"/>
      <c r="ES47" s="17"/>
      <c r="ET47" s="17"/>
      <c r="EU47" s="17">
        <v>0</v>
      </c>
      <c r="EV47" s="17"/>
      <c r="EW47" s="17"/>
      <c r="EX47" s="17"/>
      <c r="EY47" s="17">
        <v>0</v>
      </c>
      <c r="EZ47" s="17">
        <v>6.5</v>
      </c>
      <c r="FA47" s="17">
        <v>6.39</v>
      </c>
      <c r="FB47" s="17">
        <v>6.39</v>
      </c>
      <c r="FC47" s="17">
        <v>0.11</v>
      </c>
      <c r="FD47" s="17">
        <v>460.4</v>
      </c>
      <c r="FE47" s="17">
        <v>458.87804999999997</v>
      </c>
      <c r="FF47" s="17">
        <v>458.87804999999997</v>
      </c>
      <c r="FG47" s="17">
        <v>1.5219499999999999</v>
      </c>
      <c r="FH47" s="17">
        <v>82</v>
      </c>
      <c r="FI47" s="17">
        <v>79.38167</v>
      </c>
      <c r="FJ47" s="17">
        <v>79.38167</v>
      </c>
      <c r="FK47" s="17">
        <v>2.6183299999999998</v>
      </c>
      <c r="FL47" s="17">
        <v>148.19999999999999</v>
      </c>
      <c r="FM47" s="17">
        <v>148.62634</v>
      </c>
      <c r="FN47" s="17">
        <v>148.62634</v>
      </c>
      <c r="FO47" s="17">
        <v>-0.42634</v>
      </c>
      <c r="FP47" s="17">
        <v>42.3</v>
      </c>
      <c r="FQ47" s="17">
        <v>41.498959999999997</v>
      </c>
      <c r="FR47" s="17">
        <v>41.498959999999997</v>
      </c>
      <c r="FS47" s="17">
        <v>0.80103999999999997</v>
      </c>
      <c r="FT47" s="17">
        <v>18.7</v>
      </c>
      <c r="FU47" s="17">
        <v>19.28585</v>
      </c>
      <c r="FV47" s="17">
        <v>19.28585</v>
      </c>
      <c r="FW47" s="17">
        <v>-0.58584999999999998</v>
      </c>
      <c r="FX47" s="17">
        <v>19.7</v>
      </c>
      <c r="FY47" s="17">
        <v>19.317070000000001</v>
      </c>
      <c r="FZ47" s="17">
        <v>19.317070000000001</v>
      </c>
      <c r="GA47" s="17">
        <v>0.38292999999999999</v>
      </c>
      <c r="GB47" s="17">
        <v>90.8</v>
      </c>
      <c r="GC47" s="17">
        <v>87.657560000000004</v>
      </c>
      <c r="GD47" s="17">
        <v>87.657560000000004</v>
      </c>
      <c r="GE47" s="17">
        <v>3.1424400000000001</v>
      </c>
      <c r="GF47" s="17"/>
      <c r="GG47" s="17"/>
      <c r="GH47" s="17"/>
      <c r="GI47" s="17">
        <v>0</v>
      </c>
      <c r="GJ47" s="17"/>
      <c r="GK47" s="17"/>
      <c r="GL47" s="17"/>
      <c r="GM47" s="17">
        <v>0</v>
      </c>
      <c r="GN47" s="17"/>
      <c r="GO47" s="17"/>
      <c r="GP47" s="17"/>
      <c r="GQ47" s="17">
        <v>0</v>
      </c>
      <c r="GR47" s="17">
        <v>108.2</v>
      </c>
      <c r="GS47" s="17">
        <v>110.91316999999999</v>
      </c>
      <c r="GT47" s="17">
        <v>110.91316999999999</v>
      </c>
      <c r="GU47" s="17">
        <v>-2.7131699999999999</v>
      </c>
      <c r="GV47" s="17">
        <v>0</v>
      </c>
      <c r="GW47" s="17"/>
      <c r="GX47" s="17">
        <v>8.4518799999999992</v>
      </c>
      <c r="GY47" s="17">
        <v>-8.4518799999999992</v>
      </c>
      <c r="GZ47" s="17">
        <v>5.4</v>
      </c>
      <c r="HA47" s="17">
        <v>8.8668200000000006</v>
      </c>
      <c r="HB47" s="17">
        <v>8.8668200000000006</v>
      </c>
      <c r="HC47" s="17">
        <v>-3.4668199999999998</v>
      </c>
      <c r="HD47" s="17">
        <v>44.9</v>
      </c>
      <c r="HE47" s="17">
        <v>47.26634</v>
      </c>
      <c r="HF47" s="17">
        <v>47.26634</v>
      </c>
      <c r="HG47" s="17">
        <v>-2.3663400000000001</v>
      </c>
      <c r="HH47" s="17">
        <v>17.8</v>
      </c>
      <c r="HI47" s="17">
        <v>44.275120000000001</v>
      </c>
      <c r="HJ47" s="17">
        <v>29.507709999999999</v>
      </c>
      <c r="HK47" s="17">
        <v>-11.707710000000001</v>
      </c>
      <c r="HL47" s="17">
        <v>3.8</v>
      </c>
      <c r="HM47" s="17">
        <v>3.8872599999999999</v>
      </c>
      <c r="HN47" s="17">
        <v>3.8872599999999999</v>
      </c>
      <c r="HO47" s="17">
        <v>-8.7260000000000004E-2</v>
      </c>
      <c r="HP47" s="17">
        <v>37.299999999999997</v>
      </c>
      <c r="HQ47" s="17">
        <v>34.419510000000002</v>
      </c>
      <c r="HR47" s="17">
        <v>34.419510000000002</v>
      </c>
      <c r="HS47" s="17">
        <v>2.88049</v>
      </c>
      <c r="HT47" s="17">
        <v>173.8</v>
      </c>
      <c r="HU47" s="17">
        <v>171.54185000000001</v>
      </c>
      <c r="HV47" s="17">
        <v>171.54185000000001</v>
      </c>
      <c r="HW47" s="17">
        <v>2.2581500000000001</v>
      </c>
      <c r="HX47" s="17">
        <v>94.1</v>
      </c>
      <c r="HY47" s="17">
        <v>95.918049999999994</v>
      </c>
      <c r="HZ47" s="17">
        <v>95.918049999999994</v>
      </c>
      <c r="IA47" s="17">
        <v>-1.8180499999999999</v>
      </c>
      <c r="IB47" s="17"/>
      <c r="IC47" s="17"/>
      <c r="ID47" s="17"/>
      <c r="IE47" s="17">
        <v>0</v>
      </c>
      <c r="IF47" s="17"/>
      <c r="IG47" s="17"/>
      <c r="IH47" s="17"/>
      <c r="II47" s="17">
        <v>0</v>
      </c>
      <c r="IJ47" s="17">
        <v>47.4</v>
      </c>
      <c r="IK47" s="17">
        <v>48.41648</v>
      </c>
      <c r="IL47" s="17">
        <v>48.416469999999997</v>
      </c>
      <c r="IM47" s="17">
        <v>-1.01647</v>
      </c>
      <c r="IN47" s="17"/>
      <c r="IO47" s="17"/>
      <c r="IP47" s="17"/>
      <c r="IQ47" s="17">
        <v>0</v>
      </c>
      <c r="IR47" s="17">
        <v>0</v>
      </c>
      <c r="IS47" s="17"/>
      <c r="IT47" s="17">
        <v>0</v>
      </c>
      <c r="IU47" s="17">
        <v>0</v>
      </c>
      <c r="IV47" s="17">
        <v>0</v>
      </c>
      <c r="IW47" s="17"/>
      <c r="IX47" s="17">
        <v>162</v>
      </c>
      <c r="IY47" s="17">
        <v>-162</v>
      </c>
      <c r="IZ47" s="17">
        <v>86.2</v>
      </c>
      <c r="JA47" s="17">
        <v>88.815600000000003</v>
      </c>
      <c r="JB47" s="17">
        <v>88.815600000000003</v>
      </c>
      <c r="JC47" s="17">
        <v>-2.6156000000000001</v>
      </c>
      <c r="JD47" s="17">
        <v>172.3</v>
      </c>
      <c r="JE47" s="17">
        <v>173.52799999999999</v>
      </c>
      <c r="JF47" s="17">
        <v>121.24315</v>
      </c>
      <c r="JG47" s="17">
        <v>51.056849999999997</v>
      </c>
      <c r="JH47" s="17"/>
      <c r="JI47" s="17"/>
      <c r="JJ47" s="17"/>
      <c r="JK47" s="17">
        <v>0</v>
      </c>
      <c r="JL47" s="17"/>
      <c r="JM47" s="17"/>
      <c r="JN47" s="17">
        <v>0</v>
      </c>
      <c r="JO47" s="17">
        <v>0</v>
      </c>
      <c r="JP47" s="17"/>
      <c r="JQ47" s="17"/>
      <c r="JR47" s="17"/>
      <c r="JS47" s="17">
        <v>0</v>
      </c>
      <c r="JT47" s="17">
        <v>74.8</v>
      </c>
      <c r="JU47" s="17">
        <v>74.215509999999995</v>
      </c>
      <c r="JV47" s="17">
        <v>74.215509999999995</v>
      </c>
      <c r="JW47" s="17">
        <v>0.58448999999999995</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4.5999999999999996</v>
      </c>
      <c r="LA47" s="17">
        <v>3.9931199999999998</v>
      </c>
      <c r="LB47" s="17">
        <v>3.9931199999999998</v>
      </c>
      <c r="LC47" s="17">
        <v>0.60687999999999998</v>
      </c>
      <c r="LD47" s="17">
        <v>268.10000000000002</v>
      </c>
      <c r="LE47" s="17">
        <v>271.12195000000003</v>
      </c>
      <c r="LF47" s="17">
        <v>271.12195000000003</v>
      </c>
      <c r="LG47" s="17">
        <v>-3.0219499999999999</v>
      </c>
      <c r="LH47" s="17">
        <v>131.6</v>
      </c>
      <c r="LI47" s="17">
        <v>133.67995999999999</v>
      </c>
      <c r="LJ47" s="17">
        <v>133.67995999999999</v>
      </c>
      <c r="LK47" s="17">
        <v>-2.0799599999999998</v>
      </c>
      <c r="LL47" s="17">
        <v>61.9</v>
      </c>
      <c r="LM47" s="17">
        <v>67.461460000000002</v>
      </c>
      <c r="LN47" s="17">
        <v>67.461460000000002</v>
      </c>
      <c r="LO47" s="17">
        <v>-5.5614600000000003</v>
      </c>
      <c r="LP47" s="17">
        <v>80.400000000000006</v>
      </c>
      <c r="LQ47" s="17">
        <v>78.567999999999998</v>
      </c>
      <c r="LR47" s="17">
        <v>78.567999999999998</v>
      </c>
      <c r="LS47" s="17">
        <v>1.8320000000000001</v>
      </c>
      <c r="LT47" s="17">
        <v>30.8</v>
      </c>
      <c r="LU47" s="17">
        <v>30.097560000000001</v>
      </c>
      <c r="LV47" s="17">
        <v>30.097560000000001</v>
      </c>
      <c r="LW47" s="17">
        <v>0.70243999999999995</v>
      </c>
      <c r="LX47" s="17">
        <v>118.2</v>
      </c>
      <c r="LY47" s="17">
        <v>104.4302</v>
      </c>
      <c r="LZ47" s="17"/>
      <c r="MA47" s="17">
        <v>118.2</v>
      </c>
      <c r="MB47" s="17">
        <v>48.2</v>
      </c>
      <c r="MC47" s="17">
        <v>0</v>
      </c>
      <c r="MD47" s="17"/>
      <c r="ME47" s="17">
        <v>48.2</v>
      </c>
      <c r="MF47" s="17"/>
      <c r="MG47" s="17"/>
      <c r="MH47" s="17"/>
      <c r="MI47" s="17">
        <v>0</v>
      </c>
      <c r="MJ47" s="17">
        <v>144.69999999999999</v>
      </c>
      <c r="MK47" s="17">
        <v>153.83319</v>
      </c>
      <c r="ML47" s="17">
        <v>149.774</v>
      </c>
      <c r="MM47" s="17">
        <v>-5.0739999999999998</v>
      </c>
      <c r="MN47" s="17">
        <v>146.6</v>
      </c>
      <c r="MO47" s="17">
        <v>153.83319</v>
      </c>
      <c r="MP47" s="17">
        <v>149.774</v>
      </c>
      <c r="MQ47" s="17">
        <v>-3.1739999999999999</v>
      </c>
      <c r="MR47" s="17">
        <v>168.7</v>
      </c>
      <c r="MS47" s="17">
        <v>153.83319</v>
      </c>
      <c r="MT47" s="17">
        <v>149.774</v>
      </c>
      <c r="MU47" s="17">
        <v>18.925999999999998</v>
      </c>
      <c r="MV47" s="17">
        <v>184.3</v>
      </c>
      <c r="MW47" s="17">
        <v>186.53289000000001</v>
      </c>
      <c r="MX47" s="17"/>
      <c r="MY47" s="17">
        <v>184.3</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c r="NZ47" s="17">
        <v>0</v>
      </c>
      <c r="OA47" s="17">
        <v>0</v>
      </c>
      <c r="OB47" s="17">
        <v>113.8</v>
      </c>
      <c r="OC47" s="17">
        <v>105.3</v>
      </c>
      <c r="OD47" s="17">
        <v>96.650999999999996</v>
      </c>
      <c r="OE47" s="17">
        <v>17.149000000000001</v>
      </c>
      <c r="OF47" s="17">
        <v>0</v>
      </c>
      <c r="OG47" s="17"/>
      <c r="OH47" s="17">
        <v>0</v>
      </c>
      <c r="OI47" s="17">
        <v>0</v>
      </c>
      <c r="OJ47" s="17">
        <v>4.2</v>
      </c>
      <c r="OK47" s="17">
        <v>8.2159999999999993</v>
      </c>
      <c r="OL47" s="17">
        <v>8.2159999999999993</v>
      </c>
      <c r="OM47" s="17">
        <v>-4.016</v>
      </c>
      <c r="ON47" s="17">
        <v>29.815000000000001</v>
      </c>
      <c r="OO47" s="17">
        <v>20</v>
      </c>
      <c r="OP47" s="17">
        <v>50</v>
      </c>
      <c r="OQ47" s="17">
        <v>-20.184999999999999</v>
      </c>
      <c r="OR47" s="17">
        <v>0</v>
      </c>
      <c r="OS47" s="17"/>
      <c r="OT47" s="17">
        <v>0</v>
      </c>
      <c r="OU47" s="17">
        <v>0</v>
      </c>
      <c r="OV47" s="17">
        <v>19.399999999999999</v>
      </c>
      <c r="OW47" s="17">
        <v>17.560980000000001</v>
      </c>
      <c r="OX47" s="17">
        <v>17.560980000000001</v>
      </c>
      <c r="OY47" s="17">
        <v>1.8390200000000001</v>
      </c>
      <c r="OZ47" s="17">
        <v>9.9</v>
      </c>
      <c r="PA47" s="17">
        <v>9.9830000000000005</v>
      </c>
      <c r="PB47" s="17">
        <v>9.9830000000000005</v>
      </c>
      <c r="PC47" s="17">
        <v>-8.3000000000000004E-2</v>
      </c>
      <c r="PD47" s="17">
        <v>5.5</v>
      </c>
      <c r="PE47" s="17">
        <v>5.67</v>
      </c>
      <c r="PF47" s="17">
        <v>5.67</v>
      </c>
      <c r="PG47" s="17">
        <v>-0.17</v>
      </c>
      <c r="PH47" s="17">
        <v>1.2</v>
      </c>
      <c r="PI47" s="17">
        <v>1.23</v>
      </c>
      <c r="PJ47" s="17">
        <v>1.23</v>
      </c>
      <c r="PK47" s="17">
        <v>-0.03</v>
      </c>
      <c r="PL47" s="17">
        <v>3.3</v>
      </c>
      <c r="PM47" s="17">
        <v>3.4</v>
      </c>
      <c r="PN47" s="17">
        <v>3.4</v>
      </c>
      <c r="PO47" s="17">
        <v>-0.1</v>
      </c>
      <c r="PP47" s="17">
        <v>4.4000000000000004</v>
      </c>
      <c r="PQ47" s="17">
        <v>5</v>
      </c>
      <c r="PR47" s="17">
        <v>5</v>
      </c>
      <c r="PS47" s="17">
        <v>-0.6</v>
      </c>
      <c r="PT47" s="17">
        <v>20.100000000000001</v>
      </c>
      <c r="PU47" s="17">
        <v>19.5122</v>
      </c>
      <c r="PV47" s="17">
        <v>19.5122</v>
      </c>
      <c r="PW47" s="17">
        <v>0.58779999999999999</v>
      </c>
      <c r="PX47" s="17">
        <v>20</v>
      </c>
      <c r="PY47" s="17">
        <v>19.5122</v>
      </c>
      <c r="PZ47" s="17">
        <v>19.5122</v>
      </c>
      <c r="QA47" s="17">
        <v>0.48780000000000001</v>
      </c>
      <c r="QB47" s="17">
        <v>18.899999999999999</v>
      </c>
      <c r="QC47" s="17">
        <v>17.560980000000001</v>
      </c>
      <c r="QD47" s="17">
        <v>17.560980000000001</v>
      </c>
      <c r="QE47" s="17">
        <v>1.3390200000000001</v>
      </c>
      <c r="QF47" s="17">
        <v>3.5</v>
      </c>
      <c r="QG47" s="17">
        <v>3.5</v>
      </c>
      <c r="QH47" s="17">
        <v>3.5</v>
      </c>
      <c r="QI47" s="17">
        <v>0</v>
      </c>
      <c r="QJ47" s="17">
        <v>9.3000000000000007</v>
      </c>
      <c r="QK47" s="17">
        <v>9.1999999999999993</v>
      </c>
      <c r="QL47" s="17">
        <v>9.1999999999999993</v>
      </c>
      <c r="QM47" s="17">
        <v>0.1</v>
      </c>
      <c r="QN47" s="17">
        <v>0</v>
      </c>
      <c r="QO47" s="17"/>
      <c r="QP47" s="17">
        <v>0</v>
      </c>
      <c r="QQ47" s="17">
        <v>0</v>
      </c>
      <c r="QR47" s="17">
        <v>0</v>
      </c>
      <c r="QS47" s="17"/>
      <c r="QT47" s="17">
        <v>0</v>
      </c>
      <c r="QU47" s="17">
        <v>0</v>
      </c>
      <c r="QV47" s="17">
        <v>27.8</v>
      </c>
      <c r="QW47" s="17">
        <v>21.54</v>
      </c>
      <c r="QX47" s="17">
        <v>21.54</v>
      </c>
      <c r="QY47" s="17">
        <v>6.26</v>
      </c>
      <c r="QZ47" s="17">
        <v>73.3</v>
      </c>
      <c r="RA47" s="17">
        <v>52.437539999999998</v>
      </c>
      <c r="RB47" s="17">
        <v>59.401000000000003</v>
      </c>
      <c r="RC47" s="17">
        <v>13.898999999999999</v>
      </c>
      <c r="RD47" s="17">
        <v>4.4000000000000004</v>
      </c>
      <c r="RE47" s="17">
        <v>4.2</v>
      </c>
      <c r="RF47" s="17">
        <v>4.2</v>
      </c>
      <c r="RG47" s="17">
        <v>0.2</v>
      </c>
      <c r="RH47" s="17">
        <v>2.4</v>
      </c>
      <c r="RI47" s="17">
        <v>2.4</v>
      </c>
      <c r="RJ47" s="17">
        <v>2.4</v>
      </c>
      <c r="RK47" s="17">
        <v>0</v>
      </c>
      <c r="RL47" s="17">
        <v>2.4</v>
      </c>
      <c r="RM47" s="17">
        <v>2.4</v>
      </c>
      <c r="RN47" s="17">
        <v>2.4</v>
      </c>
      <c r="RO47" s="17">
        <v>0</v>
      </c>
      <c r="RP47" s="17"/>
      <c r="RQ47" s="17"/>
      <c r="RR47" s="17"/>
      <c r="RS47" s="17">
        <v>0</v>
      </c>
      <c r="RT47" s="17">
        <v>0</v>
      </c>
      <c r="RU47" s="17"/>
      <c r="RV47" s="17">
        <v>0</v>
      </c>
      <c r="RW47" s="17">
        <v>0</v>
      </c>
      <c r="RX47" s="17">
        <v>3.3</v>
      </c>
      <c r="RY47" s="17">
        <v>3.33</v>
      </c>
      <c r="RZ47" s="17">
        <v>3.33</v>
      </c>
      <c r="SA47" s="17">
        <v>-0.03</v>
      </c>
      <c r="SB47" s="17">
        <v>20.399999999999999</v>
      </c>
      <c r="SC47" s="17">
        <v>19.869240000000001</v>
      </c>
      <c r="SD47" s="17">
        <v>19.869240000000001</v>
      </c>
      <c r="SE47" s="17">
        <v>0.53076000000000001</v>
      </c>
      <c r="SF47" s="17">
        <v>3</v>
      </c>
      <c r="SG47" s="17">
        <v>2</v>
      </c>
      <c r="SH47" s="17">
        <v>2</v>
      </c>
      <c r="SI47" s="17">
        <v>1</v>
      </c>
      <c r="SJ47" s="17"/>
      <c r="SK47" s="17"/>
      <c r="SL47" s="17">
        <v>0.7</v>
      </c>
      <c r="SM47" s="17">
        <v>-0.7</v>
      </c>
      <c r="SN47" s="17">
        <v>19.8</v>
      </c>
      <c r="SO47" s="17">
        <v>19.21951</v>
      </c>
      <c r="SP47" s="17">
        <v>19.21951</v>
      </c>
      <c r="SQ47" s="17">
        <v>0.58048999999999995</v>
      </c>
      <c r="SR47" s="17">
        <v>9.6</v>
      </c>
      <c r="SS47" s="17">
        <v>9.6</v>
      </c>
      <c r="ST47" s="17">
        <v>9.6</v>
      </c>
      <c r="SU47" s="17">
        <v>0</v>
      </c>
      <c r="SV47" s="17">
        <v>19.600000000000001</v>
      </c>
      <c r="SW47" s="17">
        <v>19.5122</v>
      </c>
      <c r="SX47" s="17">
        <v>19.5122</v>
      </c>
      <c r="SY47" s="17">
        <v>8.7800000000000003E-2</v>
      </c>
      <c r="SZ47" s="17">
        <v>20.2</v>
      </c>
      <c r="TA47" s="17">
        <v>19.5122</v>
      </c>
      <c r="TB47" s="17">
        <v>19.5122</v>
      </c>
      <c r="TC47" s="17">
        <v>0.68779999999999997</v>
      </c>
      <c r="TD47" s="17">
        <v>20</v>
      </c>
      <c r="TE47" s="17">
        <v>19.317070000000001</v>
      </c>
      <c r="TF47" s="17">
        <v>19.317070000000001</v>
      </c>
      <c r="TG47" s="17">
        <v>0.68293000000000004</v>
      </c>
      <c r="TH47" s="17">
        <v>12.1</v>
      </c>
      <c r="TI47" s="17">
        <v>10.170999999999999</v>
      </c>
      <c r="TJ47" s="17">
        <v>10.170999999999999</v>
      </c>
      <c r="TK47" s="17">
        <v>1.929</v>
      </c>
      <c r="TL47" s="17">
        <v>57.6</v>
      </c>
      <c r="TM47" s="17">
        <v>41.359000000000002</v>
      </c>
      <c r="TN47" s="17">
        <v>41.359000000000002</v>
      </c>
      <c r="TO47" s="17">
        <v>16.241</v>
      </c>
      <c r="TP47" s="17">
        <v>0</v>
      </c>
      <c r="TQ47" s="17"/>
      <c r="TR47" s="17">
        <v>0</v>
      </c>
      <c r="TS47" s="17">
        <v>0</v>
      </c>
      <c r="TT47" s="17">
        <v>76.400000000000006</v>
      </c>
      <c r="TU47" s="17">
        <v>89.7</v>
      </c>
      <c r="TV47" s="17">
        <v>51.951999999999998</v>
      </c>
      <c r="TW47" s="17">
        <v>24.448</v>
      </c>
      <c r="TX47" s="17">
        <v>102.9</v>
      </c>
      <c r="TY47" s="17">
        <v>87.3</v>
      </c>
      <c r="TZ47" s="17">
        <v>71.912999999999997</v>
      </c>
      <c r="UA47" s="17">
        <v>30.986999999999998</v>
      </c>
      <c r="UB47" s="17">
        <v>11.4</v>
      </c>
      <c r="UC47" s="17">
        <v>4.4139999999999997</v>
      </c>
      <c r="UD47" s="17">
        <v>4.4139999999999997</v>
      </c>
      <c r="UE47" s="17">
        <v>6.9859999999999998</v>
      </c>
      <c r="UF47" s="17">
        <v>2.7</v>
      </c>
      <c r="UG47" s="17">
        <v>3.1360000000000001</v>
      </c>
      <c r="UH47" s="17">
        <v>3.1360000000000001</v>
      </c>
      <c r="UI47" s="17">
        <v>-0.436</v>
      </c>
      <c r="UJ47" s="17">
        <v>20.9</v>
      </c>
      <c r="UK47" s="17">
        <v>20.4878</v>
      </c>
      <c r="UL47" s="17">
        <v>20.4878</v>
      </c>
      <c r="UM47" s="17">
        <v>0.41220000000000001</v>
      </c>
      <c r="UN47" s="17">
        <v>8.3000000000000007</v>
      </c>
      <c r="UO47" s="17">
        <v>8</v>
      </c>
      <c r="UP47" s="17">
        <v>8</v>
      </c>
      <c r="UQ47" s="17">
        <v>0.3</v>
      </c>
      <c r="UR47" s="17">
        <v>8.8000000000000007</v>
      </c>
      <c r="US47" s="17">
        <v>8.4</v>
      </c>
      <c r="UT47" s="17">
        <v>8.4</v>
      </c>
      <c r="UU47" s="17">
        <v>0.4</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1.4</v>
      </c>
      <c r="VI47" s="17">
        <v>6.4009999999999998</v>
      </c>
      <c r="VJ47" s="17">
        <v>6.4009999999999998</v>
      </c>
      <c r="VK47" s="17">
        <v>-5.0010000000000003</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105.6</v>
      </c>
      <c r="WC47" s="17">
        <v>89.620450000000005</v>
      </c>
      <c r="WD47" s="17">
        <v>105.872</v>
      </c>
      <c r="WE47" s="17">
        <v>-0.27200000000000002</v>
      </c>
      <c r="WF47" s="17">
        <v>94.6</v>
      </c>
      <c r="WG47" s="17">
        <v>81.599999999999994</v>
      </c>
      <c r="WH47" s="17">
        <v>68.539000000000001</v>
      </c>
      <c r="WI47" s="17">
        <v>26.061</v>
      </c>
      <c r="WJ47" s="17">
        <v>0</v>
      </c>
      <c r="WK47" s="17"/>
      <c r="WL47" s="17">
        <v>0</v>
      </c>
      <c r="WM47" s="17">
        <v>0</v>
      </c>
      <c r="WN47" s="17">
        <v>0</v>
      </c>
      <c r="WO47" s="17"/>
      <c r="WP47" s="17">
        <v>0</v>
      </c>
      <c r="WQ47" s="17">
        <v>0</v>
      </c>
      <c r="WR47" s="17">
        <v>8.4</v>
      </c>
      <c r="WS47" s="17">
        <v>8</v>
      </c>
      <c r="WT47" s="17">
        <v>8</v>
      </c>
      <c r="WU47" s="17">
        <v>0.4</v>
      </c>
      <c r="WV47" s="17">
        <v>20</v>
      </c>
      <c r="WW47" s="17">
        <v>19.317070000000001</v>
      </c>
      <c r="WX47" s="17">
        <v>19.317070000000001</v>
      </c>
      <c r="WY47" s="17">
        <v>0.68293000000000004</v>
      </c>
      <c r="WZ47" s="17"/>
      <c r="XA47" s="17"/>
      <c r="XB47" s="17"/>
      <c r="XC47" s="17">
        <v>0</v>
      </c>
      <c r="XD47" s="17">
        <v>42.5</v>
      </c>
      <c r="XE47" s="17">
        <v>42</v>
      </c>
      <c r="XF47" s="17">
        <v>41.23077</v>
      </c>
      <c r="XG47" s="17">
        <v>1.2692300000000001</v>
      </c>
      <c r="XH47" s="17">
        <v>0</v>
      </c>
      <c r="XI47" s="17"/>
      <c r="XJ47" s="17">
        <v>25.76923</v>
      </c>
      <c r="XK47" s="17">
        <v>-25.76923</v>
      </c>
      <c r="XL47" s="17">
        <v>29.1</v>
      </c>
      <c r="XM47" s="17">
        <v>29.184000000000001</v>
      </c>
      <c r="XN47" s="17">
        <v>29.184000000000001</v>
      </c>
      <c r="XO47" s="17">
        <v>-8.4000000000000005E-2</v>
      </c>
      <c r="XP47" s="17">
        <v>3.3</v>
      </c>
      <c r="XQ47" s="17">
        <v>2.8159999999999998</v>
      </c>
      <c r="XR47" s="17">
        <v>2.8159999999999998</v>
      </c>
      <c r="XS47" s="17">
        <v>0.48399999999999999</v>
      </c>
      <c r="XT47" s="17">
        <v>16</v>
      </c>
      <c r="XU47" s="17">
        <v>14</v>
      </c>
      <c r="XV47" s="17">
        <v>14</v>
      </c>
      <c r="XW47" s="17">
        <v>2</v>
      </c>
      <c r="XX47" s="17"/>
      <c r="XY47" s="17"/>
      <c r="XZ47" s="17"/>
      <c r="YA47" s="17">
        <v>0</v>
      </c>
      <c r="YB47" s="17"/>
      <c r="YC47" s="17"/>
      <c r="YD47" s="17"/>
      <c r="YE47" s="17">
        <v>0</v>
      </c>
    </row>
    <row r="48" spans="1:655" ht="24" customHeight="1" x14ac:dyDescent="0.3">
      <c r="A48" s="1"/>
      <c r="B48" s="18" t="s">
        <v>41</v>
      </c>
      <c r="C48" s="18" t="s">
        <v>761</v>
      </c>
      <c r="D48" s="19"/>
      <c r="E48" s="19"/>
      <c r="F48" s="19"/>
      <c r="G48" s="19">
        <v>0</v>
      </c>
      <c r="H48" s="19"/>
      <c r="I48" s="19"/>
      <c r="J48" s="19"/>
      <c r="K48" s="19">
        <v>0</v>
      </c>
      <c r="L48" s="19">
        <v>647.29999999999995</v>
      </c>
      <c r="M48" s="19">
        <v>646.79789000000005</v>
      </c>
      <c r="N48" s="19">
        <v>646.79789000000005</v>
      </c>
      <c r="O48" s="19">
        <v>0.50210999999999995</v>
      </c>
      <c r="P48" s="19">
        <v>216.2</v>
      </c>
      <c r="Q48" s="19">
        <v>211.44126</v>
      </c>
      <c r="R48" s="19">
        <v>211.44126</v>
      </c>
      <c r="S48" s="19">
        <v>4.7587400000000004</v>
      </c>
      <c r="T48" s="19"/>
      <c r="U48" s="19"/>
      <c r="V48" s="19"/>
      <c r="W48" s="19">
        <v>0</v>
      </c>
      <c r="X48" s="19"/>
      <c r="Y48" s="19"/>
      <c r="Z48" s="19"/>
      <c r="AA48" s="19">
        <v>0</v>
      </c>
      <c r="AB48" s="19">
        <v>90.1</v>
      </c>
      <c r="AC48" s="19">
        <v>92.226339999999993</v>
      </c>
      <c r="AD48" s="19">
        <v>92.226339999999993</v>
      </c>
      <c r="AE48" s="19">
        <v>-2.1263399999999999</v>
      </c>
      <c r="AF48" s="19">
        <v>228.5</v>
      </c>
      <c r="AG48" s="19">
        <v>235.97717</v>
      </c>
      <c r="AH48" s="19">
        <v>235.97717</v>
      </c>
      <c r="AI48" s="19">
        <v>-7.4771700000000001</v>
      </c>
      <c r="AJ48" s="19">
        <v>0</v>
      </c>
      <c r="AK48" s="19"/>
      <c r="AL48" s="19"/>
      <c r="AM48" s="19">
        <v>0</v>
      </c>
      <c r="AN48" s="19"/>
      <c r="AO48" s="19"/>
      <c r="AP48" s="19"/>
      <c r="AQ48" s="19">
        <v>0</v>
      </c>
      <c r="AR48" s="19">
        <v>180.7</v>
      </c>
      <c r="AS48" s="19">
        <v>155.33328</v>
      </c>
      <c r="AT48" s="19">
        <v>155.33328</v>
      </c>
      <c r="AU48" s="19">
        <v>25.366720000000001</v>
      </c>
      <c r="AV48" s="19">
        <v>179.7</v>
      </c>
      <c r="AW48" s="19">
        <v>155.33328</v>
      </c>
      <c r="AX48" s="19">
        <v>155.33328</v>
      </c>
      <c r="AY48" s="19">
        <v>24.366720000000001</v>
      </c>
      <c r="AZ48" s="19">
        <v>181.1</v>
      </c>
      <c r="BA48" s="19">
        <v>155.33328</v>
      </c>
      <c r="BB48" s="19">
        <v>155.33328</v>
      </c>
      <c r="BC48" s="19">
        <v>25.766719999999999</v>
      </c>
      <c r="BD48" s="19">
        <v>270.10000000000002</v>
      </c>
      <c r="BE48" s="19">
        <v>232.99993000000001</v>
      </c>
      <c r="BF48" s="19">
        <v>232.99993000000001</v>
      </c>
      <c r="BG48" s="19">
        <v>37.100070000000002</v>
      </c>
      <c r="BH48" s="19"/>
      <c r="BI48" s="19"/>
      <c r="BJ48" s="19"/>
      <c r="BK48" s="19">
        <v>0</v>
      </c>
      <c r="BL48" s="19"/>
      <c r="BM48" s="19"/>
      <c r="BN48" s="19"/>
      <c r="BO48" s="19">
        <v>0</v>
      </c>
      <c r="BP48" s="19">
        <v>558.20000000000005</v>
      </c>
      <c r="BQ48" s="19">
        <v>568.29854</v>
      </c>
      <c r="BR48" s="19">
        <v>568.29854</v>
      </c>
      <c r="BS48" s="19">
        <v>-10.09854</v>
      </c>
      <c r="BT48" s="19">
        <v>10.5</v>
      </c>
      <c r="BU48" s="19">
        <v>10.561999999999999</v>
      </c>
      <c r="BV48" s="19">
        <v>10.561999999999999</v>
      </c>
      <c r="BW48" s="19">
        <v>-6.2E-2</v>
      </c>
      <c r="BX48" s="19"/>
      <c r="BY48" s="19"/>
      <c r="BZ48" s="19"/>
      <c r="CA48" s="19">
        <v>0</v>
      </c>
      <c r="CB48" s="19"/>
      <c r="CC48" s="19"/>
      <c r="CD48" s="19"/>
      <c r="CE48" s="19">
        <v>0</v>
      </c>
      <c r="CF48" s="19"/>
      <c r="CG48" s="19"/>
      <c r="CH48" s="19"/>
      <c r="CI48" s="19">
        <v>0</v>
      </c>
      <c r="CJ48" s="19"/>
      <c r="CK48" s="19"/>
      <c r="CL48" s="19"/>
      <c r="CM48" s="19">
        <v>0</v>
      </c>
      <c r="CN48" s="19">
        <v>162.30000000000001</v>
      </c>
      <c r="CO48" s="19">
        <v>164.70732000000001</v>
      </c>
      <c r="CP48" s="19">
        <v>164.70732000000001</v>
      </c>
      <c r="CQ48" s="19">
        <v>-2.4073199999999999</v>
      </c>
      <c r="CR48" s="19">
        <v>7.7</v>
      </c>
      <c r="CS48" s="19">
        <v>3.8486199999999999</v>
      </c>
      <c r="CT48" s="19">
        <v>3.8486199999999999</v>
      </c>
      <c r="CU48" s="19">
        <v>3.8513799999999998</v>
      </c>
      <c r="CV48" s="19">
        <v>3.5</v>
      </c>
      <c r="CW48" s="19">
        <v>2.1125600000000002</v>
      </c>
      <c r="CX48" s="19">
        <v>2.1125600000000002</v>
      </c>
      <c r="CY48" s="19">
        <v>1.38744</v>
      </c>
      <c r="CZ48" s="19">
        <v>22.1</v>
      </c>
      <c r="DA48" s="19">
        <v>22.49822</v>
      </c>
      <c r="DB48" s="19">
        <v>22.49822</v>
      </c>
      <c r="DC48" s="19">
        <v>-0.39822000000000002</v>
      </c>
      <c r="DD48" s="19">
        <v>6.7</v>
      </c>
      <c r="DE48" s="19">
        <v>6.8787000000000003</v>
      </c>
      <c r="DF48" s="19">
        <v>6.8787000000000003</v>
      </c>
      <c r="DG48" s="19">
        <v>-0.1787</v>
      </c>
      <c r="DH48" s="19">
        <v>10.199999999999999</v>
      </c>
      <c r="DI48" s="19">
        <v>9.9997900000000008</v>
      </c>
      <c r="DJ48" s="19">
        <v>9.9997900000000008</v>
      </c>
      <c r="DK48" s="19">
        <v>0.20021</v>
      </c>
      <c r="DL48" s="19">
        <v>143.30000000000001</v>
      </c>
      <c r="DM48" s="19">
        <v>143</v>
      </c>
      <c r="DN48" s="19">
        <v>143</v>
      </c>
      <c r="DO48" s="19">
        <v>0.3</v>
      </c>
      <c r="DP48" s="19">
        <v>7.6</v>
      </c>
      <c r="DQ48" s="19">
        <v>8.9130000000000003</v>
      </c>
      <c r="DR48" s="19">
        <v>8.9130000000000003</v>
      </c>
      <c r="DS48" s="19">
        <v>-1.3129999999999999</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223.5</v>
      </c>
      <c r="EK48" s="19">
        <v>221.55625000000001</v>
      </c>
      <c r="EL48" s="19">
        <v>221.55625000000001</v>
      </c>
      <c r="EM48" s="19">
        <v>1.9437500000000001</v>
      </c>
      <c r="EN48" s="19"/>
      <c r="EO48" s="19"/>
      <c r="EP48" s="19"/>
      <c r="EQ48" s="19">
        <v>0</v>
      </c>
      <c r="ER48" s="19"/>
      <c r="ES48" s="19"/>
      <c r="ET48" s="19"/>
      <c r="EU48" s="19">
        <v>0</v>
      </c>
      <c r="EV48" s="19"/>
      <c r="EW48" s="19"/>
      <c r="EX48" s="19"/>
      <c r="EY48" s="19">
        <v>0</v>
      </c>
      <c r="EZ48" s="19">
        <v>6.5</v>
      </c>
      <c r="FA48" s="19">
        <v>6.39</v>
      </c>
      <c r="FB48" s="19">
        <v>6.39</v>
      </c>
      <c r="FC48" s="19">
        <v>0.11</v>
      </c>
      <c r="FD48" s="19">
        <v>460</v>
      </c>
      <c r="FE48" s="19">
        <v>458.87804999999997</v>
      </c>
      <c r="FF48" s="19">
        <v>458.87804999999997</v>
      </c>
      <c r="FG48" s="19">
        <v>1.12195</v>
      </c>
      <c r="FH48" s="19">
        <v>82.7</v>
      </c>
      <c r="FI48" s="19">
        <v>79.38167</v>
      </c>
      <c r="FJ48" s="19">
        <v>79.38167</v>
      </c>
      <c r="FK48" s="19">
        <v>3.31833</v>
      </c>
      <c r="FL48" s="19">
        <v>148.69999999999999</v>
      </c>
      <c r="FM48" s="19">
        <v>148.62634</v>
      </c>
      <c r="FN48" s="19">
        <v>148.62634</v>
      </c>
      <c r="FO48" s="19">
        <v>7.3660000000000003E-2</v>
      </c>
      <c r="FP48" s="19">
        <v>42.2</v>
      </c>
      <c r="FQ48" s="19">
        <v>41.498959999999997</v>
      </c>
      <c r="FR48" s="19">
        <v>41.498959999999997</v>
      </c>
      <c r="FS48" s="19">
        <v>0.70104</v>
      </c>
      <c r="FT48" s="19">
        <v>18.5</v>
      </c>
      <c r="FU48" s="19">
        <v>19.28585</v>
      </c>
      <c r="FV48" s="19">
        <v>19.28585</v>
      </c>
      <c r="FW48" s="19">
        <v>-0.78585000000000005</v>
      </c>
      <c r="FX48" s="19">
        <v>19.7</v>
      </c>
      <c r="FY48" s="19">
        <v>19.317070000000001</v>
      </c>
      <c r="FZ48" s="19">
        <v>19.317070000000001</v>
      </c>
      <c r="GA48" s="19">
        <v>0.38292999999999999</v>
      </c>
      <c r="GB48" s="19">
        <v>92.9</v>
      </c>
      <c r="GC48" s="19">
        <v>87.657560000000004</v>
      </c>
      <c r="GD48" s="19">
        <v>87.657560000000004</v>
      </c>
      <c r="GE48" s="19">
        <v>5.2424400000000002</v>
      </c>
      <c r="GF48" s="19"/>
      <c r="GG48" s="19"/>
      <c r="GH48" s="19"/>
      <c r="GI48" s="19">
        <v>0</v>
      </c>
      <c r="GJ48" s="19"/>
      <c r="GK48" s="19"/>
      <c r="GL48" s="19"/>
      <c r="GM48" s="19">
        <v>0</v>
      </c>
      <c r="GN48" s="19"/>
      <c r="GO48" s="19"/>
      <c r="GP48" s="19"/>
      <c r="GQ48" s="19">
        <v>0</v>
      </c>
      <c r="GR48" s="19">
        <v>108.7</v>
      </c>
      <c r="GS48" s="19">
        <v>110.91316999999999</v>
      </c>
      <c r="GT48" s="19">
        <v>110.91316999999999</v>
      </c>
      <c r="GU48" s="19">
        <v>-2.2131699999999999</v>
      </c>
      <c r="GV48" s="19">
        <v>0</v>
      </c>
      <c r="GW48" s="19"/>
      <c r="GX48" s="19">
        <v>8.4518799999999992</v>
      </c>
      <c r="GY48" s="19">
        <v>-8.4518799999999992</v>
      </c>
      <c r="GZ48" s="19">
        <v>5.4</v>
      </c>
      <c r="HA48" s="19">
        <v>8.8668200000000006</v>
      </c>
      <c r="HB48" s="19">
        <v>8.8668200000000006</v>
      </c>
      <c r="HC48" s="19">
        <v>-3.4668199999999998</v>
      </c>
      <c r="HD48" s="19">
        <v>45.6</v>
      </c>
      <c r="HE48" s="19">
        <v>47.26634</v>
      </c>
      <c r="HF48" s="19">
        <v>47.26634</v>
      </c>
      <c r="HG48" s="19">
        <v>-1.6663399999999999</v>
      </c>
      <c r="HH48" s="19">
        <v>18.100000000000001</v>
      </c>
      <c r="HI48" s="19">
        <v>44.275120000000001</v>
      </c>
      <c r="HJ48" s="19">
        <v>29.507709999999999</v>
      </c>
      <c r="HK48" s="19">
        <v>-11.40771</v>
      </c>
      <c r="HL48" s="19">
        <v>3.8</v>
      </c>
      <c r="HM48" s="19">
        <v>3.8872599999999999</v>
      </c>
      <c r="HN48" s="19">
        <v>3.8872599999999999</v>
      </c>
      <c r="HO48" s="19">
        <v>-8.7260000000000004E-2</v>
      </c>
      <c r="HP48" s="19">
        <v>38.4</v>
      </c>
      <c r="HQ48" s="19">
        <v>34.419510000000002</v>
      </c>
      <c r="HR48" s="19">
        <v>34.419510000000002</v>
      </c>
      <c r="HS48" s="19">
        <v>3.9804900000000001</v>
      </c>
      <c r="HT48" s="19">
        <v>174.1</v>
      </c>
      <c r="HU48" s="19">
        <v>171.54185000000001</v>
      </c>
      <c r="HV48" s="19">
        <v>171.54185000000001</v>
      </c>
      <c r="HW48" s="19">
        <v>2.5581499999999999</v>
      </c>
      <c r="HX48" s="19">
        <v>94.4</v>
      </c>
      <c r="HY48" s="19">
        <v>95.918049999999994</v>
      </c>
      <c r="HZ48" s="19">
        <v>95.918049999999994</v>
      </c>
      <c r="IA48" s="19">
        <v>-1.5180499999999999</v>
      </c>
      <c r="IB48" s="19"/>
      <c r="IC48" s="19"/>
      <c r="ID48" s="19"/>
      <c r="IE48" s="19">
        <v>0</v>
      </c>
      <c r="IF48" s="19"/>
      <c r="IG48" s="19"/>
      <c r="IH48" s="19"/>
      <c r="II48" s="19">
        <v>0</v>
      </c>
      <c r="IJ48" s="19">
        <v>47.2</v>
      </c>
      <c r="IK48" s="19">
        <v>48.41648</v>
      </c>
      <c r="IL48" s="19">
        <v>48.416469999999997</v>
      </c>
      <c r="IM48" s="19">
        <v>-1.2164699999999999</v>
      </c>
      <c r="IN48" s="19"/>
      <c r="IO48" s="19"/>
      <c r="IP48" s="19"/>
      <c r="IQ48" s="19">
        <v>0</v>
      </c>
      <c r="IR48" s="19">
        <v>0</v>
      </c>
      <c r="IS48" s="19"/>
      <c r="IT48" s="19">
        <v>0</v>
      </c>
      <c r="IU48" s="19">
        <v>0</v>
      </c>
      <c r="IV48" s="19">
        <v>0</v>
      </c>
      <c r="IW48" s="19"/>
      <c r="IX48" s="19">
        <v>0</v>
      </c>
      <c r="IY48" s="19">
        <v>0</v>
      </c>
      <c r="IZ48" s="19">
        <v>86.4</v>
      </c>
      <c r="JA48" s="19">
        <v>88.815600000000003</v>
      </c>
      <c r="JB48" s="19">
        <v>88.815600000000003</v>
      </c>
      <c r="JC48" s="19">
        <v>-2.4156</v>
      </c>
      <c r="JD48" s="19">
        <v>172.5</v>
      </c>
      <c r="JE48" s="19">
        <v>173.52799999999999</v>
      </c>
      <c r="JF48" s="19">
        <v>124.52657000000001</v>
      </c>
      <c r="JG48" s="19">
        <v>47.97343</v>
      </c>
      <c r="JH48" s="19"/>
      <c r="JI48" s="19"/>
      <c r="JJ48" s="19"/>
      <c r="JK48" s="19">
        <v>0</v>
      </c>
      <c r="JL48" s="19"/>
      <c r="JM48" s="19"/>
      <c r="JN48" s="19">
        <v>191.21799999999999</v>
      </c>
      <c r="JO48" s="19">
        <v>-191.21799999999999</v>
      </c>
      <c r="JP48" s="19"/>
      <c r="JQ48" s="19"/>
      <c r="JR48" s="19"/>
      <c r="JS48" s="19">
        <v>0</v>
      </c>
      <c r="JT48" s="19">
        <v>74.599999999999994</v>
      </c>
      <c r="JU48" s="19">
        <v>74.215509999999995</v>
      </c>
      <c r="JV48" s="19">
        <v>74.215509999999995</v>
      </c>
      <c r="JW48" s="19">
        <v>0.38449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4.7</v>
      </c>
      <c r="LA48" s="19">
        <v>3.9931199999999998</v>
      </c>
      <c r="LB48" s="19">
        <v>3.9931199999999998</v>
      </c>
      <c r="LC48" s="19">
        <v>0.70687999999999995</v>
      </c>
      <c r="LD48" s="19">
        <v>268.3</v>
      </c>
      <c r="LE48" s="19">
        <v>271.12195000000003</v>
      </c>
      <c r="LF48" s="19">
        <v>271.12195000000003</v>
      </c>
      <c r="LG48" s="19">
        <v>-2.8219500000000002</v>
      </c>
      <c r="LH48" s="19">
        <v>132.30000000000001</v>
      </c>
      <c r="LI48" s="19">
        <v>133.67995999999999</v>
      </c>
      <c r="LJ48" s="19">
        <v>133.67995999999999</v>
      </c>
      <c r="LK48" s="19">
        <v>-1.3799600000000001</v>
      </c>
      <c r="LL48" s="19">
        <v>66</v>
      </c>
      <c r="LM48" s="19">
        <v>67.461460000000002</v>
      </c>
      <c r="LN48" s="19">
        <v>67.461460000000002</v>
      </c>
      <c r="LO48" s="19">
        <v>-1.46146</v>
      </c>
      <c r="LP48" s="19">
        <v>80.5</v>
      </c>
      <c r="LQ48" s="19">
        <v>78.567999999999998</v>
      </c>
      <c r="LR48" s="19">
        <v>78.567999999999998</v>
      </c>
      <c r="LS48" s="19">
        <v>1.9319999999999999</v>
      </c>
      <c r="LT48" s="19">
        <v>30.9</v>
      </c>
      <c r="LU48" s="19">
        <v>30.097560000000001</v>
      </c>
      <c r="LV48" s="19">
        <v>30.097560000000001</v>
      </c>
      <c r="LW48" s="19">
        <v>0.80244000000000004</v>
      </c>
      <c r="LX48" s="19">
        <v>117.6</v>
      </c>
      <c r="LY48" s="19">
        <v>94.027839999999998</v>
      </c>
      <c r="LZ48" s="19"/>
      <c r="MA48" s="19">
        <v>117.6</v>
      </c>
      <c r="MB48" s="19">
        <v>48.9</v>
      </c>
      <c r="MC48" s="19">
        <v>46.736719999999998</v>
      </c>
      <c r="MD48" s="19"/>
      <c r="ME48" s="19">
        <v>48.9</v>
      </c>
      <c r="MF48" s="19"/>
      <c r="MG48" s="19"/>
      <c r="MH48" s="19"/>
      <c r="MI48" s="19">
        <v>0</v>
      </c>
      <c r="MJ48" s="19">
        <v>143.1</v>
      </c>
      <c r="MK48" s="19">
        <v>154.05539999999999</v>
      </c>
      <c r="ML48" s="19">
        <v>149.774</v>
      </c>
      <c r="MM48" s="19">
        <v>-6.6740000000000004</v>
      </c>
      <c r="MN48" s="19">
        <v>146.4</v>
      </c>
      <c r="MO48" s="19">
        <v>154.05539999999999</v>
      </c>
      <c r="MP48" s="19">
        <v>149.774</v>
      </c>
      <c r="MQ48" s="19">
        <v>-3.3740000000000001</v>
      </c>
      <c r="MR48" s="19">
        <v>168.3</v>
      </c>
      <c r="MS48" s="19">
        <v>154.05539999999999</v>
      </c>
      <c r="MT48" s="19">
        <v>149.774</v>
      </c>
      <c r="MU48" s="19">
        <v>18.526</v>
      </c>
      <c r="MV48" s="19">
        <v>184.5</v>
      </c>
      <c r="MW48" s="19">
        <v>186.53289000000001</v>
      </c>
      <c r="MX48" s="19"/>
      <c r="MY48" s="19">
        <v>184.5</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c r="NZ48" s="19">
        <v>0</v>
      </c>
      <c r="OA48" s="19">
        <v>0</v>
      </c>
      <c r="OB48" s="19">
        <v>108</v>
      </c>
      <c r="OC48" s="19">
        <v>102.7</v>
      </c>
      <c r="OD48" s="19">
        <v>95.361999999999995</v>
      </c>
      <c r="OE48" s="19">
        <v>12.638</v>
      </c>
      <c r="OF48" s="19">
        <v>0</v>
      </c>
      <c r="OG48" s="19"/>
      <c r="OH48" s="19">
        <v>0</v>
      </c>
      <c r="OI48" s="19">
        <v>0</v>
      </c>
      <c r="OJ48" s="19">
        <v>3.7</v>
      </c>
      <c r="OK48" s="19">
        <v>9.1029999999999998</v>
      </c>
      <c r="OL48" s="19">
        <v>9.1029999999999998</v>
      </c>
      <c r="OM48" s="19">
        <v>-5.4029999999999996</v>
      </c>
      <c r="ON48" s="19">
        <v>28.986999999999998</v>
      </c>
      <c r="OO48" s="19">
        <v>20</v>
      </c>
      <c r="OP48" s="19">
        <v>50</v>
      </c>
      <c r="OQ48" s="19">
        <v>-21.013000000000002</v>
      </c>
      <c r="OR48" s="19">
        <v>0</v>
      </c>
      <c r="OS48" s="19"/>
      <c r="OT48" s="19">
        <v>0</v>
      </c>
      <c r="OU48" s="19">
        <v>0</v>
      </c>
      <c r="OV48" s="19">
        <v>19.399999999999999</v>
      </c>
      <c r="OW48" s="19">
        <v>17.560980000000001</v>
      </c>
      <c r="OX48" s="19">
        <v>17.560980000000001</v>
      </c>
      <c r="OY48" s="19">
        <v>1.8390200000000001</v>
      </c>
      <c r="OZ48" s="19">
        <v>9.9</v>
      </c>
      <c r="PA48" s="19">
        <v>9.9830000000000005</v>
      </c>
      <c r="PB48" s="19">
        <v>9.9830000000000005</v>
      </c>
      <c r="PC48" s="19">
        <v>-8.3000000000000004E-2</v>
      </c>
      <c r="PD48" s="19">
        <v>5.4</v>
      </c>
      <c r="PE48" s="19">
        <v>5.67</v>
      </c>
      <c r="PF48" s="19">
        <v>5.67</v>
      </c>
      <c r="PG48" s="19">
        <v>-0.27</v>
      </c>
      <c r="PH48" s="19">
        <v>1.2</v>
      </c>
      <c r="PI48" s="19">
        <v>1.23</v>
      </c>
      <c r="PJ48" s="19">
        <v>1.23</v>
      </c>
      <c r="PK48" s="19">
        <v>-0.03</v>
      </c>
      <c r="PL48" s="19">
        <v>3.4</v>
      </c>
      <c r="PM48" s="19">
        <v>3.4</v>
      </c>
      <c r="PN48" s="19">
        <v>3.4</v>
      </c>
      <c r="PO48" s="19">
        <v>0</v>
      </c>
      <c r="PP48" s="19">
        <v>4.5</v>
      </c>
      <c r="PQ48" s="19">
        <v>5</v>
      </c>
      <c r="PR48" s="19">
        <v>5</v>
      </c>
      <c r="PS48" s="19">
        <v>-0.5</v>
      </c>
      <c r="PT48" s="19">
        <v>20.399999999999999</v>
      </c>
      <c r="PU48" s="19">
        <v>19.5122</v>
      </c>
      <c r="PV48" s="19">
        <v>19.5122</v>
      </c>
      <c r="PW48" s="19">
        <v>0.88780000000000003</v>
      </c>
      <c r="PX48" s="19">
        <v>20</v>
      </c>
      <c r="PY48" s="19">
        <v>19.5122</v>
      </c>
      <c r="PZ48" s="19">
        <v>19.5122</v>
      </c>
      <c r="QA48" s="19">
        <v>0.48780000000000001</v>
      </c>
      <c r="QB48" s="19">
        <v>18.899999999999999</v>
      </c>
      <c r="QC48" s="19">
        <v>17.560980000000001</v>
      </c>
      <c r="QD48" s="19">
        <v>17.560980000000001</v>
      </c>
      <c r="QE48" s="19">
        <v>1.3390200000000001</v>
      </c>
      <c r="QF48" s="19">
        <v>3.5</v>
      </c>
      <c r="QG48" s="19">
        <v>3.5</v>
      </c>
      <c r="QH48" s="19">
        <v>3.5</v>
      </c>
      <c r="QI48" s="19">
        <v>0</v>
      </c>
      <c r="QJ48" s="19">
        <v>9.3000000000000007</v>
      </c>
      <c r="QK48" s="19">
        <v>9.1999999999999993</v>
      </c>
      <c r="QL48" s="19">
        <v>9.1999999999999993</v>
      </c>
      <c r="QM48" s="19">
        <v>0.1</v>
      </c>
      <c r="QN48" s="19">
        <v>0</v>
      </c>
      <c r="QO48" s="19"/>
      <c r="QP48" s="19">
        <v>0</v>
      </c>
      <c r="QQ48" s="19">
        <v>0</v>
      </c>
      <c r="QR48" s="19">
        <v>0</v>
      </c>
      <c r="QS48" s="19"/>
      <c r="QT48" s="19">
        <v>0</v>
      </c>
      <c r="QU48" s="19">
        <v>0</v>
      </c>
      <c r="QV48" s="19">
        <v>24.7</v>
      </c>
      <c r="QW48" s="19">
        <v>20.620999999999999</v>
      </c>
      <c r="QX48" s="19">
        <v>20.620999999999999</v>
      </c>
      <c r="QY48" s="19">
        <v>4.0789999999999997</v>
      </c>
      <c r="QZ48" s="19">
        <v>65.5</v>
      </c>
      <c r="RA48" s="19">
        <v>48.284379999999999</v>
      </c>
      <c r="RB48" s="19">
        <v>56.600999999999999</v>
      </c>
      <c r="RC48" s="19">
        <v>8.8989999999999991</v>
      </c>
      <c r="RD48" s="19">
        <v>4.4000000000000004</v>
      </c>
      <c r="RE48" s="19">
        <v>4.2</v>
      </c>
      <c r="RF48" s="19">
        <v>4.2</v>
      </c>
      <c r="RG48" s="19">
        <v>0.2</v>
      </c>
      <c r="RH48" s="19">
        <v>2.4</v>
      </c>
      <c r="RI48" s="19">
        <v>2.4</v>
      </c>
      <c r="RJ48" s="19">
        <v>2.4</v>
      </c>
      <c r="RK48" s="19">
        <v>0</v>
      </c>
      <c r="RL48" s="19">
        <v>2.4</v>
      </c>
      <c r="RM48" s="19">
        <v>2.4</v>
      </c>
      <c r="RN48" s="19">
        <v>2.4</v>
      </c>
      <c r="RO48" s="19">
        <v>0</v>
      </c>
      <c r="RP48" s="19"/>
      <c r="RQ48" s="19"/>
      <c r="RR48" s="19"/>
      <c r="RS48" s="19">
        <v>0</v>
      </c>
      <c r="RT48" s="19">
        <v>0</v>
      </c>
      <c r="RU48" s="19"/>
      <c r="RV48" s="19">
        <v>0</v>
      </c>
      <c r="RW48" s="19">
        <v>0</v>
      </c>
      <c r="RX48" s="19">
        <v>3</v>
      </c>
      <c r="RY48" s="19">
        <v>3.33</v>
      </c>
      <c r="RZ48" s="19">
        <v>3.33</v>
      </c>
      <c r="SA48" s="19">
        <v>-0.33</v>
      </c>
      <c r="SB48" s="19">
        <v>20.3</v>
      </c>
      <c r="SC48" s="19">
        <v>19.869240000000001</v>
      </c>
      <c r="SD48" s="19">
        <v>19.869240000000001</v>
      </c>
      <c r="SE48" s="19">
        <v>0.43075999999999998</v>
      </c>
      <c r="SF48" s="19">
        <v>3</v>
      </c>
      <c r="SG48" s="19">
        <v>2</v>
      </c>
      <c r="SH48" s="19">
        <v>2</v>
      </c>
      <c r="SI48" s="19">
        <v>1</v>
      </c>
      <c r="SJ48" s="19"/>
      <c r="SK48" s="19"/>
      <c r="SL48" s="19">
        <v>0.7</v>
      </c>
      <c r="SM48" s="19">
        <v>-0.7</v>
      </c>
      <c r="SN48" s="19">
        <v>19.8</v>
      </c>
      <c r="SO48" s="19">
        <v>19.21951</v>
      </c>
      <c r="SP48" s="19">
        <v>19.21951</v>
      </c>
      <c r="SQ48" s="19">
        <v>0.58048999999999995</v>
      </c>
      <c r="SR48" s="19">
        <v>9.6</v>
      </c>
      <c r="SS48" s="19">
        <v>9.6</v>
      </c>
      <c r="ST48" s="19">
        <v>9.6</v>
      </c>
      <c r="SU48" s="19">
        <v>0</v>
      </c>
      <c r="SV48" s="19">
        <v>19.3</v>
      </c>
      <c r="SW48" s="19">
        <v>19.5122</v>
      </c>
      <c r="SX48" s="19">
        <v>19.5122</v>
      </c>
      <c r="SY48" s="19">
        <v>-0.2122</v>
      </c>
      <c r="SZ48" s="19">
        <v>20.2</v>
      </c>
      <c r="TA48" s="19">
        <v>19.5122</v>
      </c>
      <c r="TB48" s="19">
        <v>19.5122</v>
      </c>
      <c r="TC48" s="19">
        <v>0.68779999999999997</v>
      </c>
      <c r="TD48" s="19">
        <v>20</v>
      </c>
      <c r="TE48" s="19">
        <v>19.317070000000001</v>
      </c>
      <c r="TF48" s="19">
        <v>19.317070000000001</v>
      </c>
      <c r="TG48" s="19">
        <v>0.68293000000000004</v>
      </c>
      <c r="TH48" s="19">
        <v>9.1999999999999993</v>
      </c>
      <c r="TI48" s="19">
        <v>9.7590000000000003</v>
      </c>
      <c r="TJ48" s="19">
        <v>9.7590000000000003</v>
      </c>
      <c r="TK48" s="19">
        <v>-0.55900000000000005</v>
      </c>
      <c r="TL48" s="19">
        <v>54.7</v>
      </c>
      <c r="TM48" s="19">
        <v>38.723999999999997</v>
      </c>
      <c r="TN48" s="19">
        <v>38.723999999999997</v>
      </c>
      <c r="TO48" s="19">
        <v>15.976000000000001</v>
      </c>
      <c r="TP48" s="19">
        <v>0</v>
      </c>
      <c r="TQ48" s="19"/>
      <c r="TR48" s="19">
        <v>0</v>
      </c>
      <c r="TS48" s="19">
        <v>0</v>
      </c>
      <c r="TT48" s="19">
        <v>79.2</v>
      </c>
      <c r="TU48" s="19">
        <v>81.900000000000006</v>
      </c>
      <c r="TV48" s="19">
        <v>49.957000000000001</v>
      </c>
      <c r="TW48" s="19">
        <v>29.242999999999999</v>
      </c>
      <c r="TX48" s="19">
        <v>104.7</v>
      </c>
      <c r="TY48" s="19">
        <v>83.8</v>
      </c>
      <c r="TZ48" s="19">
        <v>70.082999999999998</v>
      </c>
      <c r="UA48" s="19">
        <v>34.616999999999997</v>
      </c>
      <c r="UB48" s="19">
        <v>12.1</v>
      </c>
      <c r="UC48" s="19">
        <v>3.9540000000000002</v>
      </c>
      <c r="UD48" s="19">
        <v>3.9540000000000002</v>
      </c>
      <c r="UE48" s="19">
        <v>8.1460000000000008</v>
      </c>
      <c r="UF48" s="19">
        <v>3.7</v>
      </c>
      <c r="UG48" s="19">
        <v>2.77</v>
      </c>
      <c r="UH48" s="19">
        <v>2.77</v>
      </c>
      <c r="UI48" s="19">
        <v>0.93</v>
      </c>
      <c r="UJ48" s="19">
        <v>20.9</v>
      </c>
      <c r="UK48" s="19">
        <v>20.4878</v>
      </c>
      <c r="UL48" s="19">
        <v>20.4878</v>
      </c>
      <c r="UM48" s="19">
        <v>0.41220000000000001</v>
      </c>
      <c r="UN48" s="19">
        <v>8.3000000000000007</v>
      </c>
      <c r="UO48" s="19">
        <v>8</v>
      </c>
      <c r="UP48" s="19">
        <v>8</v>
      </c>
      <c r="UQ48" s="19">
        <v>0.3</v>
      </c>
      <c r="UR48" s="19">
        <v>8.8000000000000007</v>
      </c>
      <c r="US48" s="19">
        <v>8.4</v>
      </c>
      <c r="UT48" s="19">
        <v>8.4</v>
      </c>
      <c r="UU48" s="19">
        <v>0.4</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1.6</v>
      </c>
      <c r="VI48" s="19">
        <v>6.7210000000000001</v>
      </c>
      <c r="VJ48" s="19">
        <v>6.7210000000000001</v>
      </c>
      <c r="VK48" s="19">
        <v>-5.1210000000000004</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75.900000000000006</v>
      </c>
      <c r="WC48" s="19">
        <v>78.207909999999998</v>
      </c>
      <c r="WD48" s="19">
        <v>97.647999999999996</v>
      </c>
      <c r="WE48" s="19">
        <v>-21.748000000000001</v>
      </c>
      <c r="WF48" s="19">
        <v>82.3</v>
      </c>
      <c r="WG48" s="19">
        <v>67.599999999999994</v>
      </c>
      <c r="WH48" s="19">
        <v>57.859000000000002</v>
      </c>
      <c r="WI48" s="19">
        <v>24.440999999999999</v>
      </c>
      <c r="WJ48" s="19">
        <v>0</v>
      </c>
      <c r="WK48" s="19"/>
      <c r="WL48" s="19">
        <v>0</v>
      </c>
      <c r="WM48" s="19">
        <v>0</v>
      </c>
      <c r="WN48" s="19">
        <v>0</v>
      </c>
      <c r="WO48" s="19"/>
      <c r="WP48" s="19">
        <v>0</v>
      </c>
      <c r="WQ48" s="19">
        <v>0</v>
      </c>
      <c r="WR48" s="19">
        <v>8.4</v>
      </c>
      <c r="WS48" s="19">
        <v>8</v>
      </c>
      <c r="WT48" s="19">
        <v>8</v>
      </c>
      <c r="WU48" s="19">
        <v>0.4</v>
      </c>
      <c r="WV48" s="19">
        <v>20</v>
      </c>
      <c r="WW48" s="19">
        <v>19.317070000000001</v>
      </c>
      <c r="WX48" s="19">
        <v>19.317070000000001</v>
      </c>
      <c r="WY48" s="19">
        <v>0.68293000000000004</v>
      </c>
      <c r="WZ48" s="19"/>
      <c r="XA48" s="19"/>
      <c r="XB48" s="19"/>
      <c r="XC48" s="19">
        <v>0</v>
      </c>
      <c r="XD48" s="19">
        <v>41.3</v>
      </c>
      <c r="XE48" s="19">
        <v>42</v>
      </c>
      <c r="XF48" s="19">
        <v>41.23077</v>
      </c>
      <c r="XG48" s="19">
        <v>6.923E-2</v>
      </c>
      <c r="XH48" s="19">
        <v>0</v>
      </c>
      <c r="XI48" s="19"/>
      <c r="XJ48" s="19">
        <v>25.76923</v>
      </c>
      <c r="XK48" s="19">
        <v>-25.76923</v>
      </c>
      <c r="XL48" s="19">
        <v>29.1</v>
      </c>
      <c r="XM48" s="19">
        <v>29.184000000000001</v>
      </c>
      <c r="XN48" s="19">
        <v>29.184000000000001</v>
      </c>
      <c r="XO48" s="19">
        <v>-8.4000000000000005E-2</v>
      </c>
      <c r="XP48" s="19">
        <v>3.2</v>
      </c>
      <c r="XQ48" s="19">
        <v>2.8159999999999998</v>
      </c>
      <c r="XR48" s="19">
        <v>2.8159999999999998</v>
      </c>
      <c r="XS48" s="19">
        <v>0.38400000000000001</v>
      </c>
      <c r="XT48" s="19">
        <v>16.2</v>
      </c>
      <c r="XU48" s="19">
        <v>14</v>
      </c>
      <c r="XV48" s="19">
        <v>14</v>
      </c>
      <c r="XW48" s="19">
        <v>2.2000000000000002</v>
      </c>
      <c r="XX48" s="19"/>
      <c r="XY48" s="19"/>
      <c r="XZ48" s="19"/>
      <c r="YA48" s="19">
        <v>0</v>
      </c>
      <c r="YB48" s="19"/>
      <c r="YC48" s="19"/>
      <c r="YD48" s="19"/>
      <c r="YE48" s="19">
        <v>0</v>
      </c>
    </row>
    <row r="49" spans="1:655" ht="24" customHeight="1" x14ac:dyDescent="0.3">
      <c r="A49" s="1"/>
      <c r="B49" s="13" t="s">
        <v>41</v>
      </c>
      <c r="C49" s="13" t="s">
        <v>762</v>
      </c>
      <c r="D49" s="14"/>
      <c r="E49" s="14"/>
      <c r="F49" s="14"/>
      <c r="G49" s="14">
        <v>0</v>
      </c>
      <c r="H49" s="14"/>
      <c r="I49" s="14"/>
      <c r="J49" s="14"/>
      <c r="K49" s="14">
        <v>0</v>
      </c>
      <c r="L49" s="14">
        <v>647.6</v>
      </c>
      <c r="M49" s="14">
        <v>646.79789000000005</v>
      </c>
      <c r="N49" s="14">
        <v>646.79789000000005</v>
      </c>
      <c r="O49" s="14">
        <v>0.80210999999999999</v>
      </c>
      <c r="P49" s="14">
        <v>215.7</v>
      </c>
      <c r="Q49" s="14">
        <v>211.44126</v>
      </c>
      <c r="R49" s="14">
        <v>211.44126</v>
      </c>
      <c r="S49" s="14">
        <v>4.2587400000000004</v>
      </c>
      <c r="T49" s="14"/>
      <c r="U49" s="14"/>
      <c r="V49" s="14"/>
      <c r="W49" s="14">
        <v>0</v>
      </c>
      <c r="X49" s="14"/>
      <c r="Y49" s="14"/>
      <c r="Z49" s="14"/>
      <c r="AA49" s="14">
        <v>0</v>
      </c>
      <c r="AB49" s="14">
        <v>90.3</v>
      </c>
      <c r="AC49" s="14">
        <v>92.226339999999993</v>
      </c>
      <c r="AD49" s="14">
        <v>92.226339999999993</v>
      </c>
      <c r="AE49" s="14">
        <v>-1.9263399999999999</v>
      </c>
      <c r="AF49" s="14">
        <v>227.5</v>
      </c>
      <c r="AG49" s="14">
        <v>235.97717</v>
      </c>
      <c r="AH49" s="14">
        <v>235.97717</v>
      </c>
      <c r="AI49" s="14">
        <v>-8.4771699999999992</v>
      </c>
      <c r="AJ49" s="14">
        <v>0</v>
      </c>
      <c r="AK49" s="14"/>
      <c r="AL49" s="14"/>
      <c r="AM49" s="14">
        <v>0</v>
      </c>
      <c r="AN49" s="14"/>
      <c r="AO49" s="14"/>
      <c r="AP49" s="14"/>
      <c r="AQ49" s="14">
        <v>0</v>
      </c>
      <c r="AR49" s="14">
        <v>183.3</v>
      </c>
      <c r="AS49" s="14">
        <v>158.66663</v>
      </c>
      <c r="AT49" s="14">
        <v>158.66663</v>
      </c>
      <c r="AU49" s="14">
        <v>24.633369999999999</v>
      </c>
      <c r="AV49" s="14">
        <v>190.4</v>
      </c>
      <c r="AW49" s="14">
        <v>158.66663</v>
      </c>
      <c r="AX49" s="14">
        <v>158.66663</v>
      </c>
      <c r="AY49" s="14">
        <v>31.733370000000001</v>
      </c>
      <c r="AZ49" s="14">
        <v>189.9</v>
      </c>
      <c r="BA49" s="14">
        <v>158.66663</v>
      </c>
      <c r="BB49" s="14">
        <v>158.66663</v>
      </c>
      <c r="BC49" s="14">
        <v>31.233370000000001</v>
      </c>
      <c r="BD49" s="14">
        <v>280.60000000000002</v>
      </c>
      <c r="BE49" s="14">
        <v>237.99994000000001</v>
      </c>
      <c r="BF49" s="14">
        <v>237.99994000000001</v>
      </c>
      <c r="BG49" s="14">
        <v>42.600059999999999</v>
      </c>
      <c r="BH49" s="14"/>
      <c r="BI49" s="14"/>
      <c r="BJ49" s="14"/>
      <c r="BK49" s="14">
        <v>0</v>
      </c>
      <c r="BL49" s="14"/>
      <c r="BM49" s="14"/>
      <c r="BN49" s="14"/>
      <c r="BO49" s="14">
        <v>0</v>
      </c>
      <c r="BP49" s="14">
        <v>559.9</v>
      </c>
      <c r="BQ49" s="14">
        <v>568.29854</v>
      </c>
      <c r="BR49" s="14">
        <v>568.29854</v>
      </c>
      <c r="BS49" s="14">
        <v>-8.3985400000000006</v>
      </c>
      <c r="BT49" s="14">
        <v>10.5</v>
      </c>
      <c r="BU49" s="14">
        <v>10.561999999999999</v>
      </c>
      <c r="BV49" s="14">
        <v>10.561999999999999</v>
      </c>
      <c r="BW49" s="14">
        <v>-6.2E-2</v>
      </c>
      <c r="BX49" s="14"/>
      <c r="BY49" s="14"/>
      <c r="BZ49" s="14"/>
      <c r="CA49" s="14">
        <v>0</v>
      </c>
      <c r="CB49" s="14"/>
      <c r="CC49" s="14"/>
      <c r="CD49" s="14"/>
      <c r="CE49" s="14">
        <v>0</v>
      </c>
      <c r="CF49" s="14"/>
      <c r="CG49" s="14"/>
      <c r="CH49" s="14"/>
      <c r="CI49" s="14">
        <v>0</v>
      </c>
      <c r="CJ49" s="14"/>
      <c r="CK49" s="14"/>
      <c r="CL49" s="14"/>
      <c r="CM49" s="14">
        <v>0</v>
      </c>
      <c r="CN49" s="14">
        <v>165.5</v>
      </c>
      <c r="CO49" s="14">
        <v>164.70732000000001</v>
      </c>
      <c r="CP49" s="14">
        <v>164.70732000000001</v>
      </c>
      <c r="CQ49" s="14">
        <v>0.79268000000000005</v>
      </c>
      <c r="CR49" s="14">
        <v>7.6</v>
      </c>
      <c r="CS49" s="14">
        <v>3.8486199999999999</v>
      </c>
      <c r="CT49" s="14">
        <v>3.8486199999999999</v>
      </c>
      <c r="CU49" s="14">
        <v>3.7513800000000002</v>
      </c>
      <c r="CV49" s="14">
        <v>3.5</v>
      </c>
      <c r="CW49" s="14">
        <v>2.1125600000000002</v>
      </c>
      <c r="CX49" s="14">
        <v>2.1125600000000002</v>
      </c>
      <c r="CY49" s="14">
        <v>1.38744</v>
      </c>
      <c r="CZ49" s="14">
        <v>22</v>
      </c>
      <c r="DA49" s="14">
        <v>22.49822</v>
      </c>
      <c r="DB49" s="14">
        <v>22.49822</v>
      </c>
      <c r="DC49" s="14">
        <v>-0.49822</v>
      </c>
      <c r="DD49" s="14">
        <v>6.7</v>
      </c>
      <c r="DE49" s="14">
        <v>6.8787000000000003</v>
      </c>
      <c r="DF49" s="14">
        <v>6.8787000000000003</v>
      </c>
      <c r="DG49" s="14">
        <v>-0.1787</v>
      </c>
      <c r="DH49" s="14">
        <v>10.199999999999999</v>
      </c>
      <c r="DI49" s="14">
        <v>9.9997900000000008</v>
      </c>
      <c r="DJ49" s="14">
        <v>9.9997900000000008</v>
      </c>
      <c r="DK49" s="14">
        <v>0.20021</v>
      </c>
      <c r="DL49" s="14">
        <v>143.4</v>
      </c>
      <c r="DM49" s="14">
        <v>143</v>
      </c>
      <c r="DN49" s="14">
        <v>143</v>
      </c>
      <c r="DO49" s="14">
        <v>0.4</v>
      </c>
      <c r="DP49" s="14">
        <v>7.6</v>
      </c>
      <c r="DQ49" s="14">
        <v>8.9130000000000003</v>
      </c>
      <c r="DR49" s="14">
        <v>8.9130000000000003</v>
      </c>
      <c r="DS49" s="14">
        <v>-1.3129999999999999</v>
      </c>
      <c r="DT49" s="14"/>
      <c r="DU49" s="14"/>
      <c r="DV49" s="14"/>
      <c r="DW49" s="14">
        <v>0</v>
      </c>
      <c r="DX49" s="14"/>
      <c r="DY49" s="14"/>
      <c r="DZ49" s="14"/>
      <c r="EA49" s="14">
        <v>0</v>
      </c>
      <c r="EB49" s="14"/>
      <c r="EC49" s="14"/>
      <c r="ED49" s="14"/>
      <c r="EE49" s="14">
        <v>0</v>
      </c>
      <c r="EF49" s="14">
        <v>110.7</v>
      </c>
      <c r="EG49" s="14">
        <v>112.90537</v>
      </c>
      <c r="EH49" s="14">
        <v>112.90537</v>
      </c>
      <c r="EI49" s="14">
        <v>-2.2053699999999998</v>
      </c>
      <c r="EJ49" s="14">
        <v>223.5</v>
      </c>
      <c r="EK49" s="14">
        <v>221.55625000000001</v>
      </c>
      <c r="EL49" s="14">
        <v>221.55625000000001</v>
      </c>
      <c r="EM49" s="14">
        <v>1.9437500000000001</v>
      </c>
      <c r="EN49" s="14"/>
      <c r="EO49" s="14"/>
      <c r="EP49" s="14"/>
      <c r="EQ49" s="14">
        <v>0</v>
      </c>
      <c r="ER49" s="14"/>
      <c r="ES49" s="14"/>
      <c r="ET49" s="14"/>
      <c r="EU49" s="14">
        <v>0</v>
      </c>
      <c r="EV49" s="14"/>
      <c r="EW49" s="14"/>
      <c r="EX49" s="14"/>
      <c r="EY49" s="14">
        <v>0</v>
      </c>
      <c r="EZ49" s="14">
        <v>6.5</v>
      </c>
      <c r="FA49" s="14">
        <v>6.39</v>
      </c>
      <c r="FB49" s="14">
        <v>6.39</v>
      </c>
      <c r="FC49" s="14">
        <v>0.11</v>
      </c>
      <c r="FD49" s="14">
        <v>461.5</v>
      </c>
      <c r="FE49" s="14">
        <v>458.87804999999997</v>
      </c>
      <c r="FF49" s="14">
        <v>458.87804999999997</v>
      </c>
      <c r="FG49" s="14">
        <v>2.62195</v>
      </c>
      <c r="FH49" s="14">
        <v>83.9</v>
      </c>
      <c r="FI49" s="14">
        <v>79.38167</v>
      </c>
      <c r="FJ49" s="14">
        <v>79.38167</v>
      </c>
      <c r="FK49" s="14">
        <v>4.5183299999999997</v>
      </c>
      <c r="FL49" s="14">
        <v>149.30000000000001</v>
      </c>
      <c r="FM49" s="14">
        <v>148.62634</v>
      </c>
      <c r="FN49" s="14">
        <v>148.62634</v>
      </c>
      <c r="FO49" s="14">
        <v>0.67366000000000004</v>
      </c>
      <c r="FP49" s="14">
        <v>42.2</v>
      </c>
      <c r="FQ49" s="14">
        <v>41.498959999999997</v>
      </c>
      <c r="FR49" s="14">
        <v>41.498959999999997</v>
      </c>
      <c r="FS49" s="14">
        <v>0.70104</v>
      </c>
      <c r="FT49" s="14">
        <v>18.5</v>
      </c>
      <c r="FU49" s="14">
        <v>19.28585</v>
      </c>
      <c r="FV49" s="14">
        <v>19.28585</v>
      </c>
      <c r="FW49" s="14">
        <v>-0.78585000000000005</v>
      </c>
      <c r="FX49" s="14">
        <v>19.7</v>
      </c>
      <c r="FY49" s="14">
        <v>19.317070000000001</v>
      </c>
      <c r="FZ49" s="14">
        <v>19.317070000000001</v>
      </c>
      <c r="GA49" s="14">
        <v>0.38292999999999999</v>
      </c>
      <c r="GB49" s="14">
        <v>89.3</v>
      </c>
      <c r="GC49" s="14">
        <v>87.657560000000004</v>
      </c>
      <c r="GD49" s="14">
        <v>87.657560000000004</v>
      </c>
      <c r="GE49" s="14">
        <v>1.6424399999999999</v>
      </c>
      <c r="GF49" s="14"/>
      <c r="GG49" s="14"/>
      <c r="GH49" s="14"/>
      <c r="GI49" s="14">
        <v>0</v>
      </c>
      <c r="GJ49" s="14"/>
      <c r="GK49" s="14"/>
      <c r="GL49" s="14"/>
      <c r="GM49" s="14">
        <v>0</v>
      </c>
      <c r="GN49" s="14"/>
      <c r="GO49" s="14"/>
      <c r="GP49" s="14"/>
      <c r="GQ49" s="14">
        <v>0</v>
      </c>
      <c r="GR49" s="14">
        <v>109.5</v>
      </c>
      <c r="GS49" s="14">
        <v>110.91316999999999</v>
      </c>
      <c r="GT49" s="14">
        <v>110.91316999999999</v>
      </c>
      <c r="GU49" s="14">
        <v>-1.41317</v>
      </c>
      <c r="GV49" s="14">
        <v>0</v>
      </c>
      <c r="GW49" s="14"/>
      <c r="GX49" s="14">
        <v>8.4518799999999992</v>
      </c>
      <c r="GY49" s="14">
        <v>-8.4518799999999992</v>
      </c>
      <c r="GZ49" s="14">
        <v>5.4</v>
      </c>
      <c r="HA49" s="14">
        <v>8.8668200000000006</v>
      </c>
      <c r="HB49" s="14">
        <v>8.8668200000000006</v>
      </c>
      <c r="HC49" s="14">
        <v>-3.4668199999999998</v>
      </c>
      <c r="HD49" s="14">
        <v>46.2</v>
      </c>
      <c r="HE49" s="14">
        <v>47.26634</v>
      </c>
      <c r="HF49" s="14">
        <v>47.26634</v>
      </c>
      <c r="HG49" s="14">
        <v>-1.0663400000000001</v>
      </c>
      <c r="HH49" s="14">
        <v>18</v>
      </c>
      <c r="HI49" s="14">
        <v>44.275120000000001</v>
      </c>
      <c r="HJ49" s="14">
        <v>29.507709999999999</v>
      </c>
      <c r="HK49" s="14">
        <v>-11.507709999999999</v>
      </c>
      <c r="HL49" s="14">
        <v>3.8</v>
      </c>
      <c r="HM49" s="14">
        <v>3.8872599999999999</v>
      </c>
      <c r="HN49" s="14">
        <v>3.8872599999999999</v>
      </c>
      <c r="HO49" s="14">
        <v>-8.7260000000000004E-2</v>
      </c>
      <c r="HP49" s="14">
        <v>38.200000000000003</v>
      </c>
      <c r="HQ49" s="14">
        <v>34.419510000000002</v>
      </c>
      <c r="HR49" s="14">
        <v>34.419510000000002</v>
      </c>
      <c r="HS49" s="14">
        <v>3.7804899999999999</v>
      </c>
      <c r="HT49" s="14">
        <v>174.1</v>
      </c>
      <c r="HU49" s="14">
        <v>171.54185000000001</v>
      </c>
      <c r="HV49" s="14">
        <v>171.54185000000001</v>
      </c>
      <c r="HW49" s="14">
        <v>2.5581499999999999</v>
      </c>
      <c r="HX49" s="14">
        <v>94.5</v>
      </c>
      <c r="HY49" s="14">
        <v>95.918049999999994</v>
      </c>
      <c r="HZ49" s="14">
        <v>95.918049999999994</v>
      </c>
      <c r="IA49" s="14">
        <v>-1.41805</v>
      </c>
      <c r="IB49" s="14"/>
      <c r="IC49" s="14"/>
      <c r="ID49" s="14"/>
      <c r="IE49" s="14">
        <v>0</v>
      </c>
      <c r="IF49" s="14"/>
      <c r="IG49" s="14"/>
      <c r="IH49" s="14"/>
      <c r="II49" s="14">
        <v>0</v>
      </c>
      <c r="IJ49" s="14">
        <v>47.4</v>
      </c>
      <c r="IK49" s="14">
        <v>48.41648</v>
      </c>
      <c r="IL49" s="14">
        <v>48.416469999999997</v>
      </c>
      <c r="IM49" s="14">
        <v>-1.01647</v>
      </c>
      <c r="IN49" s="14"/>
      <c r="IO49" s="14"/>
      <c r="IP49" s="14"/>
      <c r="IQ49" s="14">
        <v>0</v>
      </c>
      <c r="IR49" s="14">
        <v>0</v>
      </c>
      <c r="IS49" s="14"/>
      <c r="IT49" s="14">
        <v>0</v>
      </c>
      <c r="IU49" s="14">
        <v>0</v>
      </c>
      <c r="IV49" s="14">
        <v>0</v>
      </c>
      <c r="IW49" s="14"/>
      <c r="IX49" s="14">
        <v>0</v>
      </c>
      <c r="IY49" s="14">
        <v>0</v>
      </c>
      <c r="IZ49" s="14">
        <v>86.3</v>
      </c>
      <c r="JA49" s="14">
        <v>88.815600000000003</v>
      </c>
      <c r="JB49" s="14">
        <v>88.815600000000003</v>
      </c>
      <c r="JC49" s="14">
        <v>-2.5156000000000001</v>
      </c>
      <c r="JD49" s="14">
        <v>173.1</v>
      </c>
      <c r="JE49" s="14">
        <v>173.52799999999999</v>
      </c>
      <c r="JF49" s="14">
        <v>72.050550000000001</v>
      </c>
      <c r="JG49" s="14">
        <v>101.04944999999999</v>
      </c>
      <c r="JH49" s="14"/>
      <c r="JI49" s="14"/>
      <c r="JJ49" s="14"/>
      <c r="JK49" s="14">
        <v>0</v>
      </c>
      <c r="JL49" s="14"/>
      <c r="JM49" s="14"/>
      <c r="JN49" s="14">
        <v>191.21799999999999</v>
      </c>
      <c r="JO49" s="14">
        <v>-191.21799999999999</v>
      </c>
      <c r="JP49" s="14"/>
      <c r="JQ49" s="14"/>
      <c r="JR49" s="14"/>
      <c r="JS49" s="14">
        <v>0</v>
      </c>
      <c r="JT49" s="14">
        <v>74.7</v>
      </c>
      <c r="JU49" s="14">
        <v>74.215509999999995</v>
      </c>
      <c r="JV49" s="14">
        <v>74.215509999999995</v>
      </c>
      <c r="JW49" s="14">
        <v>0.48448999999999998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4.5999999999999996</v>
      </c>
      <c r="LA49" s="14">
        <v>3.9931199999999998</v>
      </c>
      <c r="LB49" s="14">
        <v>3.9931199999999998</v>
      </c>
      <c r="LC49" s="14">
        <v>0.60687999999999998</v>
      </c>
      <c r="LD49" s="14">
        <v>266.7</v>
      </c>
      <c r="LE49" s="14">
        <v>271.12195000000003</v>
      </c>
      <c r="LF49" s="14">
        <v>271.12195000000003</v>
      </c>
      <c r="LG49" s="14">
        <v>-4.4219499999999998</v>
      </c>
      <c r="LH49" s="14">
        <v>132.30000000000001</v>
      </c>
      <c r="LI49" s="14">
        <v>133.67995999999999</v>
      </c>
      <c r="LJ49" s="14">
        <v>133.67995999999999</v>
      </c>
      <c r="LK49" s="14">
        <v>-1.3799600000000001</v>
      </c>
      <c r="LL49" s="14">
        <v>67.400000000000006</v>
      </c>
      <c r="LM49" s="14">
        <v>67.461460000000002</v>
      </c>
      <c r="LN49" s="14">
        <v>67.461460000000002</v>
      </c>
      <c r="LO49" s="14">
        <v>-6.1460000000000001E-2</v>
      </c>
      <c r="LP49" s="14">
        <v>80.400000000000006</v>
      </c>
      <c r="LQ49" s="14">
        <v>78.567999999999998</v>
      </c>
      <c r="LR49" s="14">
        <v>78.567999999999998</v>
      </c>
      <c r="LS49" s="14">
        <v>1.8320000000000001</v>
      </c>
      <c r="LT49" s="14">
        <v>30.8</v>
      </c>
      <c r="LU49" s="14">
        <v>30.097560000000001</v>
      </c>
      <c r="LV49" s="14">
        <v>30.097560000000001</v>
      </c>
      <c r="LW49" s="14">
        <v>0.70243999999999995</v>
      </c>
      <c r="LX49" s="14">
        <v>118.3</v>
      </c>
      <c r="LY49" s="14">
        <v>66.666669999999996</v>
      </c>
      <c r="LZ49" s="14"/>
      <c r="MA49" s="14">
        <v>118.3</v>
      </c>
      <c r="MB49" s="14">
        <v>48.8</v>
      </c>
      <c r="MC49" s="14">
        <v>32.820509999999999</v>
      </c>
      <c r="MD49" s="14"/>
      <c r="ME49" s="14">
        <v>48.8</v>
      </c>
      <c r="MF49" s="14"/>
      <c r="MG49" s="14"/>
      <c r="MH49" s="14"/>
      <c r="MI49" s="14">
        <v>0</v>
      </c>
      <c r="MJ49" s="14">
        <v>143.80000000000001</v>
      </c>
      <c r="MK49" s="14">
        <v>153.44583</v>
      </c>
      <c r="ML49" s="14">
        <v>149.774</v>
      </c>
      <c r="MM49" s="14">
        <v>-5.9740000000000002</v>
      </c>
      <c r="MN49" s="14">
        <v>146.30000000000001</v>
      </c>
      <c r="MO49" s="14">
        <v>153.44583</v>
      </c>
      <c r="MP49" s="14">
        <v>149.774</v>
      </c>
      <c r="MQ49" s="14">
        <v>-3.4740000000000002</v>
      </c>
      <c r="MR49" s="14">
        <v>169.2</v>
      </c>
      <c r="MS49" s="14">
        <v>153.44583</v>
      </c>
      <c r="MT49" s="14">
        <v>149.774</v>
      </c>
      <c r="MU49" s="14">
        <v>19.425999999999998</v>
      </c>
      <c r="MV49" s="14">
        <v>184.8</v>
      </c>
      <c r="MW49" s="14">
        <v>186.53289000000001</v>
      </c>
      <c r="MX49" s="14"/>
      <c r="MY49" s="14">
        <v>184.8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c r="NZ49" s="14">
        <v>0</v>
      </c>
      <c r="OA49" s="14">
        <v>0</v>
      </c>
      <c r="OB49" s="14">
        <v>96.2</v>
      </c>
      <c r="OC49" s="14">
        <v>98.1</v>
      </c>
      <c r="OD49" s="14">
        <v>93.677000000000007</v>
      </c>
      <c r="OE49" s="14">
        <v>2.5230000000000001</v>
      </c>
      <c r="OF49" s="14">
        <v>0</v>
      </c>
      <c r="OG49" s="14"/>
      <c r="OH49" s="14">
        <v>0</v>
      </c>
      <c r="OI49" s="14">
        <v>0</v>
      </c>
      <c r="OJ49" s="14">
        <v>8</v>
      </c>
      <c r="OK49" s="14">
        <v>9.9930000000000003</v>
      </c>
      <c r="OL49" s="14">
        <v>9.9930000000000003</v>
      </c>
      <c r="OM49" s="14">
        <v>-1.9930000000000001</v>
      </c>
      <c r="ON49" s="14">
        <v>29.756</v>
      </c>
      <c r="OO49" s="14">
        <v>20</v>
      </c>
      <c r="OP49" s="14">
        <v>50</v>
      </c>
      <c r="OQ49" s="14">
        <v>-20.244</v>
      </c>
      <c r="OR49" s="14">
        <v>0</v>
      </c>
      <c r="OS49" s="14"/>
      <c r="OT49" s="14">
        <v>0</v>
      </c>
      <c r="OU49" s="14">
        <v>0</v>
      </c>
      <c r="OV49" s="14">
        <v>19.399999999999999</v>
      </c>
      <c r="OW49" s="14">
        <v>17.560980000000001</v>
      </c>
      <c r="OX49" s="14">
        <v>17.560980000000001</v>
      </c>
      <c r="OY49" s="14">
        <v>1.8390200000000001</v>
      </c>
      <c r="OZ49" s="14">
        <v>9.9</v>
      </c>
      <c r="PA49" s="14">
        <v>9.9830000000000005</v>
      </c>
      <c r="PB49" s="14">
        <v>9.9830000000000005</v>
      </c>
      <c r="PC49" s="14">
        <v>-8.3000000000000004E-2</v>
      </c>
      <c r="PD49" s="14">
        <v>5.4</v>
      </c>
      <c r="PE49" s="14">
        <v>5.67</v>
      </c>
      <c r="PF49" s="14">
        <v>5.67</v>
      </c>
      <c r="PG49" s="14">
        <v>-0.27</v>
      </c>
      <c r="PH49" s="14">
        <v>1.2</v>
      </c>
      <c r="PI49" s="14">
        <v>1.23</v>
      </c>
      <c r="PJ49" s="14">
        <v>1.23</v>
      </c>
      <c r="PK49" s="14">
        <v>-0.03</v>
      </c>
      <c r="PL49" s="14">
        <v>3.2</v>
      </c>
      <c r="PM49" s="14">
        <v>3.4</v>
      </c>
      <c r="PN49" s="14">
        <v>3.4</v>
      </c>
      <c r="PO49" s="14">
        <v>-0.2</v>
      </c>
      <c r="PP49" s="14">
        <v>4.8</v>
      </c>
      <c r="PQ49" s="14">
        <v>5</v>
      </c>
      <c r="PR49" s="14">
        <v>5</v>
      </c>
      <c r="PS49" s="14">
        <v>-0.2</v>
      </c>
      <c r="PT49" s="14">
        <v>20.2</v>
      </c>
      <c r="PU49" s="14">
        <v>19.5122</v>
      </c>
      <c r="PV49" s="14">
        <v>19.5122</v>
      </c>
      <c r="PW49" s="14">
        <v>0.68779999999999997</v>
      </c>
      <c r="PX49" s="14">
        <v>20</v>
      </c>
      <c r="PY49" s="14">
        <v>19.5122</v>
      </c>
      <c r="PZ49" s="14">
        <v>19.5122</v>
      </c>
      <c r="QA49" s="14">
        <v>0.48780000000000001</v>
      </c>
      <c r="QB49" s="14">
        <v>19</v>
      </c>
      <c r="QC49" s="14">
        <v>17.560980000000001</v>
      </c>
      <c r="QD49" s="14">
        <v>17.560980000000001</v>
      </c>
      <c r="QE49" s="14">
        <v>1.43902</v>
      </c>
      <c r="QF49" s="14">
        <v>3.5</v>
      </c>
      <c r="QG49" s="14">
        <v>3.5</v>
      </c>
      <c r="QH49" s="14">
        <v>3.5</v>
      </c>
      <c r="QI49" s="14">
        <v>0</v>
      </c>
      <c r="QJ49" s="14">
        <v>9.3000000000000007</v>
      </c>
      <c r="QK49" s="14">
        <v>9.1999999999999993</v>
      </c>
      <c r="QL49" s="14">
        <v>9.1999999999999993</v>
      </c>
      <c r="QM49" s="14">
        <v>0.1</v>
      </c>
      <c r="QN49" s="14">
        <v>0</v>
      </c>
      <c r="QO49" s="14"/>
      <c r="QP49" s="14">
        <v>0</v>
      </c>
      <c r="QQ49" s="14">
        <v>0</v>
      </c>
      <c r="QR49" s="14">
        <v>0</v>
      </c>
      <c r="QS49" s="14"/>
      <c r="QT49" s="14">
        <v>0</v>
      </c>
      <c r="QU49" s="14">
        <v>0</v>
      </c>
      <c r="QV49" s="14">
        <v>25.1</v>
      </c>
      <c r="QW49" s="14">
        <v>19.818000000000001</v>
      </c>
      <c r="QX49" s="14">
        <v>19.818000000000001</v>
      </c>
      <c r="QY49" s="14">
        <v>5.282</v>
      </c>
      <c r="QZ49" s="14">
        <v>58.9</v>
      </c>
      <c r="RA49" s="14">
        <v>43.888300000000001</v>
      </c>
      <c r="RB49" s="14">
        <v>54.067999999999998</v>
      </c>
      <c r="RC49" s="14">
        <v>4.8319999999999999</v>
      </c>
      <c r="RD49" s="14">
        <v>4.4000000000000004</v>
      </c>
      <c r="RE49" s="14">
        <v>4.2</v>
      </c>
      <c r="RF49" s="14">
        <v>4.2</v>
      </c>
      <c r="RG49" s="14">
        <v>0.2</v>
      </c>
      <c r="RH49" s="14">
        <v>2.4</v>
      </c>
      <c r="RI49" s="14">
        <v>2.4</v>
      </c>
      <c r="RJ49" s="14">
        <v>2.4</v>
      </c>
      <c r="RK49" s="14">
        <v>0</v>
      </c>
      <c r="RL49" s="14">
        <v>2.4</v>
      </c>
      <c r="RM49" s="14">
        <v>2.4</v>
      </c>
      <c r="RN49" s="14">
        <v>2.4</v>
      </c>
      <c r="RO49" s="14">
        <v>0</v>
      </c>
      <c r="RP49" s="14"/>
      <c r="RQ49" s="14"/>
      <c r="RR49" s="14"/>
      <c r="RS49" s="14">
        <v>0</v>
      </c>
      <c r="RT49" s="14">
        <v>0</v>
      </c>
      <c r="RU49" s="14"/>
      <c r="RV49" s="14">
        <v>0</v>
      </c>
      <c r="RW49" s="14">
        <v>0</v>
      </c>
      <c r="RX49" s="14">
        <v>2.5</v>
      </c>
      <c r="RY49" s="14">
        <v>3.33</v>
      </c>
      <c r="RZ49" s="14">
        <v>3.33</v>
      </c>
      <c r="SA49" s="14">
        <v>-0.83</v>
      </c>
      <c r="SB49" s="14">
        <v>20.3</v>
      </c>
      <c r="SC49" s="14">
        <v>19.869240000000001</v>
      </c>
      <c r="SD49" s="14">
        <v>19.869240000000001</v>
      </c>
      <c r="SE49" s="14">
        <v>0.43075999999999998</v>
      </c>
      <c r="SF49" s="14">
        <v>3</v>
      </c>
      <c r="SG49" s="14">
        <v>2</v>
      </c>
      <c r="SH49" s="14">
        <v>2</v>
      </c>
      <c r="SI49" s="14">
        <v>1</v>
      </c>
      <c r="SJ49" s="14"/>
      <c r="SK49" s="14"/>
      <c r="SL49" s="14">
        <v>0.7</v>
      </c>
      <c r="SM49" s="14">
        <v>-0.7</v>
      </c>
      <c r="SN49" s="14">
        <v>19.8</v>
      </c>
      <c r="SO49" s="14">
        <v>19.21951</v>
      </c>
      <c r="SP49" s="14">
        <v>19.21951</v>
      </c>
      <c r="SQ49" s="14">
        <v>0.58048999999999995</v>
      </c>
      <c r="SR49" s="14">
        <v>9.6</v>
      </c>
      <c r="SS49" s="14">
        <v>9.6</v>
      </c>
      <c r="ST49" s="14">
        <v>9.6</v>
      </c>
      <c r="SU49" s="14">
        <v>0</v>
      </c>
      <c r="SV49" s="14">
        <v>19.100000000000001</v>
      </c>
      <c r="SW49" s="14">
        <v>19.5122</v>
      </c>
      <c r="SX49" s="14">
        <v>19.5122</v>
      </c>
      <c r="SY49" s="14">
        <v>-0.41220000000000001</v>
      </c>
      <c r="SZ49" s="14">
        <v>20.2</v>
      </c>
      <c r="TA49" s="14">
        <v>19.5122</v>
      </c>
      <c r="TB49" s="14">
        <v>19.5122</v>
      </c>
      <c r="TC49" s="14">
        <v>0.68779999999999997</v>
      </c>
      <c r="TD49" s="14">
        <v>20</v>
      </c>
      <c r="TE49" s="14">
        <v>19.317070000000001</v>
      </c>
      <c r="TF49" s="14">
        <v>19.317070000000001</v>
      </c>
      <c r="TG49" s="14">
        <v>0.68293000000000004</v>
      </c>
      <c r="TH49" s="14">
        <v>10.1</v>
      </c>
      <c r="TI49" s="14">
        <v>9.4</v>
      </c>
      <c r="TJ49" s="14">
        <v>9.4</v>
      </c>
      <c r="TK49" s="14">
        <v>0.7</v>
      </c>
      <c r="TL49" s="14">
        <v>49.5</v>
      </c>
      <c r="TM49" s="14">
        <v>35.969000000000001</v>
      </c>
      <c r="TN49" s="14">
        <v>35.969000000000001</v>
      </c>
      <c r="TO49" s="14">
        <v>13.531000000000001</v>
      </c>
      <c r="TP49" s="14">
        <v>0</v>
      </c>
      <c r="TQ49" s="14"/>
      <c r="TR49" s="14">
        <v>0</v>
      </c>
      <c r="TS49" s="14">
        <v>0</v>
      </c>
      <c r="TT49" s="14">
        <v>77.099999999999994</v>
      </c>
      <c r="TU49" s="14">
        <v>75.099999999999994</v>
      </c>
      <c r="TV49" s="14">
        <v>47.753999999999998</v>
      </c>
      <c r="TW49" s="14">
        <v>29.346</v>
      </c>
      <c r="TX49" s="14">
        <v>103.1</v>
      </c>
      <c r="TY49" s="14">
        <v>82.5</v>
      </c>
      <c r="TZ49" s="14">
        <v>67.948999999999998</v>
      </c>
      <c r="UA49" s="14">
        <v>35.151000000000003</v>
      </c>
      <c r="UB49" s="14">
        <v>10.3</v>
      </c>
      <c r="UC49" s="14">
        <v>3.5710000000000002</v>
      </c>
      <c r="UD49" s="14">
        <v>3.5710000000000002</v>
      </c>
      <c r="UE49" s="14">
        <v>6.7290000000000001</v>
      </c>
      <c r="UF49" s="14">
        <v>3.2</v>
      </c>
      <c r="UG49" s="14">
        <v>2.468</v>
      </c>
      <c r="UH49" s="14">
        <v>2.468</v>
      </c>
      <c r="UI49" s="14">
        <v>0.73199999999999998</v>
      </c>
      <c r="UJ49" s="14">
        <v>20.9</v>
      </c>
      <c r="UK49" s="14">
        <v>20.4878</v>
      </c>
      <c r="UL49" s="14">
        <v>20.4878</v>
      </c>
      <c r="UM49" s="14">
        <v>0.41220000000000001</v>
      </c>
      <c r="UN49" s="14">
        <v>8.3000000000000007</v>
      </c>
      <c r="UO49" s="14">
        <v>8</v>
      </c>
      <c r="UP49" s="14">
        <v>8</v>
      </c>
      <c r="UQ49" s="14">
        <v>0.3</v>
      </c>
      <c r="UR49" s="14">
        <v>8.9</v>
      </c>
      <c r="US49" s="14">
        <v>8.4</v>
      </c>
      <c r="UT49" s="14">
        <v>8.4</v>
      </c>
      <c r="UU49" s="14">
        <v>0.5</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4.8</v>
      </c>
      <c r="VI49" s="14">
        <v>7.05</v>
      </c>
      <c r="VJ49" s="14">
        <v>7.05</v>
      </c>
      <c r="VK49" s="14">
        <v>-2.25</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47.8</v>
      </c>
      <c r="WC49" s="14">
        <v>67.320830000000001</v>
      </c>
      <c r="WD49" s="14">
        <v>88.007999999999996</v>
      </c>
      <c r="WE49" s="14">
        <v>-40.207999999999998</v>
      </c>
      <c r="WF49" s="14">
        <v>37.799999999999997</v>
      </c>
      <c r="WG49" s="14">
        <v>57.5</v>
      </c>
      <c r="WH49" s="14">
        <v>47.485999999999997</v>
      </c>
      <c r="WI49" s="14">
        <v>-9.6859999999999999</v>
      </c>
      <c r="WJ49" s="14">
        <v>0</v>
      </c>
      <c r="WK49" s="14"/>
      <c r="WL49" s="14">
        <v>0</v>
      </c>
      <c r="WM49" s="14">
        <v>0</v>
      </c>
      <c r="WN49" s="14">
        <v>0</v>
      </c>
      <c r="WO49" s="14"/>
      <c r="WP49" s="14">
        <v>0</v>
      </c>
      <c r="WQ49" s="14">
        <v>0</v>
      </c>
      <c r="WR49" s="14">
        <v>8.1999999999999993</v>
      </c>
      <c r="WS49" s="14">
        <v>8</v>
      </c>
      <c r="WT49" s="14">
        <v>8</v>
      </c>
      <c r="WU49" s="14">
        <v>0.2</v>
      </c>
      <c r="WV49" s="14">
        <v>20</v>
      </c>
      <c r="WW49" s="14">
        <v>19.317070000000001</v>
      </c>
      <c r="WX49" s="14">
        <v>19.317070000000001</v>
      </c>
      <c r="WY49" s="14">
        <v>0.68293000000000004</v>
      </c>
      <c r="WZ49" s="14"/>
      <c r="XA49" s="14"/>
      <c r="XB49" s="14"/>
      <c r="XC49" s="14">
        <v>0</v>
      </c>
      <c r="XD49" s="14">
        <v>35.799999999999997</v>
      </c>
      <c r="XE49" s="14">
        <v>42</v>
      </c>
      <c r="XF49" s="14">
        <v>41.23077</v>
      </c>
      <c r="XG49" s="14">
        <v>-5.4307699999999999</v>
      </c>
      <c r="XH49" s="14">
        <v>0</v>
      </c>
      <c r="XI49" s="14"/>
      <c r="XJ49" s="14">
        <v>25.76923</v>
      </c>
      <c r="XK49" s="14">
        <v>-25.76923</v>
      </c>
      <c r="XL49" s="14">
        <v>29</v>
      </c>
      <c r="XM49" s="14">
        <v>29.184000000000001</v>
      </c>
      <c r="XN49" s="14">
        <v>29.184000000000001</v>
      </c>
      <c r="XO49" s="14">
        <v>-0.184</v>
      </c>
      <c r="XP49" s="14">
        <v>3.2</v>
      </c>
      <c r="XQ49" s="14">
        <v>2.8159999999999998</v>
      </c>
      <c r="XR49" s="14">
        <v>2.8159999999999998</v>
      </c>
      <c r="XS49" s="14">
        <v>0.38400000000000001</v>
      </c>
      <c r="XT49" s="14">
        <v>16.2</v>
      </c>
      <c r="XU49" s="14">
        <v>14</v>
      </c>
      <c r="XV49" s="14">
        <v>14</v>
      </c>
      <c r="XW49" s="14">
        <v>2.2000000000000002</v>
      </c>
      <c r="XX49" s="14"/>
      <c r="XY49" s="14"/>
      <c r="XZ49" s="14"/>
      <c r="YA49" s="14">
        <v>0</v>
      </c>
      <c r="YB49" s="14"/>
      <c r="YC49" s="14"/>
      <c r="YD49" s="14"/>
      <c r="YE49" s="14">
        <v>0</v>
      </c>
    </row>
    <row r="50" spans="1:655" ht="24" customHeight="1" x14ac:dyDescent="0.3">
      <c r="A50" s="1"/>
      <c r="B50" s="16" t="s">
        <v>41</v>
      </c>
      <c r="C50" s="16" t="s">
        <v>763</v>
      </c>
      <c r="D50" s="17"/>
      <c r="E50" s="17"/>
      <c r="F50" s="17"/>
      <c r="G50" s="17">
        <v>0</v>
      </c>
      <c r="H50" s="17"/>
      <c r="I50" s="17"/>
      <c r="J50" s="17"/>
      <c r="K50" s="17">
        <v>0</v>
      </c>
      <c r="L50" s="17">
        <v>645.20000000000005</v>
      </c>
      <c r="M50" s="17">
        <v>646.79789000000005</v>
      </c>
      <c r="N50" s="17">
        <v>646.79789000000005</v>
      </c>
      <c r="O50" s="17">
        <v>-1.59789</v>
      </c>
      <c r="P50" s="17">
        <v>215.6</v>
      </c>
      <c r="Q50" s="17">
        <v>211.44126</v>
      </c>
      <c r="R50" s="17">
        <v>211.44126</v>
      </c>
      <c r="S50" s="17">
        <v>4.1587399999999999</v>
      </c>
      <c r="T50" s="17"/>
      <c r="U50" s="17"/>
      <c r="V50" s="17"/>
      <c r="W50" s="17">
        <v>0</v>
      </c>
      <c r="X50" s="17"/>
      <c r="Y50" s="17"/>
      <c r="Z50" s="17"/>
      <c r="AA50" s="17">
        <v>0</v>
      </c>
      <c r="AB50" s="17">
        <v>90.6</v>
      </c>
      <c r="AC50" s="17">
        <v>92.226339999999993</v>
      </c>
      <c r="AD50" s="17">
        <v>92.226339999999993</v>
      </c>
      <c r="AE50" s="17">
        <v>-1.6263399999999999</v>
      </c>
      <c r="AF50" s="17">
        <v>228.3</v>
      </c>
      <c r="AG50" s="17">
        <v>235.97717</v>
      </c>
      <c r="AH50" s="17">
        <v>235.97717</v>
      </c>
      <c r="AI50" s="17">
        <v>-7.6771700000000003</v>
      </c>
      <c r="AJ50" s="17">
        <v>0</v>
      </c>
      <c r="AK50" s="17"/>
      <c r="AL50" s="17"/>
      <c r="AM50" s="17">
        <v>0</v>
      </c>
      <c r="AN50" s="17"/>
      <c r="AO50" s="17"/>
      <c r="AP50" s="17"/>
      <c r="AQ50" s="17">
        <v>0</v>
      </c>
      <c r="AR50" s="17">
        <v>172.6</v>
      </c>
      <c r="AS50" s="17">
        <v>158.66663</v>
      </c>
      <c r="AT50" s="17">
        <v>158.66663</v>
      </c>
      <c r="AU50" s="17">
        <v>13.93337</v>
      </c>
      <c r="AV50" s="17">
        <v>172.4</v>
      </c>
      <c r="AW50" s="17">
        <v>158.66663</v>
      </c>
      <c r="AX50" s="17">
        <v>158.66663</v>
      </c>
      <c r="AY50" s="17">
        <v>13.733370000000001</v>
      </c>
      <c r="AZ50" s="17">
        <v>172.1</v>
      </c>
      <c r="BA50" s="17">
        <v>158.66663</v>
      </c>
      <c r="BB50" s="17">
        <v>158.66663</v>
      </c>
      <c r="BC50" s="17">
        <v>13.43337</v>
      </c>
      <c r="BD50" s="17">
        <v>271.5</v>
      </c>
      <c r="BE50" s="17">
        <v>237.99994000000001</v>
      </c>
      <c r="BF50" s="17">
        <v>237.99994000000001</v>
      </c>
      <c r="BG50" s="17">
        <v>33.500059999999998</v>
      </c>
      <c r="BH50" s="17"/>
      <c r="BI50" s="17"/>
      <c r="BJ50" s="17"/>
      <c r="BK50" s="17">
        <v>0</v>
      </c>
      <c r="BL50" s="17"/>
      <c r="BM50" s="17"/>
      <c r="BN50" s="17"/>
      <c r="BO50" s="17">
        <v>0</v>
      </c>
      <c r="BP50" s="17">
        <v>557.79999999999995</v>
      </c>
      <c r="BQ50" s="17">
        <v>568.29854</v>
      </c>
      <c r="BR50" s="17">
        <v>568.29854</v>
      </c>
      <c r="BS50" s="17">
        <v>-10.49854</v>
      </c>
      <c r="BT50" s="17">
        <v>10.5</v>
      </c>
      <c r="BU50" s="17">
        <v>10.561999999999999</v>
      </c>
      <c r="BV50" s="17">
        <v>10.561999999999999</v>
      </c>
      <c r="BW50" s="17">
        <v>-6.2E-2</v>
      </c>
      <c r="BX50" s="17"/>
      <c r="BY50" s="17"/>
      <c r="BZ50" s="17"/>
      <c r="CA50" s="17">
        <v>0</v>
      </c>
      <c r="CB50" s="17"/>
      <c r="CC50" s="17"/>
      <c r="CD50" s="17"/>
      <c r="CE50" s="17">
        <v>0</v>
      </c>
      <c r="CF50" s="17"/>
      <c r="CG50" s="17"/>
      <c r="CH50" s="17"/>
      <c r="CI50" s="17">
        <v>0</v>
      </c>
      <c r="CJ50" s="17"/>
      <c r="CK50" s="17"/>
      <c r="CL50" s="17"/>
      <c r="CM50" s="17">
        <v>0</v>
      </c>
      <c r="CN50" s="17">
        <v>169</v>
      </c>
      <c r="CO50" s="17">
        <v>164.70732000000001</v>
      </c>
      <c r="CP50" s="17">
        <v>164.70732000000001</v>
      </c>
      <c r="CQ50" s="17">
        <v>4.2926799999999998</v>
      </c>
      <c r="CR50" s="17">
        <v>7.9</v>
      </c>
      <c r="CS50" s="17">
        <v>3.8486199999999999</v>
      </c>
      <c r="CT50" s="17">
        <v>3.8486199999999999</v>
      </c>
      <c r="CU50" s="17">
        <v>4.05138</v>
      </c>
      <c r="CV50" s="17">
        <v>3.6</v>
      </c>
      <c r="CW50" s="17">
        <v>2.1125600000000002</v>
      </c>
      <c r="CX50" s="17">
        <v>2.1125600000000002</v>
      </c>
      <c r="CY50" s="17">
        <v>1.4874400000000001</v>
      </c>
      <c r="CZ50" s="17">
        <v>22</v>
      </c>
      <c r="DA50" s="17">
        <v>22.49822</v>
      </c>
      <c r="DB50" s="17">
        <v>22.49822</v>
      </c>
      <c r="DC50" s="17">
        <v>-0.49822</v>
      </c>
      <c r="DD50" s="17">
        <v>6.6</v>
      </c>
      <c r="DE50" s="17">
        <v>6.8787000000000003</v>
      </c>
      <c r="DF50" s="17">
        <v>6.8787000000000003</v>
      </c>
      <c r="DG50" s="17">
        <v>-0.2787</v>
      </c>
      <c r="DH50" s="17">
        <v>10.199999999999999</v>
      </c>
      <c r="DI50" s="17">
        <v>9.9997900000000008</v>
      </c>
      <c r="DJ50" s="17">
        <v>9.9997900000000008</v>
      </c>
      <c r="DK50" s="17">
        <v>0.20021</v>
      </c>
      <c r="DL50" s="17">
        <v>143.19999999999999</v>
      </c>
      <c r="DM50" s="17">
        <v>143</v>
      </c>
      <c r="DN50" s="17">
        <v>143</v>
      </c>
      <c r="DO50" s="17">
        <v>0.2</v>
      </c>
      <c r="DP50" s="17">
        <v>7.6</v>
      </c>
      <c r="DQ50" s="17">
        <v>8.9130000000000003</v>
      </c>
      <c r="DR50" s="17">
        <v>8.9130000000000003</v>
      </c>
      <c r="DS50" s="17">
        <v>-1.3129999999999999</v>
      </c>
      <c r="DT50" s="17"/>
      <c r="DU50" s="17"/>
      <c r="DV50" s="17"/>
      <c r="DW50" s="17">
        <v>0</v>
      </c>
      <c r="DX50" s="17"/>
      <c r="DY50" s="17"/>
      <c r="DZ50" s="17"/>
      <c r="EA50" s="17">
        <v>0</v>
      </c>
      <c r="EB50" s="17"/>
      <c r="EC50" s="17"/>
      <c r="ED50" s="17"/>
      <c r="EE50" s="17">
        <v>0</v>
      </c>
      <c r="EF50" s="17">
        <v>111</v>
      </c>
      <c r="EG50" s="17">
        <v>112.90537</v>
      </c>
      <c r="EH50" s="17">
        <v>112.90537</v>
      </c>
      <c r="EI50" s="17">
        <v>-1.90537</v>
      </c>
      <c r="EJ50" s="17">
        <v>223.2</v>
      </c>
      <c r="EK50" s="17">
        <v>221.55625000000001</v>
      </c>
      <c r="EL50" s="17">
        <v>221.55625000000001</v>
      </c>
      <c r="EM50" s="17">
        <v>1.64375</v>
      </c>
      <c r="EN50" s="17"/>
      <c r="EO50" s="17"/>
      <c r="EP50" s="17"/>
      <c r="EQ50" s="17">
        <v>0</v>
      </c>
      <c r="ER50" s="17"/>
      <c r="ES50" s="17"/>
      <c r="ET50" s="17"/>
      <c r="EU50" s="17">
        <v>0</v>
      </c>
      <c r="EV50" s="17"/>
      <c r="EW50" s="17"/>
      <c r="EX50" s="17"/>
      <c r="EY50" s="17">
        <v>0</v>
      </c>
      <c r="EZ50" s="17">
        <v>6.5</v>
      </c>
      <c r="FA50" s="17">
        <v>6.39</v>
      </c>
      <c r="FB50" s="17">
        <v>6.39</v>
      </c>
      <c r="FC50" s="17">
        <v>0.11</v>
      </c>
      <c r="FD50" s="17">
        <v>458.3</v>
      </c>
      <c r="FE50" s="17">
        <v>458.87804999999997</v>
      </c>
      <c r="FF50" s="17">
        <v>458.87804999999997</v>
      </c>
      <c r="FG50" s="17">
        <v>-0.57804999999999995</v>
      </c>
      <c r="FH50" s="17">
        <v>83.9</v>
      </c>
      <c r="FI50" s="17">
        <v>79.38167</v>
      </c>
      <c r="FJ50" s="17">
        <v>79.38167</v>
      </c>
      <c r="FK50" s="17">
        <v>4.5183299999999997</v>
      </c>
      <c r="FL50" s="17">
        <v>149.9</v>
      </c>
      <c r="FM50" s="17">
        <v>148.62634</v>
      </c>
      <c r="FN50" s="17">
        <v>148.62634</v>
      </c>
      <c r="FO50" s="17">
        <v>1.27366</v>
      </c>
      <c r="FP50" s="17">
        <v>42.1</v>
      </c>
      <c r="FQ50" s="17">
        <v>41.498959999999997</v>
      </c>
      <c r="FR50" s="17">
        <v>41.498959999999997</v>
      </c>
      <c r="FS50" s="17">
        <v>0.60104000000000002</v>
      </c>
      <c r="FT50" s="17">
        <v>18.5</v>
      </c>
      <c r="FU50" s="17">
        <v>19.28585</v>
      </c>
      <c r="FV50" s="17">
        <v>19.28585</v>
      </c>
      <c r="FW50" s="17">
        <v>-0.78585000000000005</v>
      </c>
      <c r="FX50" s="17">
        <v>19.7</v>
      </c>
      <c r="FY50" s="17">
        <v>19.317070000000001</v>
      </c>
      <c r="FZ50" s="17">
        <v>19.317070000000001</v>
      </c>
      <c r="GA50" s="17">
        <v>0.38292999999999999</v>
      </c>
      <c r="GB50" s="17">
        <v>90.5</v>
      </c>
      <c r="GC50" s="17">
        <v>87.657560000000004</v>
      </c>
      <c r="GD50" s="17">
        <v>87.657560000000004</v>
      </c>
      <c r="GE50" s="17">
        <v>2.8424399999999999</v>
      </c>
      <c r="GF50" s="17"/>
      <c r="GG50" s="17"/>
      <c r="GH50" s="17"/>
      <c r="GI50" s="17">
        <v>0</v>
      </c>
      <c r="GJ50" s="17"/>
      <c r="GK50" s="17"/>
      <c r="GL50" s="17"/>
      <c r="GM50" s="17">
        <v>0</v>
      </c>
      <c r="GN50" s="17"/>
      <c r="GO50" s="17"/>
      <c r="GP50" s="17"/>
      <c r="GQ50" s="17">
        <v>0</v>
      </c>
      <c r="GR50" s="17">
        <v>109.2</v>
      </c>
      <c r="GS50" s="17">
        <v>110.91316999999999</v>
      </c>
      <c r="GT50" s="17">
        <v>110.91316999999999</v>
      </c>
      <c r="GU50" s="17">
        <v>-1.7131700000000001</v>
      </c>
      <c r="GV50" s="17">
        <v>0</v>
      </c>
      <c r="GW50" s="17"/>
      <c r="GX50" s="17">
        <v>8.4518799999999992</v>
      </c>
      <c r="GY50" s="17">
        <v>-8.4518799999999992</v>
      </c>
      <c r="GZ50" s="17">
        <v>5.4</v>
      </c>
      <c r="HA50" s="17">
        <v>8.8668200000000006</v>
      </c>
      <c r="HB50" s="17">
        <v>8.8668200000000006</v>
      </c>
      <c r="HC50" s="17">
        <v>-3.4668199999999998</v>
      </c>
      <c r="HD50" s="17">
        <v>45.9</v>
      </c>
      <c r="HE50" s="17">
        <v>47.26634</v>
      </c>
      <c r="HF50" s="17">
        <v>47.26634</v>
      </c>
      <c r="HG50" s="17">
        <v>-1.3663400000000001</v>
      </c>
      <c r="HH50" s="17">
        <v>18.5</v>
      </c>
      <c r="HI50" s="17">
        <v>44.275120000000001</v>
      </c>
      <c r="HJ50" s="17">
        <v>29.507709999999999</v>
      </c>
      <c r="HK50" s="17">
        <v>-11.007709999999999</v>
      </c>
      <c r="HL50" s="17">
        <v>3.8</v>
      </c>
      <c r="HM50" s="17">
        <v>3.8872599999999999</v>
      </c>
      <c r="HN50" s="17">
        <v>3.8872599999999999</v>
      </c>
      <c r="HO50" s="17">
        <v>-8.7260000000000004E-2</v>
      </c>
      <c r="HP50" s="17">
        <v>38.5</v>
      </c>
      <c r="HQ50" s="17">
        <v>34.419510000000002</v>
      </c>
      <c r="HR50" s="17">
        <v>34.419510000000002</v>
      </c>
      <c r="HS50" s="17">
        <v>4.0804900000000002</v>
      </c>
      <c r="HT50" s="17">
        <v>174.6</v>
      </c>
      <c r="HU50" s="17">
        <v>171.54185000000001</v>
      </c>
      <c r="HV50" s="17">
        <v>171.54185000000001</v>
      </c>
      <c r="HW50" s="17">
        <v>3.0581499999999999</v>
      </c>
      <c r="HX50" s="17">
        <v>94.4</v>
      </c>
      <c r="HY50" s="17">
        <v>95.918049999999994</v>
      </c>
      <c r="HZ50" s="17">
        <v>95.918049999999994</v>
      </c>
      <c r="IA50" s="17">
        <v>-1.5180499999999999</v>
      </c>
      <c r="IB50" s="17"/>
      <c r="IC50" s="17"/>
      <c r="ID50" s="17"/>
      <c r="IE50" s="17">
        <v>0</v>
      </c>
      <c r="IF50" s="17"/>
      <c r="IG50" s="17"/>
      <c r="IH50" s="17"/>
      <c r="II50" s="17">
        <v>0</v>
      </c>
      <c r="IJ50" s="17">
        <v>47.1</v>
      </c>
      <c r="IK50" s="17">
        <v>44.329810000000002</v>
      </c>
      <c r="IL50" s="17">
        <v>45.242899999999999</v>
      </c>
      <c r="IM50" s="17">
        <v>1.8571</v>
      </c>
      <c r="IN50" s="17"/>
      <c r="IO50" s="17"/>
      <c r="IP50" s="17"/>
      <c r="IQ50" s="17">
        <v>0</v>
      </c>
      <c r="IR50" s="17">
        <v>0</v>
      </c>
      <c r="IS50" s="17"/>
      <c r="IT50" s="17">
        <v>0</v>
      </c>
      <c r="IU50" s="17">
        <v>0</v>
      </c>
      <c r="IV50" s="17">
        <v>0</v>
      </c>
      <c r="IW50" s="17"/>
      <c r="IX50" s="17">
        <v>0</v>
      </c>
      <c r="IY50" s="17">
        <v>0</v>
      </c>
      <c r="IZ50" s="17">
        <v>86.8</v>
      </c>
      <c r="JA50" s="17">
        <v>88.815600000000003</v>
      </c>
      <c r="JB50" s="17">
        <v>88.815600000000003</v>
      </c>
      <c r="JC50" s="17">
        <v>-2.0156000000000001</v>
      </c>
      <c r="JD50" s="17">
        <v>172</v>
      </c>
      <c r="JE50" s="17">
        <v>173.52799999999999</v>
      </c>
      <c r="JF50" s="17">
        <v>62.000039999999998</v>
      </c>
      <c r="JG50" s="17">
        <v>109.99996</v>
      </c>
      <c r="JH50" s="17"/>
      <c r="JI50" s="17"/>
      <c r="JJ50" s="17"/>
      <c r="JK50" s="17">
        <v>0</v>
      </c>
      <c r="JL50" s="17"/>
      <c r="JM50" s="17"/>
      <c r="JN50" s="17">
        <v>191.21799999999999</v>
      </c>
      <c r="JO50" s="17">
        <v>-191.21799999999999</v>
      </c>
      <c r="JP50" s="17"/>
      <c r="JQ50" s="17"/>
      <c r="JR50" s="17"/>
      <c r="JS50" s="17">
        <v>0</v>
      </c>
      <c r="JT50" s="17">
        <v>74</v>
      </c>
      <c r="JU50" s="17">
        <v>74.215509999999995</v>
      </c>
      <c r="JV50" s="17">
        <v>74.215509999999995</v>
      </c>
      <c r="JW50" s="17">
        <v>-0.21551000000000001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4.7</v>
      </c>
      <c r="LA50" s="17">
        <v>3.9931199999999998</v>
      </c>
      <c r="LB50" s="17">
        <v>3.9931199999999998</v>
      </c>
      <c r="LC50" s="17">
        <v>0.70687999999999995</v>
      </c>
      <c r="LD50" s="17">
        <v>269.39999999999998</v>
      </c>
      <c r="LE50" s="17">
        <v>271.12195000000003</v>
      </c>
      <c r="LF50" s="17">
        <v>271.12195000000003</v>
      </c>
      <c r="LG50" s="17">
        <v>-1.7219500000000001</v>
      </c>
      <c r="LH50" s="17">
        <v>133.4</v>
      </c>
      <c r="LI50" s="17">
        <v>133.67995999999999</v>
      </c>
      <c r="LJ50" s="17">
        <v>133.67995999999999</v>
      </c>
      <c r="LK50" s="17">
        <v>-0.27995999999999999</v>
      </c>
      <c r="LL50" s="17">
        <v>67.7</v>
      </c>
      <c r="LM50" s="17">
        <v>67.461460000000002</v>
      </c>
      <c r="LN50" s="17">
        <v>67.461460000000002</v>
      </c>
      <c r="LO50" s="17">
        <v>0.23854</v>
      </c>
      <c r="LP50" s="17">
        <v>79.2</v>
      </c>
      <c r="LQ50" s="17">
        <v>78.567999999999998</v>
      </c>
      <c r="LR50" s="17">
        <v>78.567999999999998</v>
      </c>
      <c r="LS50" s="17">
        <v>0.63200000000000001</v>
      </c>
      <c r="LT50" s="17">
        <v>30.9</v>
      </c>
      <c r="LU50" s="17">
        <v>30.097560000000001</v>
      </c>
      <c r="LV50" s="17">
        <v>30.097560000000001</v>
      </c>
      <c r="LW50" s="17">
        <v>0.80244000000000004</v>
      </c>
      <c r="LX50" s="17">
        <v>117.4</v>
      </c>
      <c r="LY50" s="17">
        <v>66.666669999999996</v>
      </c>
      <c r="LZ50" s="17"/>
      <c r="MA50" s="17">
        <v>117.4</v>
      </c>
      <c r="MB50" s="17">
        <v>48.5</v>
      </c>
      <c r="MC50" s="17">
        <v>32.820509999999999</v>
      </c>
      <c r="MD50" s="17"/>
      <c r="ME50" s="17">
        <v>48.5</v>
      </c>
      <c r="MF50" s="17"/>
      <c r="MG50" s="17"/>
      <c r="MH50" s="17"/>
      <c r="MI50" s="17">
        <v>0</v>
      </c>
      <c r="MJ50" s="17">
        <v>143.19999999999999</v>
      </c>
      <c r="MK50" s="17">
        <v>149.774</v>
      </c>
      <c r="ML50" s="17">
        <v>149.774</v>
      </c>
      <c r="MM50" s="17">
        <v>-6.5739999999999998</v>
      </c>
      <c r="MN50" s="17">
        <v>145.1</v>
      </c>
      <c r="MO50" s="17">
        <v>149.774</v>
      </c>
      <c r="MP50" s="17">
        <v>149.774</v>
      </c>
      <c r="MQ50" s="17">
        <v>-4.6740000000000004</v>
      </c>
      <c r="MR50" s="17">
        <v>167</v>
      </c>
      <c r="MS50" s="17">
        <v>149.774</v>
      </c>
      <c r="MT50" s="17">
        <v>149.774</v>
      </c>
      <c r="MU50" s="17">
        <v>17.225999999999999</v>
      </c>
      <c r="MV50" s="17">
        <v>183.3</v>
      </c>
      <c r="MW50" s="17">
        <v>186.53289000000001</v>
      </c>
      <c r="MX50" s="17"/>
      <c r="MY50" s="17">
        <v>183.3</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c r="NZ50" s="17">
        <v>0</v>
      </c>
      <c r="OA50" s="17">
        <v>0</v>
      </c>
      <c r="OB50" s="17">
        <v>79.099999999999994</v>
      </c>
      <c r="OC50" s="17">
        <v>93.6</v>
      </c>
      <c r="OD50" s="17">
        <v>90.805000000000007</v>
      </c>
      <c r="OE50" s="17">
        <v>-11.705</v>
      </c>
      <c r="OF50" s="17">
        <v>0</v>
      </c>
      <c r="OG50" s="17"/>
      <c r="OH50" s="17">
        <v>0</v>
      </c>
      <c r="OI50" s="17">
        <v>0</v>
      </c>
      <c r="OJ50" s="17">
        <v>5.5</v>
      </c>
      <c r="OK50" s="17">
        <v>10.891</v>
      </c>
      <c r="OL50" s="17">
        <v>10.891</v>
      </c>
      <c r="OM50" s="17">
        <v>-5.391</v>
      </c>
      <c r="ON50" s="17">
        <v>29.637</v>
      </c>
      <c r="OO50" s="17">
        <v>20</v>
      </c>
      <c r="OP50" s="17">
        <v>50</v>
      </c>
      <c r="OQ50" s="17">
        <v>-20.363</v>
      </c>
      <c r="OR50" s="17">
        <v>0</v>
      </c>
      <c r="OS50" s="17"/>
      <c r="OT50" s="17">
        <v>0</v>
      </c>
      <c r="OU50" s="17">
        <v>0</v>
      </c>
      <c r="OV50" s="17">
        <v>19.399999999999999</v>
      </c>
      <c r="OW50" s="17">
        <v>17.560980000000001</v>
      </c>
      <c r="OX50" s="17">
        <v>17.560980000000001</v>
      </c>
      <c r="OY50" s="17">
        <v>1.8390200000000001</v>
      </c>
      <c r="OZ50" s="17">
        <v>9.9</v>
      </c>
      <c r="PA50" s="17">
        <v>9.9830000000000005</v>
      </c>
      <c r="PB50" s="17">
        <v>9.9830000000000005</v>
      </c>
      <c r="PC50" s="17">
        <v>-8.3000000000000004E-2</v>
      </c>
      <c r="PD50" s="17">
        <v>5.5</v>
      </c>
      <c r="PE50" s="17">
        <v>5.67</v>
      </c>
      <c r="PF50" s="17">
        <v>5.67</v>
      </c>
      <c r="PG50" s="17">
        <v>-0.17</v>
      </c>
      <c r="PH50" s="17">
        <v>1.2</v>
      </c>
      <c r="PI50" s="17">
        <v>1.23</v>
      </c>
      <c r="PJ50" s="17">
        <v>1.23</v>
      </c>
      <c r="PK50" s="17">
        <v>-0.03</v>
      </c>
      <c r="PL50" s="17">
        <v>3.2</v>
      </c>
      <c r="PM50" s="17">
        <v>3.4</v>
      </c>
      <c r="PN50" s="17">
        <v>3.4</v>
      </c>
      <c r="PO50" s="17">
        <v>-0.2</v>
      </c>
      <c r="PP50" s="17">
        <v>4.8</v>
      </c>
      <c r="PQ50" s="17">
        <v>5</v>
      </c>
      <c r="PR50" s="17">
        <v>5</v>
      </c>
      <c r="PS50" s="17">
        <v>-0.2</v>
      </c>
      <c r="PT50" s="17">
        <v>20.399999999999999</v>
      </c>
      <c r="PU50" s="17">
        <v>19.5122</v>
      </c>
      <c r="PV50" s="17">
        <v>19.5122</v>
      </c>
      <c r="PW50" s="17">
        <v>0.88780000000000003</v>
      </c>
      <c r="PX50" s="17">
        <v>20</v>
      </c>
      <c r="PY50" s="17">
        <v>19.5122</v>
      </c>
      <c r="PZ50" s="17">
        <v>19.5122</v>
      </c>
      <c r="QA50" s="17">
        <v>0.48780000000000001</v>
      </c>
      <c r="QB50" s="17">
        <v>19</v>
      </c>
      <c r="QC50" s="17">
        <v>17.560980000000001</v>
      </c>
      <c r="QD50" s="17">
        <v>17.560980000000001</v>
      </c>
      <c r="QE50" s="17">
        <v>1.43902</v>
      </c>
      <c r="QF50" s="17">
        <v>3.5</v>
      </c>
      <c r="QG50" s="17">
        <v>3.5</v>
      </c>
      <c r="QH50" s="17">
        <v>3.5</v>
      </c>
      <c r="QI50" s="17">
        <v>0</v>
      </c>
      <c r="QJ50" s="17">
        <v>9.3000000000000007</v>
      </c>
      <c r="QK50" s="17">
        <v>9.1999999999999993</v>
      </c>
      <c r="QL50" s="17">
        <v>9.1999999999999993</v>
      </c>
      <c r="QM50" s="17">
        <v>0.1</v>
      </c>
      <c r="QN50" s="17">
        <v>0</v>
      </c>
      <c r="QO50" s="17"/>
      <c r="QP50" s="17">
        <v>0</v>
      </c>
      <c r="QQ50" s="17">
        <v>0</v>
      </c>
      <c r="QR50" s="17">
        <v>0</v>
      </c>
      <c r="QS50" s="17"/>
      <c r="QT50" s="17">
        <v>0</v>
      </c>
      <c r="QU50" s="17">
        <v>0</v>
      </c>
      <c r="QV50" s="17">
        <v>25.2</v>
      </c>
      <c r="QW50" s="17">
        <v>19.361999999999998</v>
      </c>
      <c r="QX50" s="17">
        <v>19.361999999999998</v>
      </c>
      <c r="QY50" s="17">
        <v>5.8380000000000001</v>
      </c>
      <c r="QZ50" s="17">
        <v>63.9</v>
      </c>
      <c r="RA50" s="17">
        <v>40.341160000000002</v>
      </c>
      <c r="RB50" s="17">
        <v>52.335000000000001</v>
      </c>
      <c r="RC50" s="17">
        <v>11.565</v>
      </c>
      <c r="RD50" s="17">
        <v>4.4000000000000004</v>
      </c>
      <c r="RE50" s="17">
        <v>4.2</v>
      </c>
      <c r="RF50" s="17">
        <v>4.2</v>
      </c>
      <c r="RG50" s="17">
        <v>0.2</v>
      </c>
      <c r="RH50" s="17">
        <v>2.4</v>
      </c>
      <c r="RI50" s="17">
        <v>2.4</v>
      </c>
      <c r="RJ50" s="17">
        <v>2.4</v>
      </c>
      <c r="RK50" s="17">
        <v>0</v>
      </c>
      <c r="RL50" s="17">
        <v>2.4</v>
      </c>
      <c r="RM50" s="17">
        <v>2.4</v>
      </c>
      <c r="RN50" s="17">
        <v>2.4</v>
      </c>
      <c r="RO50" s="17">
        <v>0</v>
      </c>
      <c r="RP50" s="17"/>
      <c r="RQ50" s="17"/>
      <c r="RR50" s="17"/>
      <c r="RS50" s="17">
        <v>0</v>
      </c>
      <c r="RT50" s="17">
        <v>0</v>
      </c>
      <c r="RU50" s="17"/>
      <c r="RV50" s="17">
        <v>0</v>
      </c>
      <c r="RW50" s="17">
        <v>0</v>
      </c>
      <c r="RX50" s="17">
        <v>2.2999999999999998</v>
      </c>
      <c r="RY50" s="17">
        <v>3.33</v>
      </c>
      <c r="RZ50" s="17">
        <v>3.33</v>
      </c>
      <c r="SA50" s="17">
        <v>-1.03</v>
      </c>
      <c r="SB50" s="17">
        <v>20.3</v>
      </c>
      <c r="SC50" s="17">
        <v>19.869240000000001</v>
      </c>
      <c r="SD50" s="17">
        <v>19.869240000000001</v>
      </c>
      <c r="SE50" s="17">
        <v>0.43075999999999998</v>
      </c>
      <c r="SF50" s="17">
        <v>3</v>
      </c>
      <c r="SG50" s="17">
        <v>2</v>
      </c>
      <c r="SH50" s="17">
        <v>2</v>
      </c>
      <c r="SI50" s="17">
        <v>1</v>
      </c>
      <c r="SJ50" s="17"/>
      <c r="SK50" s="17"/>
      <c r="SL50" s="17">
        <v>0.7</v>
      </c>
      <c r="SM50" s="17">
        <v>-0.7</v>
      </c>
      <c r="SN50" s="17">
        <v>19.8</v>
      </c>
      <c r="SO50" s="17">
        <v>19.21951</v>
      </c>
      <c r="SP50" s="17">
        <v>19.21951</v>
      </c>
      <c r="SQ50" s="17">
        <v>0.58048999999999995</v>
      </c>
      <c r="SR50" s="17">
        <v>9.6</v>
      </c>
      <c r="SS50" s="17">
        <v>9.6</v>
      </c>
      <c r="ST50" s="17">
        <v>9.6</v>
      </c>
      <c r="SU50" s="17">
        <v>0</v>
      </c>
      <c r="SV50" s="17">
        <v>19.100000000000001</v>
      </c>
      <c r="SW50" s="17">
        <v>19.5122</v>
      </c>
      <c r="SX50" s="17">
        <v>19.5122</v>
      </c>
      <c r="SY50" s="17">
        <v>-0.41220000000000001</v>
      </c>
      <c r="SZ50" s="17">
        <v>20.3</v>
      </c>
      <c r="TA50" s="17">
        <v>19.5122</v>
      </c>
      <c r="TB50" s="17">
        <v>19.5122</v>
      </c>
      <c r="TC50" s="17">
        <v>0.78779999999999994</v>
      </c>
      <c r="TD50" s="17">
        <v>20</v>
      </c>
      <c r="TE50" s="17">
        <v>19.317070000000001</v>
      </c>
      <c r="TF50" s="17">
        <v>19.317070000000001</v>
      </c>
      <c r="TG50" s="17">
        <v>0.68293000000000004</v>
      </c>
      <c r="TH50" s="17">
        <v>11.6</v>
      </c>
      <c r="TI50" s="17">
        <v>9.1999999999999993</v>
      </c>
      <c r="TJ50" s="17">
        <v>9.1999999999999993</v>
      </c>
      <c r="TK50" s="17">
        <v>2.4</v>
      </c>
      <c r="TL50" s="17">
        <v>50.5</v>
      </c>
      <c r="TM50" s="17">
        <v>32.854999999999997</v>
      </c>
      <c r="TN50" s="17">
        <v>32.854999999999997</v>
      </c>
      <c r="TO50" s="17">
        <v>17.645</v>
      </c>
      <c r="TP50" s="17">
        <v>0</v>
      </c>
      <c r="TQ50" s="17"/>
      <c r="TR50" s="17">
        <v>0</v>
      </c>
      <c r="TS50" s="17">
        <v>0</v>
      </c>
      <c r="TT50" s="17">
        <v>77.8</v>
      </c>
      <c r="TU50" s="17">
        <v>68.5</v>
      </c>
      <c r="TV50" s="17">
        <v>44.924999999999997</v>
      </c>
      <c r="TW50" s="17">
        <v>32.875</v>
      </c>
      <c r="TX50" s="17">
        <v>102.7</v>
      </c>
      <c r="TY50" s="17">
        <v>81.5</v>
      </c>
      <c r="TZ50" s="17">
        <v>64.900000000000006</v>
      </c>
      <c r="UA50" s="17">
        <v>37.799999999999997</v>
      </c>
      <c r="UB50" s="17">
        <v>8.8000000000000007</v>
      </c>
      <c r="UC50" s="17">
        <v>3.42</v>
      </c>
      <c r="UD50" s="17">
        <v>3.42</v>
      </c>
      <c r="UE50" s="17">
        <v>5.38</v>
      </c>
      <c r="UF50" s="17">
        <v>0.4</v>
      </c>
      <c r="UG50" s="17">
        <v>2.355</v>
      </c>
      <c r="UH50" s="17">
        <v>2.355</v>
      </c>
      <c r="UI50" s="17">
        <v>-1.9550000000000001</v>
      </c>
      <c r="UJ50" s="17">
        <v>20.9</v>
      </c>
      <c r="UK50" s="17">
        <v>20.4878</v>
      </c>
      <c r="UL50" s="17">
        <v>20.4878</v>
      </c>
      <c r="UM50" s="17">
        <v>0.41220000000000001</v>
      </c>
      <c r="UN50" s="17">
        <v>8.1999999999999993</v>
      </c>
      <c r="UO50" s="17">
        <v>8</v>
      </c>
      <c r="UP50" s="17">
        <v>8</v>
      </c>
      <c r="UQ50" s="17">
        <v>0.2</v>
      </c>
      <c r="UR50" s="17">
        <v>8.9</v>
      </c>
      <c r="US50" s="17">
        <v>8.4</v>
      </c>
      <c r="UT50" s="17">
        <v>8.4</v>
      </c>
      <c r="UU50" s="17">
        <v>0.5</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2.8</v>
      </c>
      <c r="VI50" s="17">
        <v>7.4050000000000002</v>
      </c>
      <c r="VJ50" s="17">
        <v>7.4050000000000002</v>
      </c>
      <c r="VK50" s="17">
        <v>-4.6050000000000004</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44.2</v>
      </c>
      <c r="WC50" s="17">
        <v>60.650910000000003</v>
      </c>
      <c r="WD50" s="17">
        <v>74.116</v>
      </c>
      <c r="WE50" s="17">
        <v>-29.916</v>
      </c>
      <c r="WF50" s="17">
        <v>37.299999999999997</v>
      </c>
      <c r="WG50" s="17">
        <v>47.8</v>
      </c>
      <c r="WH50" s="17">
        <v>38.033000000000001</v>
      </c>
      <c r="WI50" s="17">
        <v>-0.73299999999999998</v>
      </c>
      <c r="WJ50" s="17">
        <v>0</v>
      </c>
      <c r="WK50" s="17"/>
      <c r="WL50" s="17">
        <v>0</v>
      </c>
      <c r="WM50" s="17">
        <v>0</v>
      </c>
      <c r="WN50" s="17">
        <v>0</v>
      </c>
      <c r="WO50" s="17"/>
      <c r="WP50" s="17">
        <v>0</v>
      </c>
      <c r="WQ50" s="17">
        <v>0</v>
      </c>
      <c r="WR50" s="17">
        <v>8.1999999999999993</v>
      </c>
      <c r="WS50" s="17">
        <v>8</v>
      </c>
      <c r="WT50" s="17">
        <v>8</v>
      </c>
      <c r="WU50" s="17">
        <v>0.2</v>
      </c>
      <c r="WV50" s="17">
        <v>20</v>
      </c>
      <c r="WW50" s="17">
        <v>19.317070000000001</v>
      </c>
      <c r="WX50" s="17">
        <v>19.317070000000001</v>
      </c>
      <c r="WY50" s="17">
        <v>0.68293000000000004</v>
      </c>
      <c r="WZ50" s="17"/>
      <c r="XA50" s="17"/>
      <c r="XB50" s="17"/>
      <c r="XC50" s="17">
        <v>0</v>
      </c>
      <c r="XD50" s="17">
        <v>30.4</v>
      </c>
      <c r="XE50" s="17">
        <v>42</v>
      </c>
      <c r="XF50" s="17">
        <v>41.23077</v>
      </c>
      <c r="XG50" s="17">
        <v>-10.830769999999999</v>
      </c>
      <c r="XH50" s="17">
        <v>6.9</v>
      </c>
      <c r="XI50" s="17"/>
      <c r="XJ50" s="17">
        <v>25.76923</v>
      </c>
      <c r="XK50" s="17">
        <v>-18.869230000000002</v>
      </c>
      <c r="XL50" s="17">
        <v>29</v>
      </c>
      <c r="XM50" s="17">
        <v>29.184000000000001</v>
      </c>
      <c r="XN50" s="17">
        <v>29.184000000000001</v>
      </c>
      <c r="XO50" s="17">
        <v>-0.184</v>
      </c>
      <c r="XP50" s="17">
        <v>3.3</v>
      </c>
      <c r="XQ50" s="17">
        <v>2.8159999999999998</v>
      </c>
      <c r="XR50" s="17">
        <v>2.8159999999999998</v>
      </c>
      <c r="XS50" s="17">
        <v>0.48399999999999999</v>
      </c>
      <c r="XT50" s="17">
        <v>16.399999999999999</v>
      </c>
      <c r="XU50" s="17">
        <v>14</v>
      </c>
      <c r="XV50" s="17">
        <v>14</v>
      </c>
      <c r="XW50" s="17">
        <v>2.4</v>
      </c>
      <c r="XX50" s="17"/>
      <c r="XY50" s="17"/>
      <c r="XZ50" s="17"/>
      <c r="YA50" s="17">
        <v>0</v>
      </c>
      <c r="YB50" s="17"/>
      <c r="YC50" s="17"/>
      <c r="YD50" s="17"/>
      <c r="YE50" s="17">
        <v>0</v>
      </c>
    </row>
    <row r="51" spans="1:655" ht="24" customHeight="1" x14ac:dyDescent="0.3">
      <c r="A51" s="1"/>
      <c r="B51" s="16" t="s">
        <v>41</v>
      </c>
      <c r="C51" s="16" t="s">
        <v>764</v>
      </c>
      <c r="D51" s="17"/>
      <c r="E51" s="17"/>
      <c r="F51" s="17"/>
      <c r="G51" s="17">
        <v>0</v>
      </c>
      <c r="H51" s="17"/>
      <c r="I51" s="17"/>
      <c r="J51" s="17"/>
      <c r="K51" s="17">
        <v>0</v>
      </c>
      <c r="L51" s="17">
        <v>643.79999999999995</v>
      </c>
      <c r="M51" s="17">
        <v>646.79789000000005</v>
      </c>
      <c r="N51" s="17">
        <v>646.79789000000005</v>
      </c>
      <c r="O51" s="17">
        <v>-2.9978899999999999</v>
      </c>
      <c r="P51" s="17">
        <v>214.6</v>
      </c>
      <c r="Q51" s="17">
        <v>211.44126</v>
      </c>
      <c r="R51" s="17">
        <v>211.44126</v>
      </c>
      <c r="S51" s="17">
        <v>3.1587399999999999</v>
      </c>
      <c r="T51" s="17"/>
      <c r="U51" s="17"/>
      <c r="V51" s="17"/>
      <c r="W51" s="17">
        <v>0</v>
      </c>
      <c r="X51" s="17"/>
      <c r="Y51" s="17"/>
      <c r="Z51" s="17"/>
      <c r="AA51" s="17">
        <v>0</v>
      </c>
      <c r="AB51" s="17">
        <v>89.4</v>
      </c>
      <c r="AC51" s="17">
        <v>92.226339999999993</v>
      </c>
      <c r="AD51" s="17">
        <v>92.226339999999993</v>
      </c>
      <c r="AE51" s="17">
        <v>-2.8263400000000001</v>
      </c>
      <c r="AF51" s="17">
        <v>226.7</v>
      </c>
      <c r="AG51" s="17">
        <v>235.97717</v>
      </c>
      <c r="AH51" s="17">
        <v>235.97717</v>
      </c>
      <c r="AI51" s="17">
        <v>-9.2771699999999999</v>
      </c>
      <c r="AJ51" s="17">
        <v>0</v>
      </c>
      <c r="AK51" s="17"/>
      <c r="AL51" s="17"/>
      <c r="AM51" s="17">
        <v>0</v>
      </c>
      <c r="AN51" s="17"/>
      <c r="AO51" s="17"/>
      <c r="AP51" s="17"/>
      <c r="AQ51" s="17">
        <v>0</v>
      </c>
      <c r="AR51" s="17">
        <v>169</v>
      </c>
      <c r="AS51" s="17">
        <v>158.66663</v>
      </c>
      <c r="AT51" s="17">
        <v>158.66663</v>
      </c>
      <c r="AU51" s="17">
        <v>10.33337</v>
      </c>
      <c r="AV51" s="17">
        <v>169.7</v>
      </c>
      <c r="AW51" s="17">
        <v>158.66663</v>
      </c>
      <c r="AX51" s="17">
        <v>158.66663</v>
      </c>
      <c r="AY51" s="17">
        <v>11.03337</v>
      </c>
      <c r="AZ51" s="17">
        <v>168.8</v>
      </c>
      <c r="BA51" s="17">
        <v>158.66663</v>
      </c>
      <c r="BB51" s="17">
        <v>158.66663</v>
      </c>
      <c r="BC51" s="17">
        <v>10.133369999999999</v>
      </c>
      <c r="BD51" s="17">
        <v>264.8</v>
      </c>
      <c r="BE51" s="17">
        <v>237.99994000000001</v>
      </c>
      <c r="BF51" s="17">
        <v>237.99994000000001</v>
      </c>
      <c r="BG51" s="17">
        <v>26.800059999999998</v>
      </c>
      <c r="BH51" s="17"/>
      <c r="BI51" s="17"/>
      <c r="BJ51" s="17"/>
      <c r="BK51" s="17">
        <v>0</v>
      </c>
      <c r="BL51" s="17"/>
      <c r="BM51" s="17"/>
      <c r="BN51" s="17"/>
      <c r="BO51" s="17">
        <v>0</v>
      </c>
      <c r="BP51" s="17">
        <v>556.1</v>
      </c>
      <c r="BQ51" s="17">
        <v>568.29854</v>
      </c>
      <c r="BR51" s="17">
        <v>568.29854</v>
      </c>
      <c r="BS51" s="17">
        <v>-12.198539999999999</v>
      </c>
      <c r="BT51" s="17">
        <v>10.4</v>
      </c>
      <c r="BU51" s="17">
        <v>10.561999999999999</v>
      </c>
      <c r="BV51" s="17">
        <v>10.561999999999999</v>
      </c>
      <c r="BW51" s="17">
        <v>-0.16200000000000001</v>
      </c>
      <c r="BX51" s="17"/>
      <c r="BY51" s="17"/>
      <c r="BZ51" s="17"/>
      <c r="CA51" s="17">
        <v>0</v>
      </c>
      <c r="CB51" s="17"/>
      <c r="CC51" s="17"/>
      <c r="CD51" s="17"/>
      <c r="CE51" s="17">
        <v>0</v>
      </c>
      <c r="CF51" s="17"/>
      <c r="CG51" s="17"/>
      <c r="CH51" s="17"/>
      <c r="CI51" s="17">
        <v>0</v>
      </c>
      <c r="CJ51" s="17"/>
      <c r="CK51" s="17"/>
      <c r="CL51" s="17"/>
      <c r="CM51" s="17">
        <v>0</v>
      </c>
      <c r="CN51" s="17">
        <v>164.4</v>
      </c>
      <c r="CO51" s="17">
        <v>164.70732000000001</v>
      </c>
      <c r="CP51" s="17">
        <v>164.70732000000001</v>
      </c>
      <c r="CQ51" s="17">
        <v>-0.30731999999999998</v>
      </c>
      <c r="CR51" s="17">
        <v>7</v>
      </c>
      <c r="CS51" s="17">
        <v>3.8486199999999999</v>
      </c>
      <c r="CT51" s="17">
        <v>3.8486199999999999</v>
      </c>
      <c r="CU51" s="17">
        <v>3.1513800000000001</v>
      </c>
      <c r="CV51" s="17">
        <v>3.5</v>
      </c>
      <c r="CW51" s="17">
        <v>2.1125600000000002</v>
      </c>
      <c r="CX51" s="17">
        <v>2.1125600000000002</v>
      </c>
      <c r="CY51" s="17">
        <v>1.38744</v>
      </c>
      <c r="CZ51" s="17">
        <v>22</v>
      </c>
      <c r="DA51" s="17">
        <v>22.49822</v>
      </c>
      <c r="DB51" s="17">
        <v>22.49822</v>
      </c>
      <c r="DC51" s="17">
        <v>-0.49822</v>
      </c>
      <c r="DD51" s="17">
        <v>6.7</v>
      </c>
      <c r="DE51" s="17">
        <v>6.8787000000000003</v>
      </c>
      <c r="DF51" s="17">
        <v>6.8787000000000003</v>
      </c>
      <c r="DG51" s="17">
        <v>-0.1787</v>
      </c>
      <c r="DH51" s="17">
        <v>10.199999999999999</v>
      </c>
      <c r="DI51" s="17">
        <v>9.9997900000000008</v>
      </c>
      <c r="DJ51" s="17">
        <v>9.9997900000000008</v>
      </c>
      <c r="DK51" s="17">
        <v>0.20021</v>
      </c>
      <c r="DL51" s="17">
        <v>142.80000000000001</v>
      </c>
      <c r="DM51" s="17">
        <v>143</v>
      </c>
      <c r="DN51" s="17">
        <v>143</v>
      </c>
      <c r="DO51" s="17">
        <v>-0.2</v>
      </c>
      <c r="DP51" s="17">
        <v>7.6</v>
      </c>
      <c r="DQ51" s="17">
        <v>8.9130000000000003</v>
      </c>
      <c r="DR51" s="17">
        <v>8.9130000000000003</v>
      </c>
      <c r="DS51" s="17">
        <v>-1.3129999999999999</v>
      </c>
      <c r="DT51" s="17"/>
      <c r="DU51" s="17"/>
      <c r="DV51" s="17"/>
      <c r="DW51" s="17">
        <v>0</v>
      </c>
      <c r="DX51" s="17"/>
      <c r="DY51" s="17"/>
      <c r="DZ51" s="17"/>
      <c r="EA51" s="17">
        <v>0</v>
      </c>
      <c r="EB51" s="17"/>
      <c r="EC51" s="17"/>
      <c r="ED51" s="17"/>
      <c r="EE51" s="17">
        <v>0</v>
      </c>
      <c r="EF51" s="17">
        <v>110</v>
      </c>
      <c r="EG51" s="17">
        <v>112.90537</v>
      </c>
      <c r="EH51" s="17">
        <v>112.90537</v>
      </c>
      <c r="EI51" s="17">
        <v>-2.90537</v>
      </c>
      <c r="EJ51" s="17">
        <v>223.1</v>
      </c>
      <c r="EK51" s="17">
        <v>221.55625000000001</v>
      </c>
      <c r="EL51" s="17">
        <v>221.55625000000001</v>
      </c>
      <c r="EM51" s="17">
        <v>1.54375</v>
      </c>
      <c r="EN51" s="17"/>
      <c r="EO51" s="17"/>
      <c r="EP51" s="17"/>
      <c r="EQ51" s="17">
        <v>0</v>
      </c>
      <c r="ER51" s="17"/>
      <c r="ES51" s="17"/>
      <c r="ET51" s="17"/>
      <c r="EU51" s="17">
        <v>0</v>
      </c>
      <c r="EV51" s="17"/>
      <c r="EW51" s="17"/>
      <c r="EX51" s="17"/>
      <c r="EY51" s="17">
        <v>0</v>
      </c>
      <c r="EZ51" s="17">
        <v>6.5</v>
      </c>
      <c r="FA51" s="17">
        <v>6.39</v>
      </c>
      <c r="FB51" s="17">
        <v>6.39</v>
      </c>
      <c r="FC51" s="17">
        <v>0.11</v>
      </c>
      <c r="FD51" s="17">
        <v>454.6</v>
      </c>
      <c r="FE51" s="17">
        <v>458.87804999999997</v>
      </c>
      <c r="FF51" s="17">
        <v>458.87804999999997</v>
      </c>
      <c r="FG51" s="17">
        <v>-4.2780500000000004</v>
      </c>
      <c r="FH51" s="17">
        <v>84</v>
      </c>
      <c r="FI51" s="17">
        <v>79.38167</v>
      </c>
      <c r="FJ51" s="17">
        <v>79.38167</v>
      </c>
      <c r="FK51" s="17">
        <v>4.6183300000000003</v>
      </c>
      <c r="FL51" s="17">
        <v>147.80000000000001</v>
      </c>
      <c r="FM51" s="17">
        <v>148.62634</v>
      </c>
      <c r="FN51" s="17">
        <v>148.62634</v>
      </c>
      <c r="FO51" s="17">
        <v>-0.82633999999999996</v>
      </c>
      <c r="FP51" s="17">
        <v>42.2</v>
      </c>
      <c r="FQ51" s="17">
        <v>41.498959999999997</v>
      </c>
      <c r="FR51" s="17">
        <v>41.498959999999997</v>
      </c>
      <c r="FS51" s="17">
        <v>0.70104</v>
      </c>
      <c r="FT51" s="17">
        <v>18.5</v>
      </c>
      <c r="FU51" s="17">
        <v>19.28585</v>
      </c>
      <c r="FV51" s="17">
        <v>19.28585</v>
      </c>
      <c r="FW51" s="17">
        <v>-0.78585000000000005</v>
      </c>
      <c r="FX51" s="17">
        <v>19.7</v>
      </c>
      <c r="FY51" s="17">
        <v>19.317070000000001</v>
      </c>
      <c r="FZ51" s="17">
        <v>19.317070000000001</v>
      </c>
      <c r="GA51" s="17">
        <v>0.38292999999999999</v>
      </c>
      <c r="GB51" s="17">
        <v>90.3</v>
      </c>
      <c r="GC51" s="17">
        <v>87.657560000000004</v>
      </c>
      <c r="GD51" s="17">
        <v>87.657560000000004</v>
      </c>
      <c r="GE51" s="17">
        <v>2.6424400000000001</v>
      </c>
      <c r="GF51" s="17"/>
      <c r="GG51" s="17"/>
      <c r="GH51" s="17"/>
      <c r="GI51" s="17">
        <v>0</v>
      </c>
      <c r="GJ51" s="17"/>
      <c r="GK51" s="17"/>
      <c r="GL51" s="17"/>
      <c r="GM51" s="17">
        <v>0</v>
      </c>
      <c r="GN51" s="17"/>
      <c r="GO51" s="17"/>
      <c r="GP51" s="17"/>
      <c r="GQ51" s="17">
        <v>0</v>
      </c>
      <c r="GR51" s="17">
        <v>108.5</v>
      </c>
      <c r="GS51" s="17">
        <v>110.91316999999999</v>
      </c>
      <c r="GT51" s="17">
        <v>110.91316999999999</v>
      </c>
      <c r="GU51" s="17">
        <v>-2.41317</v>
      </c>
      <c r="GV51" s="17">
        <v>0</v>
      </c>
      <c r="GW51" s="17"/>
      <c r="GX51" s="17">
        <v>8.4518799999999992</v>
      </c>
      <c r="GY51" s="17">
        <v>-8.4518799999999992</v>
      </c>
      <c r="GZ51" s="17">
        <v>5.4</v>
      </c>
      <c r="HA51" s="17">
        <v>8.8668200000000006</v>
      </c>
      <c r="HB51" s="17">
        <v>8.8668200000000006</v>
      </c>
      <c r="HC51" s="17">
        <v>-3.4668199999999998</v>
      </c>
      <c r="HD51" s="17">
        <v>45.4</v>
      </c>
      <c r="HE51" s="17">
        <v>47.26634</v>
      </c>
      <c r="HF51" s="17">
        <v>47.26634</v>
      </c>
      <c r="HG51" s="17">
        <v>-1.8663400000000001</v>
      </c>
      <c r="HH51" s="17">
        <v>19.7</v>
      </c>
      <c r="HI51" s="17">
        <v>44.275120000000001</v>
      </c>
      <c r="HJ51" s="17">
        <v>29.507709999999999</v>
      </c>
      <c r="HK51" s="17">
        <v>-9.8077100000000002</v>
      </c>
      <c r="HL51" s="17">
        <v>3.8</v>
      </c>
      <c r="HM51" s="17">
        <v>3.8872599999999999</v>
      </c>
      <c r="HN51" s="17">
        <v>3.8872599999999999</v>
      </c>
      <c r="HO51" s="17">
        <v>-8.7260000000000004E-2</v>
      </c>
      <c r="HP51" s="17">
        <v>37.4</v>
      </c>
      <c r="HQ51" s="17">
        <v>34.419510000000002</v>
      </c>
      <c r="HR51" s="17">
        <v>34.419510000000002</v>
      </c>
      <c r="HS51" s="17">
        <v>2.9804900000000001</v>
      </c>
      <c r="HT51" s="17">
        <v>172.2</v>
      </c>
      <c r="HU51" s="17">
        <v>171.54185000000001</v>
      </c>
      <c r="HV51" s="17">
        <v>171.54185000000001</v>
      </c>
      <c r="HW51" s="17">
        <v>0.65815000000000001</v>
      </c>
      <c r="HX51" s="17">
        <v>93.8</v>
      </c>
      <c r="HY51" s="17">
        <v>95.918049999999994</v>
      </c>
      <c r="HZ51" s="17">
        <v>95.918049999999994</v>
      </c>
      <c r="IA51" s="17">
        <v>-2.1180500000000002</v>
      </c>
      <c r="IB51" s="17"/>
      <c r="IC51" s="17"/>
      <c r="ID51" s="17"/>
      <c r="IE51" s="17">
        <v>0</v>
      </c>
      <c r="IF51" s="17"/>
      <c r="IG51" s="17"/>
      <c r="IH51" s="17"/>
      <c r="II51" s="17">
        <v>0</v>
      </c>
      <c r="IJ51" s="17">
        <v>47.3</v>
      </c>
      <c r="IK51" s="17">
        <v>48.41648</v>
      </c>
      <c r="IL51" s="17">
        <v>48.416469999999997</v>
      </c>
      <c r="IM51" s="17">
        <v>-1.1164700000000001</v>
      </c>
      <c r="IN51" s="17"/>
      <c r="IO51" s="17"/>
      <c r="IP51" s="17"/>
      <c r="IQ51" s="17">
        <v>0</v>
      </c>
      <c r="IR51" s="17">
        <v>0</v>
      </c>
      <c r="IS51" s="17"/>
      <c r="IT51" s="17">
        <v>0</v>
      </c>
      <c r="IU51" s="17">
        <v>0</v>
      </c>
      <c r="IV51" s="17">
        <v>0</v>
      </c>
      <c r="IW51" s="17"/>
      <c r="IX51" s="17">
        <v>0</v>
      </c>
      <c r="IY51" s="17">
        <v>0</v>
      </c>
      <c r="IZ51" s="17">
        <v>85.6</v>
      </c>
      <c r="JA51" s="17">
        <v>88.815600000000003</v>
      </c>
      <c r="JB51" s="17">
        <v>88.815600000000003</v>
      </c>
      <c r="JC51" s="17">
        <v>-3.2155999999999998</v>
      </c>
      <c r="JD51" s="17">
        <v>173.5</v>
      </c>
      <c r="JE51" s="17">
        <v>173.52799999999999</v>
      </c>
      <c r="JF51" s="17">
        <v>162.34745000000001</v>
      </c>
      <c r="JG51" s="17">
        <v>11.15255</v>
      </c>
      <c r="JH51" s="17"/>
      <c r="JI51" s="17"/>
      <c r="JJ51" s="17"/>
      <c r="JK51" s="17">
        <v>0</v>
      </c>
      <c r="JL51" s="17"/>
      <c r="JM51" s="17"/>
      <c r="JN51" s="17">
        <v>191.21799999999999</v>
      </c>
      <c r="JO51" s="17">
        <v>-191.21799999999999</v>
      </c>
      <c r="JP51" s="17"/>
      <c r="JQ51" s="17"/>
      <c r="JR51" s="17"/>
      <c r="JS51" s="17">
        <v>0</v>
      </c>
      <c r="JT51" s="17">
        <v>74</v>
      </c>
      <c r="JU51" s="17">
        <v>74.215509999999995</v>
      </c>
      <c r="JV51" s="17">
        <v>0</v>
      </c>
      <c r="JW51" s="17">
        <v>74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4.5999999999999996</v>
      </c>
      <c r="LA51" s="17">
        <v>3.9931199999999998</v>
      </c>
      <c r="LB51" s="17">
        <v>3.9931199999999998</v>
      </c>
      <c r="LC51" s="17">
        <v>0.60687999999999998</v>
      </c>
      <c r="LD51" s="17">
        <v>262.89999999999998</v>
      </c>
      <c r="LE51" s="17">
        <v>271.12195000000003</v>
      </c>
      <c r="LF51" s="17">
        <v>271.12195000000003</v>
      </c>
      <c r="LG51" s="17">
        <v>-8.2219499999999996</v>
      </c>
      <c r="LH51" s="17">
        <v>130.5</v>
      </c>
      <c r="LI51" s="17">
        <v>133.67995999999999</v>
      </c>
      <c r="LJ51" s="17">
        <v>133.67995999999999</v>
      </c>
      <c r="LK51" s="17">
        <v>-3.1799599999999999</v>
      </c>
      <c r="LL51" s="17">
        <v>66.8</v>
      </c>
      <c r="LM51" s="17">
        <v>67.461460000000002</v>
      </c>
      <c r="LN51" s="17">
        <v>67.461460000000002</v>
      </c>
      <c r="LO51" s="17">
        <v>-0.66146000000000005</v>
      </c>
      <c r="LP51" s="17">
        <v>77.5</v>
      </c>
      <c r="LQ51" s="17">
        <v>78.567999999999998</v>
      </c>
      <c r="LR51" s="17">
        <v>78.567999999999998</v>
      </c>
      <c r="LS51" s="17">
        <v>-1.0680000000000001</v>
      </c>
      <c r="LT51" s="17">
        <v>30.4</v>
      </c>
      <c r="LU51" s="17">
        <v>30.097560000000001</v>
      </c>
      <c r="LV51" s="17">
        <v>30.097560000000001</v>
      </c>
      <c r="LW51" s="17">
        <v>0.30243999999999999</v>
      </c>
      <c r="LX51" s="17">
        <v>118.4</v>
      </c>
      <c r="LY51" s="17">
        <v>66.666669999999996</v>
      </c>
      <c r="LZ51" s="17"/>
      <c r="MA51" s="17">
        <v>118.4</v>
      </c>
      <c r="MB51" s="17">
        <v>48.8</v>
      </c>
      <c r="MC51" s="17">
        <v>40.281779999999998</v>
      </c>
      <c r="MD51" s="17"/>
      <c r="ME51" s="17">
        <v>48.8</v>
      </c>
      <c r="MF51" s="17"/>
      <c r="MG51" s="17"/>
      <c r="MH51" s="17"/>
      <c r="MI51" s="17">
        <v>0</v>
      </c>
      <c r="MJ51" s="17">
        <v>144.19999999999999</v>
      </c>
      <c r="MK51" s="17">
        <v>154.57919000000001</v>
      </c>
      <c r="ML51" s="17">
        <v>149.774</v>
      </c>
      <c r="MM51" s="17">
        <v>-5.5739999999999998</v>
      </c>
      <c r="MN51" s="17">
        <v>146</v>
      </c>
      <c r="MO51" s="17">
        <v>154.57919000000001</v>
      </c>
      <c r="MP51" s="17">
        <v>149.774</v>
      </c>
      <c r="MQ51" s="17">
        <v>-3.774</v>
      </c>
      <c r="MR51" s="17">
        <v>168</v>
      </c>
      <c r="MS51" s="17">
        <v>154.57919000000001</v>
      </c>
      <c r="MT51" s="17">
        <v>149.774</v>
      </c>
      <c r="MU51" s="17">
        <v>18.225999999999999</v>
      </c>
      <c r="MV51" s="17">
        <v>183.6</v>
      </c>
      <c r="MW51" s="17">
        <v>186.53289000000001</v>
      </c>
      <c r="MX51" s="17"/>
      <c r="MY51" s="17">
        <v>183.6</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c r="NZ51" s="17">
        <v>0</v>
      </c>
      <c r="OA51" s="17">
        <v>0</v>
      </c>
      <c r="OB51" s="17">
        <v>93.9</v>
      </c>
      <c r="OC51" s="17">
        <v>88.8</v>
      </c>
      <c r="OD51" s="17">
        <v>88.283000000000001</v>
      </c>
      <c r="OE51" s="17">
        <v>5.617</v>
      </c>
      <c r="OF51" s="17">
        <v>0</v>
      </c>
      <c r="OG51" s="17"/>
      <c r="OH51" s="17">
        <v>0</v>
      </c>
      <c r="OI51" s="17">
        <v>0</v>
      </c>
      <c r="OJ51" s="17">
        <v>9.1999999999999993</v>
      </c>
      <c r="OK51" s="17">
        <v>11.510999999999999</v>
      </c>
      <c r="OL51" s="17">
        <v>11.510999999999999</v>
      </c>
      <c r="OM51" s="17">
        <v>-2.3109999999999999</v>
      </c>
      <c r="ON51" s="17">
        <v>0.21299999999999999</v>
      </c>
      <c r="OO51" s="17">
        <v>20</v>
      </c>
      <c r="OP51" s="17">
        <v>50</v>
      </c>
      <c r="OQ51" s="17">
        <v>-49.786999999999999</v>
      </c>
      <c r="OR51" s="17">
        <v>0</v>
      </c>
      <c r="OS51" s="17"/>
      <c r="OT51" s="17">
        <v>0</v>
      </c>
      <c r="OU51" s="17">
        <v>0</v>
      </c>
      <c r="OV51" s="17">
        <v>19.8</v>
      </c>
      <c r="OW51" s="17">
        <v>17.560980000000001</v>
      </c>
      <c r="OX51" s="17">
        <v>17.560980000000001</v>
      </c>
      <c r="OY51" s="17">
        <v>2.23902</v>
      </c>
      <c r="OZ51" s="17">
        <v>9.9</v>
      </c>
      <c r="PA51" s="17">
        <v>9.9830000000000005</v>
      </c>
      <c r="PB51" s="17">
        <v>9.9830000000000005</v>
      </c>
      <c r="PC51" s="17">
        <v>-8.3000000000000004E-2</v>
      </c>
      <c r="PD51" s="17">
        <v>5.5</v>
      </c>
      <c r="PE51" s="17">
        <v>5.67</v>
      </c>
      <c r="PF51" s="17">
        <v>5.67</v>
      </c>
      <c r="PG51" s="17">
        <v>-0.17</v>
      </c>
      <c r="PH51" s="17">
        <v>1.2</v>
      </c>
      <c r="PI51" s="17">
        <v>1.23</v>
      </c>
      <c r="PJ51" s="17">
        <v>1.23</v>
      </c>
      <c r="PK51" s="17">
        <v>-0.03</v>
      </c>
      <c r="PL51" s="17">
        <v>3.3</v>
      </c>
      <c r="PM51" s="17">
        <v>3.4</v>
      </c>
      <c r="PN51" s="17">
        <v>3.4</v>
      </c>
      <c r="PO51" s="17">
        <v>-0.1</v>
      </c>
      <c r="PP51" s="17">
        <v>4.8</v>
      </c>
      <c r="PQ51" s="17">
        <v>5</v>
      </c>
      <c r="PR51" s="17">
        <v>5</v>
      </c>
      <c r="PS51" s="17">
        <v>-0.2</v>
      </c>
      <c r="PT51" s="17">
        <v>19.8</v>
      </c>
      <c r="PU51" s="17">
        <v>19.5122</v>
      </c>
      <c r="PV51" s="17">
        <v>19.5122</v>
      </c>
      <c r="PW51" s="17">
        <v>0.2878</v>
      </c>
      <c r="PX51" s="17">
        <v>20</v>
      </c>
      <c r="PY51" s="17">
        <v>19.5122</v>
      </c>
      <c r="PZ51" s="17">
        <v>19.5122</v>
      </c>
      <c r="QA51" s="17">
        <v>0.48780000000000001</v>
      </c>
      <c r="QB51" s="17">
        <v>19</v>
      </c>
      <c r="QC51" s="17">
        <v>17.560980000000001</v>
      </c>
      <c r="QD51" s="17">
        <v>17.560980000000001</v>
      </c>
      <c r="QE51" s="17">
        <v>1.43902</v>
      </c>
      <c r="QF51" s="17">
        <v>3.6</v>
      </c>
      <c r="QG51" s="17">
        <v>3.5</v>
      </c>
      <c r="QH51" s="17">
        <v>3.5</v>
      </c>
      <c r="QI51" s="17">
        <v>0.1</v>
      </c>
      <c r="QJ51" s="17">
        <v>9.3000000000000007</v>
      </c>
      <c r="QK51" s="17">
        <v>9.1999999999999993</v>
      </c>
      <c r="QL51" s="17">
        <v>9.1999999999999993</v>
      </c>
      <c r="QM51" s="17">
        <v>0.1</v>
      </c>
      <c r="QN51" s="17">
        <v>0</v>
      </c>
      <c r="QO51" s="17"/>
      <c r="QP51" s="17">
        <v>0</v>
      </c>
      <c r="QQ51" s="17">
        <v>0</v>
      </c>
      <c r="QR51" s="17">
        <v>0</v>
      </c>
      <c r="QS51" s="17"/>
      <c r="QT51" s="17">
        <v>0</v>
      </c>
      <c r="QU51" s="17">
        <v>0</v>
      </c>
      <c r="QV51" s="17">
        <v>18</v>
      </c>
      <c r="QW51" s="17">
        <v>18.87</v>
      </c>
      <c r="QX51" s="17">
        <v>18.87</v>
      </c>
      <c r="QY51" s="17">
        <v>-0.87</v>
      </c>
      <c r="QZ51" s="17">
        <v>55.4</v>
      </c>
      <c r="RA51" s="17">
        <v>37.077010000000001</v>
      </c>
      <c r="RB51" s="17">
        <v>50.537999999999997</v>
      </c>
      <c r="RC51" s="17">
        <v>4.8620000000000001</v>
      </c>
      <c r="RD51" s="17">
        <v>4.4000000000000004</v>
      </c>
      <c r="RE51" s="17">
        <v>4.2</v>
      </c>
      <c r="RF51" s="17">
        <v>4.2</v>
      </c>
      <c r="RG51" s="17">
        <v>0.2</v>
      </c>
      <c r="RH51" s="17">
        <v>2.4</v>
      </c>
      <c r="RI51" s="17">
        <v>2.4</v>
      </c>
      <c r="RJ51" s="17">
        <v>2.4</v>
      </c>
      <c r="RK51" s="17">
        <v>0</v>
      </c>
      <c r="RL51" s="17">
        <v>2.4</v>
      </c>
      <c r="RM51" s="17">
        <v>2.4</v>
      </c>
      <c r="RN51" s="17">
        <v>2.4</v>
      </c>
      <c r="RO51" s="17">
        <v>0</v>
      </c>
      <c r="RP51" s="17"/>
      <c r="RQ51" s="17"/>
      <c r="RR51" s="17"/>
      <c r="RS51" s="17">
        <v>0</v>
      </c>
      <c r="RT51" s="17">
        <v>0</v>
      </c>
      <c r="RU51" s="17"/>
      <c r="RV51" s="17">
        <v>0</v>
      </c>
      <c r="RW51" s="17">
        <v>0</v>
      </c>
      <c r="RX51" s="17">
        <v>2.4</v>
      </c>
      <c r="RY51" s="17">
        <v>3.33</v>
      </c>
      <c r="RZ51" s="17">
        <v>3.33</v>
      </c>
      <c r="SA51" s="17">
        <v>-0.93</v>
      </c>
      <c r="SB51" s="17">
        <v>20.3</v>
      </c>
      <c r="SC51" s="17">
        <v>19.869240000000001</v>
      </c>
      <c r="SD51" s="17">
        <v>19.869240000000001</v>
      </c>
      <c r="SE51" s="17">
        <v>0.43075999999999998</v>
      </c>
      <c r="SF51" s="17">
        <v>3</v>
      </c>
      <c r="SG51" s="17">
        <v>2</v>
      </c>
      <c r="SH51" s="17">
        <v>2</v>
      </c>
      <c r="SI51" s="17">
        <v>1</v>
      </c>
      <c r="SJ51" s="17"/>
      <c r="SK51" s="17"/>
      <c r="SL51" s="17">
        <v>0.7</v>
      </c>
      <c r="SM51" s="17">
        <v>-0.7</v>
      </c>
      <c r="SN51" s="17">
        <v>19.8</v>
      </c>
      <c r="SO51" s="17">
        <v>19.21951</v>
      </c>
      <c r="SP51" s="17">
        <v>19.21951</v>
      </c>
      <c r="SQ51" s="17">
        <v>0.58048999999999995</v>
      </c>
      <c r="SR51" s="17">
        <v>9.6</v>
      </c>
      <c r="SS51" s="17">
        <v>9.6</v>
      </c>
      <c r="ST51" s="17">
        <v>9.6</v>
      </c>
      <c r="SU51" s="17">
        <v>0</v>
      </c>
      <c r="SV51" s="17">
        <v>18.8</v>
      </c>
      <c r="SW51" s="17">
        <v>19.5122</v>
      </c>
      <c r="SX51" s="17">
        <v>19.5122</v>
      </c>
      <c r="SY51" s="17">
        <v>-0.71220000000000006</v>
      </c>
      <c r="SZ51" s="17">
        <v>20.2</v>
      </c>
      <c r="TA51" s="17">
        <v>19.5122</v>
      </c>
      <c r="TB51" s="17">
        <v>19.5122</v>
      </c>
      <c r="TC51" s="17">
        <v>0.68779999999999997</v>
      </c>
      <c r="TD51" s="17">
        <v>20</v>
      </c>
      <c r="TE51" s="17">
        <v>19.317070000000001</v>
      </c>
      <c r="TF51" s="17">
        <v>19.317070000000001</v>
      </c>
      <c r="TG51" s="17">
        <v>0.68293000000000004</v>
      </c>
      <c r="TH51" s="17">
        <v>9.4</v>
      </c>
      <c r="TI51" s="17">
        <v>9.0190000000000001</v>
      </c>
      <c r="TJ51" s="17">
        <v>9.0190000000000001</v>
      </c>
      <c r="TK51" s="17">
        <v>0.38100000000000001</v>
      </c>
      <c r="TL51" s="17">
        <v>37.799999999999997</v>
      </c>
      <c r="TM51" s="17">
        <v>29.917999999999999</v>
      </c>
      <c r="TN51" s="17">
        <v>29.917999999999999</v>
      </c>
      <c r="TO51" s="17">
        <v>7.8819999999999997</v>
      </c>
      <c r="TP51" s="17">
        <v>0</v>
      </c>
      <c r="TQ51" s="17"/>
      <c r="TR51" s="17">
        <v>0</v>
      </c>
      <c r="TS51" s="17">
        <v>0</v>
      </c>
      <c r="TT51" s="17">
        <v>93.1</v>
      </c>
      <c r="TU51" s="17">
        <v>62.9</v>
      </c>
      <c r="TV51" s="17">
        <v>42.406999999999996</v>
      </c>
      <c r="TW51" s="17">
        <v>50.692999999999998</v>
      </c>
      <c r="TX51" s="17">
        <v>106.1</v>
      </c>
      <c r="TY51" s="17">
        <v>81.8</v>
      </c>
      <c r="TZ51" s="17">
        <v>62.746000000000002</v>
      </c>
      <c r="UA51" s="17">
        <v>43.353999999999999</v>
      </c>
      <c r="UB51" s="17">
        <v>11.9</v>
      </c>
      <c r="UC51" s="17">
        <v>3.2309999999999999</v>
      </c>
      <c r="UD51" s="17">
        <v>3.2309999999999999</v>
      </c>
      <c r="UE51" s="17">
        <v>8.6690000000000005</v>
      </c>
      <c r="UF51" s="17">
        <v>2</v>
      </c>
      <c r="UG51" s="17">
        <v>2.2229999999999999</v>
      </c>
      <c r="UH51" s="17">
        <v>2.2229999999999999</v>
      </c>
      <c r="UI51" s="17">
        <v>-0.223</v>
      </c>
      <c r="UJ51" s="17">
        <v>20.9</v>
      </c>
      <c r="UK51" s="17">
        <v>20.4878</v>
      </c>
      <c r="UL51" s="17">
        <v>20.4878</v>
      </c>
      <c r="UM51" s="17">
        <v>0.41220000000000001</v>
      </c>
      <c r="UN51" s="17">
        <v>8.1999999999999993</v>
      </c>
      <c r="UO51" s="17">
        <v>8</v>
      </c>
      <c r="UP51" s="17">
        <v>8</v>
      </c>
      <c r="UQ51" s="17">
        <v>0.2</v>
      </c>
      <c r="UR51" s="17">
        <v>8.6</v>
      </c>
      <c r="US51" s="17">
        <v>8.4</v>
      </c>
      <c r="UT51" s="17">
        <v>8.4</v>
      </c>
      <c r="UU51" s="17">
        <v>0.2</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4.3</v>
      </c>
      <c r="VI51" s="17">
        <v>7.6120000000000001</v>
      </c>
      <c r="VJ51" s="17">
        <v>7.6120000000000001</v>
      </c>
      <c r="VK51" s="17">
        <v>-3.3119999999999998</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40.4</v>
      </c>
      <c r="WC51" s="17">
        <v>55.386699999999998</v>
      </c>
      <c r="WD51" s="17">
        <v>62.42</v>
      </c>
      <c r="WE51" s="17">
        <v>-22.02</v>
      </c>
      <c r="WF51" s="17">
        <v>32.700000000000003</v>
      </c>
      <c r="WG51" s="17">
        <v>40.4</v>
      </c>
      <c r="WH51" s="17">
        <v>29.709</v>
      </c>
      <c r="WI51" s="17">
        <v>2.9910000000000001</v>
      </c>
      <c r="WJ51" s="17">
        <v>0</v>
      </c>
      <c r="WK51" s="17"/>
      <c r="WL51" s="17">
        <v>0</v>
      </c>
      <c r="WM51" s="17">
        <v>0</v>
      </c>
      <c r="WN51" s="17">
        <v>0</v>
      </c>
      <c r="WO51" s="17"/>
      <c r="WP51" s="17">
        <v>0</v>
      </c>
      <c r="WQ51" s="17">
        <v>0</v>
      </c>
      <c r="WR51" s="17">
        <v>8.3000000000000007</v>
      </c>
      <c r="WS51" s="17">
        <v>8</v>
      </c>
      <c r="WT51" s="17">
        <v>8</v>
      </c>
      <c r="WU51" s="17">
        <v>0.3</v>
      </c>
      <c r="WV51" s="17">
        <v>20</v>
      </c>
      <c r="WW51" s="17">
        <v>19.317070000000001</v>
      </c>
      <c r="WX51" s="17">
        <v>19.317070000000001</v>
      </c>
      <c r="WY51" s="17">
        <v>0.68293000000000004</v>
      </c>
      <c r="WZ51" s="17"/>
      <c r="XA51" s="17"/>
      <c r="XB51" s="17"/>
      <c r="XC51" s="17">
        <v>0</v>
      </c>
      <c r="XD51" s="17">
        <v>37.299999999999997</v>
      </c>
      <c r="XE51" s="17">
        <v>42</v>
      </c>
      <c r="XF51" s="17">
        <v>41.23077</v>
      </c>
      <c r="XG51" s="17">
        <v>-3.9307699999999999</v>
      </c>
      <c r="XH51" s="17">
        <v>15.9</v>
      </c>
      <c r="XI51" s="17"/>
      <c r="XJ51" s="17">
        <v>25.76923</v>
      </c>
      <c r="XK51" s="17">
        <v>-9.8692299999999999</v>
      </c>
      <c r="XL51" s="17">
        <v>29</v>
      </c>
      <c r="XM51" s="17">
        <v>29.184000000000001</v>
      </c>
      <c r="XN51" s="17">
        <v>29.184000000000001</v>
      </c>
      <c r="XO51" s="17">
        <v>-0.184</v>
      </c>
      <c r="XP51" s="17">
        <v>3.3</v>
      </c>
      <c r="XQ51" s="17">
        <v>2.8159999999999998</v>
      </c>
      <c r="XR51" s="17">
        <v>2.8159999999999998</v>
      </c>
      <c r="XS51" s="17">
        <v>0.48399999999999999</v>
      </c>
      <c r="XT51" s="17">
        <v>16.399999999999999</v>
      </c>
      <c r="XU51" s="17">
        <v>14</v>
      </c>
      <c r="XV51" s="17">
        <v>14</v>
      </c>
      <c r="XW51" s="17">
        <v>2.4</v>
      </c>
      <c r="XX51" s="17"/>
      <c r="XY51" s="17"/>
      <c r="XZ51" s="17"/>
      <c r="YA51" s="17">
        <v>0</v>
      </c>
      <c r="YB51" s="17"/>
      <c r="YC51" s="17"/>
      <c r="YD51" s="17"/>
      <c r="YE51" s="17">
        <v>0</v>
      </c>
    </row>
    <row r="52" spans="1:655" ht="24" customHeight="1" x14ac:dyDescent="0.3">
      <c r="A52" s="1"/>
      <c r="B52" s="16" t="s">
        <v>41</v>
      </c>
      <c r="C52" s="16" t="s">
        <v>765</v>
      </c>
      <c r="D52" s="17"/>
      <c r="E52" s="17"/>
      <c r="F52" s="17"/>
      <c r="G52" s="17">
        <v>0</v>
      </c>
      <c r="H52" s="17"/>
      <c r="I52" s="17"/>
      <c r="J52" s="17"/>
      <c r="K52" s="17">
        <v>0</v>
      </c>
      <c r="L52" s="17">
        <v>648.9</v>
      </c>
      <c r="M52" s="17">
        <v>646.79789000000005</v>
      </c>
      <c r="N52" s="17">
        <v>646.79789000000005</v>
      </c>
      <c r="O52" s="17">
        <v>2.1021100000000001</v>
      </c>
      <c r="P52" s="17">
        <v>216.3</v>
      </c>
      <c r="Q52" s="17">
        <v>211.44126</v>
      </c>
      <c r="R52" s="17">
        <v>211.44126</v>
      </c>
      <c r="S52" s="17">
        <v>4.8587400000000001</v>
      </c>
      <c r="T52" s="17"/>
      <c r="U52" s="17"/>
      <c r="V52" s="17"/>
      <c r="W52" s="17">
        <v>0</v>
      </c>
      <c r="X52" s="17"/>
      <c r="Y52" s="17"/>
      <c r="Z52" s="17"/>
      <c r="AA52" s="17">
        <v>0</v>
      </c>
      <c r="AB52" s="17">
        <v>90.1</v>
      </c>
      <c r="AC52" s="17">
        <v>92.226339999999993</v>
      </c>
      <c r="AD52" s="17">
        <v>92.226339999999993</v>
      </c>
      <c r="AE52" s="17">
        <v>-2.1263399999999999</v>
      </c>
      <c r="AF52" s="17">
        <v>228.3</v>
      </c>
      <c r="AG52" s="17">
        <v>235.97717</v>
      </c>
      <c r="AH52" s="17">
        <v>235.97717</v>
      </c>
      <c r="AI52" s="17">
        <v>-7.6771700000000003</v>
      </c>
      <c r="AJ52" s="17">
        <v>0</v>
      </c>
      <c r="AK52" s="17"/>
      <c r="AL52" s="17"/>
      <c r="AM52" s="17">
        <v>0</v>
      </c>
      <c r="AN52" s="17"/>
      <c r="AO52" s="17"/>
      <c r="AP52" s="17"/>
      <c r="AQ52" s="17">
        <v>0</v>
      </c>
      <c r="AR52" s="17">
        <v>125.9</v>
      </c>
      <c r="AS52" s="17">
        <v>158.66663</v>
      </c>
      <c r="AT52" s="17">
        <v>158.66663</v>
      </c>
      <c r="AU52" s="17">
        <v>-32.766629999999999</v>
      </c>
      <c r="AV52" s="17">
        <v>126.4</v>
      </c>
      <c r="AW52" s="17">
        <v>158.66663</v>
      </c>
      <c r="AX52" s="17">
        <v>158.66663</v>
      </c>
      <c r="AY52" s="17">
        <v>-32.266629999999999</v>
      </c>
      <c r="AZ52" s="17">
        <v>126.1</v>
      </c>
      <c r="BA52" s="17">
        <v>158.66663</v>
      </c>
      <c r="BB52" s="17">
        <v>158.66663</v>
      </c>
      <c r="BC52" s="17">
        <v>-32.566630000000004</v>
      </c>
      <c r="BD52" s="17">
        <v>224.1</v>
      </c>
      <c r="BE52" s="17">
        <v>237.99994000000001</v>
      </c>
      <c r="BF52" s="17">
        <v>237.99994000000001</v>
      </c>
      <c r="BG52" s="17">
        <v>-13.899940000000001</v>
      </c>
      <c r="BH52" s="17"/>
      <c r="BI52" s="17"/>
      <c r="BJ52" s="17"/>
      <c r="BK52" s="17">
        <v>0</v>
      </c>
      <c r="BL52" s="17"/>
      <c r="BM52" s="17"/>
      <c r="BN52" s="17"/>
      <c r="BO52" s="17">
        <v>0</v>
      </c>
      <c r="BP52" s="17">
        <v>558.5</v>
      </c>
      <c r="BQ52" s="17">
        <v>568.29854</v>
      </c>
      <c r="BR52" s="17">
        <v>568.29854</v>
      </c>
      <c r="BS52" s="17">
        <v>-9.7985399999999991</v>
      </c>
      <c r="BT52" s="17">
        <v>10.5</v>
      </c>
      <c r="BU52" s="17">
        <v>10.561999999999999</v>
      </c>
      <c r="BV52" s="17">
        <v>10.561999999999999</v>
      </c>
      <c r="BW52" s="17">
        <v>-6.2E-2</v>
      </c>
      <c r="BX52" s="17"/>
      <c r="BY52" s="17"/>
      <c r="BZ52" s="17"/>
      <c r="CA52" s="17">
        <v>0</v>
      </c>
      <c r="CB52" s="17"/>
      <c r="CC52" s="17"/>
      <c r="CD52" s="17"/>
      <c r="CE52" s="17">
        <v>0</v>
      </c>
      <c r="CF52" s="17"/>
      <c r="CG52" s="17"/>
      <c r="CH52" s="17"/>
      <c r="CI52" s="17">
        <v>0</v>
      </c>
      <c r="CJ52" s="17"/>
      <c r="CK52" s="17"/>
      <c r="CL52" s="17"/>
      <c r="CM52" s="17">
        <v>0</v>
      </c>
      <c r="CN52" s="17">
        <v>164.8</v>
      </c>
      <c r="CO52" s="17">
        <v>164.70732000000001</v>
      </c>
      <c r="CP52" s="17">
        <v>164.70732000000001</v>
      </c>
      <c r="CQ52" s="17">
        <v>9.2679999999999998E-2</v>
      </c>
      <c r="CR52" s="17">
        <v>7.4</v>
      </c>
      <c r="CS52" s="17">
        <v>3.8486199999999999</v>
      </c>
      <c r="CT52" s="17">
        <v>3.8486199999999999</v>
      </c>
      <c r="CU52" s="17">
        <v>3.55138</v>
      </c>
      <c r="CV52" s="17">
        <v>3.6</v>
      </c>
      <c r="CW52" s="17">
        <v>2.1125600000000002</v>
      </c>
      <c r="CX52" s="17">
        <v>2.1125600000000002</v>
      </c>
      <c r="CY52" s="17">
        <v>1.4874400000000001</v>
      </c>
      <c r="CZ52" s="17">
        <v>22.1</v>
      </c>
      <c r="DA52" s="17">
        <v>22.49822</v>
      </c>
      <c r="DB52" s="17">
        <v>22.49822</v>
      </c>
      <c r="DC52" s="17">
        <v>-0.39822000000000002</v>
      </c>
      <c r="DD52" s="17">
        <v>6.6</v>
      </c>
      <c r="DE52" s="17">
        <v>6.8787000000000003</v>
      </c>
      <c r="DF52" s="17">
        <v>6.8787000000000003</v>
      </c>
      <c r="DG52" s="17">
        <v>-0.2787</v>
      </c>
      <c r="DH52" s="17">
        <v>10.199999999999999</v>
      </c>
      <c r="DI52" s="17">
        <v>9.9997900000000008</v>
      </c>
      <c r="DJ52" s="17">
        <v>9.9997900000000008</v>
      </c>
      <c r="DK52" s="17">
        <v>0.20021</v>
      </c>
      <c r="DL52" s="17">
        <v>143.30000000000001</v>
      </c>
      <c r="DM52" s="17">
        <v>143</v>
      </c>
      <c r="DN52" s="17">
        <v>143</v>
      </c>
      <c r="DO52" s="17">
        <v>0.3</v>
      </c>
      <c r="DP52" s="17">
        <v>7.6</v>
      </c>
      <c r="DQ52" s="17">
        <v>8.9130000000000003</v>
      </c>
      <c r="DR52" s="17">
        <v>8.9130000000000003</v>
      </c>
      <c r="DS52" s="17">
        <v>-1.3129999999999999</v>
      </c>
      <c r="DT52" s="17"/>
      <c r="DU52" s="17"/>
      <c r="DV52" s="17"/>
      <c r="DW52" s="17">
        <v>0</v>
      </c>
      <c r="DX52" s="17"/>
      <c r="DY52" s="17"/>
      <c r="DZ52" s="17"/>
      <c r="EA52" s="17">
        <v>0</v>
      </c>
      <c r="EB52" s="17"/>
      <c r="EC52" s="17"/>
      <c r="ED52" s="17"/>
      <c r="EE52" s="17">
        <v>0</v>
      </c>
      <c r="EF52" s="17">
        <v>110.8</v>
      </c>
      <c r="EG52" s="17">
        <v>112.90537</v>
      </c>
      <c r="EH52" s="17">
        <v>112.90537</v>
      </c>
      <c r="EI52" s="17">
        <v>-2.1053700000000002</v>
      </c>
      <c r="EJ52" s="17">
        <v>223</v>
      </c>
      <c r="EK52" s="17">
        <v>221.55625000000001</v>
      </c>
      <c r="EL52" s="17">
        <v>221.55625000000001</v>
      </c>
      <c r="EM52" s="17">
        <v>1.4437500000000001</v>
      </c>
      <c r="EN52" s="17"/>
      <c r="EO52" s="17"/>
      <c r="EP52" s="17"/>
      <c r="EQ52" s="17">
        <v>0</v>
      </c>
      <c r="ER52" s="17"/>
      <c r="ES52" s="17"/>
      <c r="ET52" s="17"/>
      <c r="EU52" s="17">
        <v>0</v>
      </c>
      <c r="EV52" s="17"/>
      <c r="EW52" s="17"/>
      <c r="EX52" s="17"/>
      <c r="EY52" s="17">
        <v>0</v>
      </c>
      <c r="EZ52" s="17">
        <v>6.5</v>
      </c>
      <c r="FA52" s="17">
        <v>6.39</v>
      </c>
      <c r="FB52" s="17">
        <v>6.39</v>
      </c>
      <c r="FC52" s="17">
        <v>0.11</v>
      </c>
      <c r="FD52" s="17">
        <v>459.6</v>
      </c>
      <c r="FE52" s="17">
        <v>458.87804999999997</v>
      </c>
      <c r="FF52" s="17">
        <v>458.87804999999997</v>
      </c>
      <c r="FG52" s="17">
        <v>0.72194999999999998</v>
      </c>
      <c r="FH52" s="17">
        <v>84</v>
      </c>
      <c r="FI52" s="17">
        <v>79.38167</v>
      </c>
      <c r="FJ52" s="17">
        <v>79.38167</v>
      </c>
      <c r="FK52" s="17">
        <v>4.6183300000000003</v>
      </c>
      <c r="FL52" s="17">
        <v>149.4</v>
      </c>
      <c r="FM52" s="17">
        <v>148.62634</v>
      </c>
      <c r="FN52" s="17">
        <v>148.62634</v>
      </c>
      <c r="FO52" s="17">
        <v>0.77366000000000001</v>
      </c>
      <c r="FP52" s="17">
        <v>42.2</v>
      </c>
      <c r="FQ52" s="17">
        <v>41.498959999999997</v>
      </c>
      <c r="FR52" s="17">
        <v>41.498959999999997</v>
      </c>
      <c r="FS52" s="17">
        <v>0.70104</v>
      </c>
      <c r="FT52" s="17">
        <v>18.5</v>
      </c>
      <c r="FU52" s="17">
        <v>19.28585</v>
      </c>
      <c r="FV52" s="17">
        <v>19.28585</v>
      </c>
      <c r="FW52" s="17">
        <v>-0.78585000000000005</v>
      </c>
      <c r="FX52" s="17">
        <v>19.7</v>
      </c>
      <c r="FY52" s="17">
        <v>19.317070000000001</v>
      </c>
      <c r="FZ52" s="17">
        <v>19.317070000000001</v>
      </c>
      <c r="GA52" s="17">
        <v>0.38292999999999999</v>
      </c>
      <c r="GB52" s="17">
        <v>91.8</v>
      </c>
      <c r="GC52" s="17">
        <v>87.657560000000004</v>
      </c>
      <c r="GD52" s="17">
        <v>87.657560000000004</v>
      </c>
      <c r="GE52" s="17">
        <v>4.1424399999999997</v>
      </c>
      <c r="GF52" s="17"/>
      <c r="GG52" s="17"/>
      <c r="GH52" s="17"/>
      <c r="GI52" s="17">
        <v>0</v>
      </c>
      <c r="GJ52" s="17"/>
      <c r="GK52" s="17"/>
      <c r="GL52" s="17"/>
      <c r="GM52" s="17">
        <v>0</v>
      </c>
      <c r="GN52" s="17"/>
      <c r="GO52" s="17"/>
      <c r="GP52" s="17"/>
      <c r="GQ52" s="17">
        <v>0</v>
      </c>
      <c r="GR52" s="17">
        <v>109.4</v>
      </c>
      <c r="GS52" s="17">
        <v>110.91316999999999</v>
      </c>
      <c r="GT52" s="17">
        <v>110.91316999999999</v>
      </c>
      <c r="GU52" s="17">
        <v>-1.5131699999999999</v>
      </c>
      <c r="GV52" s="17">
        <v>0</v>
      </c>
      <c r="GW52" s="17"/>
      <c r="GX52" s="17">
        <v>8.4518799999999992</v>
      </c>
      <c r="GY52" s="17">
        <v>-8.4518799999999992</v>
      </c>
      <c r="GZ52" s="17">
        <v>5.4</v>
      </c>
      <c r="HA52" s="17">
        <v>8.8668200000000006</v>
      </c>
      <c r="HB52" s="17">
        <v>8.8668200000000006</v>
      </c>
      <c r="HC52" s="17">
        <v>-3.4668199999999998</v>
      </c>
      <c r="HD52" s="17">
        <v>46.2</v>
      </c>
      <c r="HE52" s="17">
        <v>47.26634</v>
      </c>
      <c r="HF52" s="17">
        <v>47.26634</v>
      </c>
      <c r="HG52" s="17">
        <v>-1.0663400000000001</v>
      </c>
      <c r="HH52" s="17">
        <v>20</v>
      </c>
      <c r="HI52" s="17">
        <v>44.275120000000001</v>
      </c>
      <c r="HJ52" s="17">
        <v>29.507709999999999</v>
      </c>
      <c r="HK52" s="17">
        <v>-9.5077099999999994</v>
      </c>
      <c r="HL52" s="17">
        <v>3.8</v>
      </c>
      <c r="HM52" s="17">
        <v>3.8872599999999999</v>
      </c>
      <c r="HN52" s="17">
        <v>3.8872599999999999</v>
      </c>
      <c r="HO52" s="17">
        <v>-8.7260000000000004E-2</v>
      </c>
      <c r="HP52" s="17">
        <v>38.4</v>
      </c>
      <c r="HQ52" s="17">
        <v>34.419510000000002</v>
      </c>
      <c r="HR52" s="17">
        <v>34.419510000000002</v>
      </c>
      <c r="HS52" s="17">
        <v>3.9804900000000001</v>
      </c>
      <c r="HT52" s="17">
        <v>174.7</v>
      </c>
      <c r="HU52" s="17">
        <v>171.54185000000001</v>
      </c>
      <c r="HV52" s="17">
        <v>171.54185000000001</v>
      </c>
      <c r="HW52" s="17">
        <v>3.15815</v>
      </c>
      <c r="HX52" s="17">
        <v>94.8</v>
      </c>
      <c r="HY52" s="17">
        <v>95.918049999999994</v>
      </c>
      <c r="HZ52" s="17">
        <v>95.918049999999994</v>
      </c>
      <c r="IA52" s="17">
        <v>-1.11805</v>
      </c>
      <c r="IB52" s="17"/>
      <c r="IC52" s="17"/>
      <c r="ID52" s="17"/>
      <c r="IE52" s="17">
        <v>0</v>
      </c>
      <c r="IF52" s="17"/>
      <c r="IG52" s="17"/>
      <c r="IH52" s="17"/>
      <c r="II52" s="17">
        <v>0</v>
      </c>
      <c r="IJ52" s="17">
        <v>47.2</v>
      </c>
      <c r="IK52" s="17">
        <v>45.49924</v>
      </c>
      <c r="IL52" s="17">
        <v>44.586170000000003</v>
      </c>
      <c r="IM52" s="17">
        <v>2.6138300000000001</v>
      </c>
      <c r="IN52" s="17"/>
      <c r="IO52" s="17"/>
      <c r="IP52" s="17"/>
      <c r="IQ52" s="17">
        <v>0</v>
      </c>
      <c r="IR52" s="17">
        <v>0</v>
      </c>
      <c r="IS52" s="17"/>
      <c r="IT52" s="17">
        <v>0</v>
      </c>
      <c r="IU52" s="17">
        <v>0</v>
      </c>
      <c r="IV52" s="17">
        <v>0</v>
      </c>
      <c r="IW52" s="17"/>
      <c r="IX52" s="17">
        <v>0</v>
      </c>
      <c r="IY52" s="17">
        <v>0</v>
      </c>
      <c r="IZ52" s="17">
        <v>86.6</v>
      </c>
      <c r="JA52" s="17">
        <v>88.815600000000003</v>
      </c>
      <c r="JB52" s="17">
        <v>88.815600000000003</v>
      </c>
      <c r="JC52" s="17">
        <v>-2.2155999999999998</v>
      </c>
      <c r="JD52" s="17">
        <v>173.8</v>
      </c>
      <c r="JE52" s="17">
        <v>173.52799999999999</v>
      </c>
      <c r="JF52" s="17">
        <v>156.84897000000001</v>
      </c>
      <c r="JG52" s="17">
        <v>16.951029999999999</v>
      </c>
      <c r="JH52" s="17"/>
      <c r="JI52" s="17"/>
      <c r="JJ52" s="17"/>
      <c r="JK52" s="17">
        <v>0</v>
      </c>
      <c r="JL52" s="17"/>
      <c r="JM52" s="17"/>
      <c r="JN52" s="17">
        <v>191.21799999999999</v>
      </c>
      <c r="JO52" s="17">
        <v>-191.21799999999999</v>
      </c>
      <c r="JP52" s="17"/>
      <c r="JQ52" s="17"/>
      <c r="JR52" s="17"/>
      <c r="JS52" s="17">
        <v>0</v>
      </c>
      <c r="JT52" s="17">
        <v>21.9</v>
      </c>
      <c r="JU52" s="17">
        <v>74.215509999999995</v>
      </c>
      <c r="JV52" s="17">
        <v>0</v>
      </c>
      <c r="JW52" s="17">
        <v>21.9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4.5999999999999996</v>
      </c>
      <c r="LA52" s="17">
        <v>3.9931199999999998</v>
      </c>
      <c r="LB52" s="17">
        <v>3.9931199999999998</v>
      </c>
      <c r="LC52" s="17">
        <v>0.60687999999999998</v>
      </c>
      <c r="LD52" s="17">
        <v>242.7</v>
      </c>
      <c r="LE52" s="17">
        <v>271.12195000000003</v>
      </c>
      <c r="LF52" s="17">
        <v>271.12195000000003</v>
      </c>
      <c r="LG52" s="17">
        <v>-28.421949999999999</v>
      </c>
      <c r="LH52" s="17">
        <v>133.1</v>
      </c>
      <c r="LI52" s="17">
        <v>133.67995999999999</v>
      </c>
      <c r="LJ52" s="17">
        <v>133.67995999999999</v>
      </c>
      <c r="LK52" s="17">
        <v>-0.57996000000000003</v>
      </c>
      <c r="LL52" s="17">
        <v>65.099999999999994</v>
      </c>
      <c r="LM52" s="17">
        <v>67.461460000000002</v>
      </c>
      <c r="LN52" s="17">
        <v>67.461460000000002</v>
      </c>
      <c r="LO52" s="17">
        <v>-2.3614600000000001</v>
      </c>
      <c r="LP52" s="17">
        <v>78.2</v>
      </c>
      <c r="LQ52" s="17">
        <v>78.567999999999998</v>
      </c>
      <c r="LR52" s="17">
        <v>78.567999999999998</v>
      </c>
      <c r="LS52" s="17">
        <v>-0.36799999999999999</v>
      </c>
      <c r="LT52" s="17">
        <v>30.9</v>
      </c>
      <c r="LU52" s="17">
        <v>30.097560000000001</v>
      </c>
      <c r="LV52" s="17">
        <v>30.097560000000001</v>
      </c>
      <c r="LW52" s="17">
        <v>0.80244000000000004</v>
      </c>
      <c r="LX52" s="17">
        <v>119</v>
      </c>
      <c r="LY52" s="17">
        <v>66.666669999999996</v>
      </c>
      <c r="LZ52" s="17"/>
      <c r="MA52" s="17">
        <v>119</v>
      </c>
      <c r="MB52" s="17">
        <v>49</v>
      </c>
      <c r="MC52" s="17">
        <v>32.820509999999999</v>
      </c>
      <c r="MD52" s="17"/>
      <c r="ME52" s="17">
        <v>49</v>
      </c>
      <c r="MF52" s="17"/>
      <c r="MG52" s="17"/>
      <c r="MH52" s="17"/>
      <c r="MI52" s="17">
        <v>0</v>
      </c>
      <c r="MJ52" s="17">
        <v>144.1</v>
      </c>
      <c r="MK52" s="17">
        <v>153.3038</v>
      </c>
      <c r="ML52" s="17">
        <v>149.774</v>
      </c>
      <c r="MM52" s="17">
        <v>-5.6740000000000004</v>
      </c>
      <c r="MN52" s="17">
        <v>146.30000000000001</v>
      </c>
      <c r="MO52" s="17">
        <v>153.3038</v>
      </c>
      <c r="MP52" s="17">
        <v>149.774</v>
      </c>
      <c r="MQ52" s="17">
        <v>-3.4740000000000002</v>
      </c>
      <c r="MR52" s="17">
        <v>168.1</v>
      </c>
      <c r="MS52" s="17">
        <v>153.3038</v>
      </c>
      <c r="MT52" s="17">
        <v>149.774</v>
      </c>
      <c r="MU52" s="17">
        <v>18.326000000000001</v>
      </c>
      <c r="MV52" s="17">
        <v>186</v>
      </c>
      <c r="MW52" s="17">
        <v>186.53289000000001</v>
      </c>
      <c r="MX52" s="17"/>
      <c r="MY52" s="17">
        <v>186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c r="NZ52" s="17">
        <v>0</v>
      </c>
      <c r="OA52" s="17">
        <v>0</v>
      </c>
      <c r="OB52" s="17">
        <v>106.1</v>
      </c>
      <c r="OC52" s="17">
        <v>84.5</v>
      </c>
      <c r="OD52" s="17">
        <v>86.811000000000007</v>
      </c>
      <c r="OE52" s="17">
        <v>19.289000000000001</v>
      </c>
      <c r="OF52" s="17">
        <v>0</v>
      </c>
      <c r="OG52" s="17"/>
      <c r="OH52" s="17">
        <v>0</v>
      </c>
      <c r="OI52" s="17">
        <v>0</v>
      </c>
      <c r="OJ52" s="17">
        <v>10.4</v>
      </c>
      <c r="OK52" s="17">
        <v>11.3</v>
      </c>
      <c r="OL52" s="17">
        <v>11.3</v>
      </c>
      <c r="OM52" s="17">
        <v>-0.9</v>
      </c>
      <c r="ON52" s="17">
        <v>1.786</v>
      </c>
      <c r="OO52" s="17">
        <v>20</v>
      </c>
      <c r="OP52" s="17">
        <v>50</v>
      </c>
      <c r="OQ52" s="17">
        <v>-48.213999999999999</v>
      </c>
      <c r="OR52" s="17">
        <v>0</v>
      </c>
      <c r="OS52" s="17"/>
      <c r="OT52" s="17">
        <v>0</v>
      </c>
      <c r="OU52" s="17">
        <v>0</v>
      </c>
      <c r="OV52" s="17">
        <v>19.8</v>
      </c>
      <c r="OW52" s="17">
        <v>17.560980000000001</v>
      </c>
      <c r="OX52" s="17">
        <v>17.560980000000001</v>
      </c>
      <c r="OY52" s="17">
        <v>2.23902</v>
      </c>
      <c r="OZ52" s="17">
        <v>9.9</v>
      </c>
      <c r="PA52" s="17">
        <v>9.9830000000000005</v>
      </c>
      <c r="PB52" s="17">
        <v>9.9830000000000005</v>
      </c>
      <c r="PC52" s="17">
        <v>-8.3000000000000004E-2</v>
      </c>
      <c r="PD52" s="17">
        <v>5.4</v>
      </c>
      <c r="PE52" s="17">
        <v>5.67</v>
      </c>
      <c r="PF52" s="17">
        <v>5.67</v>
      </c>
      <c r="PG52" s="17">
        <v>-0.27</v>
      </c>
      <c r="PH52" s="17">
        <v>1.2</v>
      </c>
      <c r="PI52" s="17">
        <v>1.23</v>
      </c>
      <c r="PJ52" s="17">
        <v>1.23</v>
      </c>
      <c r="PK52" s="17">
        <v>-0.03</v>
      </c>
      <c r="PL52" s="17">
        <v>3.2</v>
      </c>
      <c r="PM52" s="17">
        <v>3.4</v>
      </c>
      <c r="PN52" s="17">
        <v>3.4</v>
      </c>
      <c r="PO52" s="17">
        <v>-0.2</v>
      </c>
      <c r="PP52" s="17">
        <v>4.8</v>
      </c>
      <c r="PQ52" s="17">
        <v>5</v>
      </c>
      <c r="PR52" s="17">
        <v>5</v>
      </c>
      <c r="PS52" s="17">
        <v>-0.2</v>
      </c>
      <c r="PT52" s="17">
        <v>20.3</v>
      </c>
      <c r="PU52" s="17">
        <v>19.5122</v>
      </c>
      <c r="PV52" s="17">
        <v>19.5122</v>
      </c>
      <c r="PW52" s="17">
        <v>0.78779999999999994</v>
      </c>
      <c r="PX52" s="17">
        <v>20</v>
      </c>
      <c r="PY52" s="17">
        <v>19.5122</v>
      </c>
      <c r="PZ52" s="17">
        <v>19.5122</v>
      </c>
      <c r="QA52" s="17">
        <v>0.48780000000000001</v>
      </c>
      <c r="QB52" s="17">
        <v>18.899999999999999</v>
      </c>
      <c r="QC52" s="17">
        <v>17.560980000000001</v>
      </c>
      <c r="QD52" s="17">
        <v>17.560980000000001</v>
      </c>
      <c r="QE52" s="17">
        <v>1.3390200000000001</v>
      </c>
      <c r="QF52" s="17">
        <v>3.6</v>
      </c>
      <c r="QG52" s="17">
        <v>3.5</v>
      </c>
      <c r="QH52" s="17">
        <v>3.5</v>
      </c>
      <c r="QI52" s="17">
        <v>0.1</v>
      </c>
      <c r="QJ52" s="17">
        <v>9.3000000000000007</v>
      </c>
      <c r="QK52" s="17">
        <v>9.1999999999999993</v>
      </c>
      <c r="QL52" s="17">
        <v>9.1999999999999993</v>
      </c>
      <c r="QM52" s="17">
        <v>0.1</v>
      </c>
      <c r="QN52" s="17">
        <v>0</v>
      </c>
      <c r="QO52" s="17"/>
      <c r="QP52" s="17">
        <v>0</v>
      </c>
      <c r="QQ52" s="17">
        <v>0</v>
      </c>
      <c r="QR52" s="17">
        <v>0</v>
      </c>
      <c r="QS52" s="17"/>
      <c r="QT52" s="17">
        <v>0</v>
      </c>
      <c r="QU52" s="17">
        <v>0</v>
      </c>
      <c r="QV52" s="17">
        <v>26.2</v>
      </c>
      <c r="QW52" s="17">
        <v>18.273</v>
      </c>
      <c r="QX52" s="17">
        <v>18.273</v>
      </c>
      <c r="QY52" s="17">
        <v>7.9269999999999996</v>
      </c>
      <c r="QZ52" s="17">
        <v>68.7</v>
      </c>
      <c r="RA52" s="17">
        <v>35.270269999999996</v>
      </c>
      <c r="RB52" s="17">
        <v>48.545000000000002</v>
      </c>
      <c r="RC52" s="17">
        <v>20.155000000000001</v>
      </c>
      <c r="RD52" s="17">
        <v>4.4000000000000004</v>
      </c>
      <c r="RE52" s="17">
        <v>4.2</v>
      </c>
      <c r="RF52" s="17">
        <v>4.2</v>
      </c>
      <c r="RG52" s="17">
        <v>0.2</v>
      </c>
      <c r="RH52" s="17">
        <v>2.4</v>
      </c>
      <c r="RI52" s="17">
        <v>2.4</v>
      </c>
      <c r="RJ52" s="17">
        <v>2.4</v>
      </c>
      <c r="RK52" s="17">
        <v>0</v>
      </c>
      <c r="RL52" s="17">
        <v>2.4</v>
      </c>
      <c r="RM52" s="17">
        <v>2.4</v>
      </c>
      <c r="RN52" s="17">
        <v>2.4</v>
      </c>
      <c r="RO52" s="17">
        <v>0</v>
      </c>
      <c r="RP52" s="17"/>
      <c r="RQ52" s="17"/>
      <c r="RR52" s="17"/>
      <c r="RS52" s="17">
        <v>0</v>
      </c>
      <c r="RT52" s="17">
        <v>0</v>
      </c>
      <c r="RU52" s="17"/>
      <c r="RV52" s="17">
        <v>0</v>
      </c>
      <c r="RW52" s="17">
        <v>0</v>
      </c>
      <c r="RX52" s="17">
        <v>3.3</v>
      </c>
      <c r="RY52" s="17">
        <v>3.33</v>
      </c>
      <c r="RZ52" s="17">
        <v>3.33</v>
      </c>
      <c r="SA52" s="17">
        <v>-0.03</v>
      </c>
      <c r="SB52" s="17">
        <v>20.3</v>
      </c>
      <c r="SC52" s="17">
        <v>19.869240000000001</v>
      </c>
      <c r="SD52" s="17">
        <v>19.869240000000001</v>
      </c>
      <c r="SE52" s="17">
        <v>0.43075999999999998</v>
      </c>
      <c r="SF52" s="17">
        <v>3</v>
      </c>
      <c r="SG52" s="17">
        <v>2</v>
      </c>
      <c r="SH52" s="17">
        <v>2</v>
      </c>
      <c r="SI52" s="17">
        <v>1</v>
      </c>
      <c r="SJ52" s="17"/>
      <c r="SK52" s="17"/>
      <c r="SL52" s="17">
        <v>0.7</v>
      </c>
      <c r="SM52" s="17">
        <v>-0.7</v>
      </c>
      <c r="SN52" s="17">
        <v>19.8</v>
      </c>
      <c r="SO52" s="17">
        <v>19.21951</v>
      </c>
      <c r="SP52" s="17">
        <v>19.21951</v>
      </c>
      <c r="SQ52" s="17">
        <v>0.58048999999999995</v>
      </c>
      <c r="SR52" s="17">
        <v>9.6</v>
      </c>
      <c r="SS52" s="17">
        <v>9.6</v>
      </c>
      <c r="ST52" s="17">
        <v>9.6</v>
      </c>
      <c r="SU52" s="17">
        <v>0</v>
      </c>
      <c r="SV52" s="17">
        <v>18.7</v>
      </c>
      <c r="SW52" s="17">
        <v>19.5122</v>
      </c>
      <c r="SX52" s="17">
        <v>19.5122</v>
      </c>
      <c r="SY52" s="17">
        <v>-0.81220000000000003</v>
      </c>
      <c r="SZ52" s="17">
        <v>20.3</v>
      </c>
      <c r="TA52" s="17">
        <v>19.5122</v>
      </c>
      <c r="TB52" s="17">
        <v>19.5122</v>
      </c>
      <c r="TC52" s="17">
        <v>0.78779999999999994</v>
      </c>
      <c r="TD52" s="17">
        <v>20</v>
      </c>
      <c r="TE52" s="17">
        <v>19.317070000000001</v>
      </c>
      <c r="TF52" s="17">
        <v>19.317070000000001</v>
      </c>
      <c r="TG52" s="17">
        <v>0.68293000000000004</v>
      </c>
      <c r="TH52" s="17">
        <v>12</v>
      </c>
      <c r="TI52" s="17">
        <v>8.8940000000000001</v>
      </c>
      <c r="TJ52" s="17">
        <v>8.8940000000000001</v>
      </c>
      <c r="TK52" s="17">
        <v>3.1059999999999999</v>
      </c>
      <c r="TL52" s="17">
        <v>30.9</v>
      </c>
      <c r="TM52" s="17">
        <v>27.512</v>
      </c>
      <c r="TN52" s="17">
        <v>27.512</v>
      </c>
      <c r="TO52" s="17">
        <v>3.3879999999999999</v>
      </c>
      <c r="TP52" s="17">
        <v>0</v>
      </c>
      <c r="TQ52" s="17"/>
      <c r="TR52" s="17">
        <v>0</v>
      </c>
      <c r="TS52" s="17">
        <v>0</v>
      </c>
      <c r="TT52" s="17">
        <v>88.5</v>
      </c>
      <c r="TU52" s="17">
        <v>57.6</v>
      </c>
      <c r="TV52" s="17">
        <v>40.820999999999998</v>
      </c>
      <c r="TW52" s="17">
        <v>47.679000000000002</v>
      </c>
      <c r="TX52" s="17">
        <v>103.8</v>
      </c>
      <c r="TY52" s="17">
        <v>82</v>
      </c>
      <c r="TZ52" s="17">
        <v>63.277000000000001</v>
      </c>
      <c r="UA52" s="17">
        <v>40.523000000000003</v>
      </c>
      <c r="UB52" s="17">
        <v>9.5</v>
      </c>
      <c r="UC52" s="17">
        <v>2.9260000000000002</v>
      </c>
      <c r="UD52" s="17">
        <v>2.9260000000000002</v>
      </c>
      <c r="UE52" s="17">
        <v>6.5739999999999998</v>
      </c>
      <c r="UF52" s="17">
        <v>1</v>
      </c>
      <c r="UG52" s="17">
        <v>2.0299999999999998</v>
      </c>
      <c r="UH52" s="17">
        <v>2.0299999999999998</v>
      </c>
      <c r="UI52" s="17">
        <v>-1.03</v>
      </c>
      <c r="UJ52" s="17">
        <v>20.9</v>
      </c>
      <c r="UK52" s="17">
        <v>20.4878</v>
      </c>
      <c r="UL52" s="17">
        <v>20.4878</v>
      </c>
      <c r="UM52" s="17">
        <v>0.41220000000000001</v>
      </c>
      <c r="UN52" s="17">
        <v>8.1999999999999993</v>
      </c>
      <c r="UO52" s="17">
        <v>8</v>
      </c>
      <c r="UP52" s="17">
        <v>8</v>
      </c>
      <c r="UQ52" s="17">
        <v>0.2</v>
      </c>
      <c r="UR52" s="17">
        <v>8.6</v>
      </c>
      <c r="US52" s="17">
        <v>8.4</v>
      </c>
      <c r="UT52" s="17">
        <v>8.4</v>
      </c>
      <c r="UU52" s="17">
        <v>0.2</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5.4</v>
      </c>
      <c r="VI52" s="17">
        <v>7.3739999999999997</v>
      </c>
      <c r="VJ52" s="17">
        <v>7.3739999999999997</v>
      </c>
      <c r="VK52" s="17">
        <v>-1.974</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51.6</v>
      </c>
      <c r="WC52" s="17">
        <v>55.27628</v>
      </c>
      <c r="WD52" s="17">
        <v>57.308</v>
      </c>
      <c r="WE52" s="17">
        <v>-5.7080000000000002</v>
      </c>
      <c r="WF52" s="17">
        <v>50.5</v>
      </c>
      <c r="WG52" s="17">
        <v>41</v>
      </c>
      <c r="WH52" s="17">
        <v>24.77</v>
      </c>
      <c r="WI52" s="17">
        <v>25.73</v>
      </c>
      <c r="WJ52" s="17">
        <v>0</v>
      </c>
      <c r="WK52" s="17"/>
      <c r="WL52" s="17">
        <v>0</v>
      </c>
      <c r="WM52" s="17">
        <v>0</v>
      </c>
      <c r="WN52" s="17">
        <v>0</v>
      </c>
      <c r="WO52" s="17"/>
      <c r="WP52" s="17">
        <v>0</v>
      </c>
      <c r="WQ52" s="17">
        <v>0</v>
      </c>
      <c r="WR52" s="17">
        <v>8.4</v>
      </c>
      <c r="WS52" s="17">
        <v>8</v>
      </c>
      <c r="WT52" s="17">
        <v>8</v>
      </c>
      <c r="WU52" s="17">
        <v>0.4</v>
      </c>
      <c r="WV52" s="17">
        <v>19.899999999999999</v>
      </c>
      <c r="WW52" s="17">
        <v>19.317070000000001</v>
      </c>
      <c r="WX52" s="17">
        <v>19.317070000000001</v>
      </c>
      <c r="WY52" s="17">
        <v>0.58292999999999995</v>
      </c>
      <c r="WZ52" s="17"/>
      <c r="XA52" s="17"/>
      <c r="XB52" s="17"/>
      <c r="XC52" s="17">
        <v>0</v>
      </c>
      <c r="XD52" s="17">
        <v>40.6</v>
      </c>
      <c r="XE52" s="17">
        <v>42</v>
      </c>
      <c r="XF52" s="17">
        <v>41.23077</v>
      </c>
      <c r="XG52" s="17">
        <v>-0.63077000000000005</v>
      </c>
      <c r="XH52" s="17">
        <v>0</v>
      </c>
      <c r="XI52" s="17"/>
      <c r="XJ52" s="17">
        <v>25.76923</v>
      </c>
      <c r="XK52" s="17">
        <v>-25.76923</v>
      </c>
      <c r="XL52" s="17">
        <v>29.1</v>
      </c>
      <c r="XM52" s="17">
        <v>29.184000000000001</v>
      </c>
      <c r="XN52" s="17">
        <v>29.184000000000001</v>
      </c>
      <c r="XO52" s="17">
        <v>-8.4000000000000005E-2</v>
      </c>
      <c r="XP52" s="17">
        <v>3.3</v>
      </c>
      <c r="XQ52" s="17">
        <v>2.8159999999999998</v>
      </c>
      <c r="XR52" s="17">
        <v>2.8159999999999998</v>
      </c>
      <c r="XS52" s="17">
        <v>0.48399999999999999</v>
      </c>
      <c r="XT52" s="17">
        <v>4.5999999999999996</v>
      </c>
      <c r="XU52" s="17">
        <v>14</v>
      </c>
      <c r="XV52" s="17">
        <v>14</v>
      </c>
      <c r="XW52" s="17">
        <v>-9.4</v>
      </c>
      <c r="XX52" s="17"/>
      <c r="XY52" s="17"/>
      <c r="XZ52" s="17"/>
      <c r="YA52" s="17">
        <v>0</v>
      </c>
      <c r="YB52" s="17"/>
      <c r="YC52" s="17"/>
      <c r="YD52" s="17"/>
      <c r="YE52" s="17">
        <v>0</v>
      </c>
    </row>
    <row r="53" spans="1:655" ht="24" customHeight="1" x14ac:dyDescent="0.3">
      <c r="A53" s="1"/>
      <c r="B53" s="16" t="s">
        <v>41</v>
      </c>
      <c r="C53" s="16" t="s">
        <v>766</v>
      </c>
      <c r="D53" s="17"/>
      <c r="E53" s="17"/>
      <c r="F53" s="17"/>
      <c r="G53" s="17">
        <v>0</v>
      </c>
      <c r="H53" s="17"/>
      <c r="I53" s="17"/>
      <c r="J53" s="17"/>
      <c r="K53" s="17">
        <v>0</v>
      </c>
      <c r="L53" s="17">
        <v>643.70000000000005</v>
      </c>
      <c r="M53" s="17">
        <v>646.79789000000005</v>
      </c>
      <c r="N53" s="17">
        <v>646.79789000000005</v>
      </c>
      <c r="O53" s="17">
        <v>-3.09789</v>
      </c>
      <c r="P53" s="17">
        <v>215.5</v>
      </c>
      <c r="Q53" s="17">
        <v>211.44126</v>
      </c>
      <c r="R53" s="17">
        <v>211.44126</v>
      </c>
      <c r="S53" s="17">
        <v>4.0587400000000002</v>
      </c>
      <c r="T53" s="17"/>
      <c r="U53" s="17"/>
      <c r="V53" s="17"/>
      <c r="W53" s="17">
        <v>0</v>
      </c>
      <c r="X53" s="17"/>
      <c r="Y53" s="17"/>
      <c r="Z53" s="17"/>
      <c r="AA53" s="17">
        <v>0</v>
      </c>
      <c r="AB53" s="17">
        <v>89.3</v>
      </c>
      <c r="AC53" s="17">
        <v>92.226339999999993</v>
      </c>
      <c r="AD53" s="17">
        <v>92.226339999999993</v>
      </c>
      <c r="AE53" s="17">
        <v>-2.9263400000000002</v>
      </c>
      <c r="AF53" s="17">
        <v>228</v>
      </c>
      <c r="AG53" s="17">
        <v>235.97717</v>
      </c>
      <c r="AH53" s="17">
        <v>235.97717</v>
      </c>
      <c r="AI53" s="17">
        <v>-7.9771700000000001</v>
      </c>
      <c r="AJ53" s="17">
        <v>0</v>
      </c>
      <c r="AK53" s="17"/>
      <c r="AL53" s="17"/>
      <c r="AM53" s="17">
        <v>0</v>
      </c>
      <c r="AN53" s="17"/>
      <c r="AO53" s="17"/>
      <c r="AP53" s="17"/>
      <c r="AQ53" s="17">
        <v>0</v>
      </c>
      <c r="AR53" s="17">
        <v>126.3</v>
      </c>
      <c r="AS53" s="17">
        <v>153.33329000000001</v>
      </c>
      <c r="AT53" s="17">
        <v>153.33329000000001</v>
      </c>
      <c r="AU53" s="17">
        <v>-27.033290000000001</v>
      </c>
      <c r="AV53" s="17">
        <v>125.2</v>
      </c>
      <c r="AW53" s="17">
        <v>153.33329000000001</v>
      </c>
      <c r="AX53" s="17">
        <v>153.33329000000001</v>
      </c>
      <c r="AY53" s="17">
        <v>-28.133289999999999</v>
      </c>
      <c r="AZ53" s="17">
        <v>126</v>
      </c>
      <c r="BA53" s="17">
        <v>153.33329000000001</v>
      </c>
      <c r="BB53" s="17">
        <v>153.33329000000001</v>
      </c>
      <c r="BC53" s="17">
        <v>-27.333290000000002</v>
      </c>
      <c r="BD53" s="17">
        <v>230.4</v>
      </c>
      <c r="BE53" s="17">
        <v>229.99994000000001</v>
      </c>
      <c r="BF53" s="17">
        <v>229.99994000000001</v>
      </c>
      <c r="BG53" s="17">
        <v>0.40006000000000003</v>
      </c>
      <c r="BH53" s="17"/>
      <c r="BI53" s="17"/>
      <c r="BJ53" s="17"/>
      <c r="BK53" s="17">
        <v>0</v>
      </c>
      <c r="BL53" s="17"/>
      <c r="BM53" s="17"/>
      <c r="BN53" s="17"/>
      <c r="BO53" s="17">
        <v>0</v>
      </c>
      <c r="BP53" s="17">
        <v>555.29999999999995</v>
      </c>
      <c r="BQ53" s="17">
        <v>568.29854</v>
      </c>
      <c r="BR53" s="17">
        <v>568.29854</v>
      </c>
      <c r="BS53" s="17">
        <v>-12.99854</v>
      </c>
      <c r="BT53" s="17">
        <v>10.3</v>
      </c>
      <c r="BU53" s="17">
        <v>10.561999999999999</v>
      </c>
      <c r="BV53" s="17">
        <v>10.561999999999999</v>
      </c>
      <c r="BW53" s="17">
        <v>-0.26200000000000001</v>
      </c>
      <c r="BX53" s="17"/>
      <c r="BY53" s="17"/>
      <c r="BZ53" s="17"/>
      <c r="CA53" s="17">
        <v>0</v>
      </c>
      <c r="CB53" s="17"/>
      <c r="CC53" s="17"/>
      <c r="CD53" s="17"/>
      <c r="CE53" s="17">
        <v>0</v>
      </c>
      <c r="CF53" s="17"/>
      <c r="CG53" s="17"/>
      <c r="CH53" s="17"/>
      <c r="CI53" s="17">
        <v>0</v>
      </c>
      <c r="CJ53" s="17"/>
      <c r="CK53" s="17"/>
      <c r="CL53" s="17"/>
      <c r="CM53" s="17">
        <v>0</v>
      </c>
      <c r="CN53" s="17">
        <v>163.69999999999999</v>
      </c>
      <c r="CO53" s="17">
        <v>164.70732000000001</v>
      </c>
      <c r="CP53" s="17">
        <v>164.70732000000001</v>
      </c>
      <c r="CQ53" s="17">
        <v>-1.00732</v>
      </c>
      <c r="CR53" s="17">
        <v>7</v>
      </c>
      <c r="CS53" s="17">
        <v>3.8486199999999999</v>
      </c>
      <c r="CT53" s="17">
        <v>3.8486199999999999</v>
      </c>
      <c r="CU53" s="17">
        <v>3.1513800000000001</v>
      </c>
      <c r="CV53" s="17">
        <v>3.4</v>
      </c>
      <c r="CW53" s="17">
        <v>2.1125600000000002</v>
      </c>
      <c r="CX53" s="17">
        <v>2.1125600000000002</v>
      </c>
      <c r="CY53" s="17">
        <v>1.2874399999999999</v>
      </c>
      <c r="CZ53" s="17">
        <v>22.1</v>
      </c>
      <c r="DA53" s="17">
        <v>22.49822</v>
      </c>
      <c r="DB53" s="17">
        <v>22.49822</v>
      </c>
      <c r="DC53" s="17">
        <v>-0.39822000000000002</v>
      </c>
      <c r="DD53" s="17">
        <v>6.6</v>
      </c>
      <c r="DE53" s="17">
        <v>6.8787000000000003</v>
      </c>
      <c r="DF53" s="17">
        <v>6.8787000000000003</v>
      </c>
      <c r="DG53" s="17">
        <v>-0.2787</v>
      </c>
      <c r="DH53" s="17">
        <v>10.199999999999999</v>
      </c>
      <c r="DI53" s="17">
        <v>9.9997900000000008</v>
      </c>
      <c r="DJ53" s="17">
        <v>9.9997900000000008</v>
      </c>
      <c r="DK53" s="17">
        <v>0.20021</v>
      </c>
      <c r="DL53" s="17">
        <v>142.80000000000001</v>
      </c>
      <c r="DM53" s="17">
        <v>143</v>
      </c>
      <c r="DN53" s="17">
        <v>143</v>
      </c>
      <c r="DO53" s="17">
        <v>-0.2</v>
      </c>
      <c r="DP53" s="17">
        <v>7.6</v>
      </c>
      <c r="DQ53" s="17">
        <v>8.9130000000000003</v>
      </c>
      <c r="DR53" s="17">
        <v>8.9130000000000003</v>
      </c>
      <c r="DS53" s="17">
        <v>-1.3129999999999999</v>
      </c>
      <c r="DT53" s="17"/>
      <c r="DU53" s="17"/>
      <c r="DV53" s="17"/>
      <c r="DW53" s="17">
        <v>0</v>
      </c>
      <c r="DX53" s="17"/>
      <c r="DY53" s="17"/>
      <c r="DZ53" s="17"/>
      <c r="EA53" s="17">
        <v>0</v>
      </c>
      <c r="EB53" s="17"/>
      <c r="EC53" s="17"/>
      <c r="ED53" s="17"/>
      <c r="EE53" s="17">
        <v>0</v>
      </c>
      <c r="EF53" s="17">
        <v>110.2</v>
      </c>
      <c r="EG53" s="17">
        <v>112.90537</v>
      </c>
      <c r="EH53" s="17">
        <v>112.90537</v>
      </c>
      <c r="EI53" s="17">
        <v>-2.7053699999999998</v>
      </c>
      <c r="EJ53" s="17">
        <v>222.9</v>
      </c>
      <c r="EK53" s="17">
        <v>221.55625000000001</v>
      </c>
      <c r="EL53" s="17">
        <v>221.55625000000001</v>
      </c>
      <c r="EM53" s="17">
        <v>1.34375</v>
      </c>
      <c r="EN53" s="17"/>
      <c r="EO53" s="17"/>
      <c r="EP53" s="17"/>
      <c r="EQ53" s="17">
        <v>0</v>
      </c>
      <c r="ER53" s="17"/>
      <c r="ES53" s="17"/>
      <c r="ET53" s="17"/>
      <c r="EU53" s="17">
        <v>0</v>
      </c>
      <c r="EV53" s="17"/>
      <c r="EW53" s="17"/>
      <c r="EX53" s="17"/>
      <c r="EY53" s="17">
        <v>0</v>
      </c>
      <c r="EZ53" s="17">
        <v>6.5</v>
      </c>
      <c r="FA53" s="17">
        <v>6.39</v>
      </c>
      <c r="FB53" s="17">
        <v>6.39</v>
      </c>
      <c r="FC53" s="17">
        <v>0.11</v>
      </c>
      <c r="FD53" s="17">
        <v>457</v>
      </c>
      <c r="FE53" s="17">
        <v>458.87804999999997</v>
      </c>
      <c r="FF53" s="17">
        <v>458.87804999999997</v>
      </c>
      <c r="FG53" s="17">
        <v>-1.87805</v>
      </c>
      <c r="FH53" s="17">
        <v>84</v>
      </c>
      <c r="FI53" s="17">
        <v>79.38167</v>
      </c>
      <c r="FJ53" s="17">
        <v>79.38167</v>
      </c>
      <c r="FK53" s="17">
        <v>4.6183300000000003</v>
      </c>
      <c r="FL53" s="17">
        <v>135.69999999999999</v>
      </c>
      <c r="FM53" s="17">
        <v>148.62634</v>
      </c>
      <c r="FN53" s="17">
        <v>148.62634</v>
      </c>
      <c r="FO53" s="17">
        <v>-12.92634</v>
      </c>
      <c r="FP53" s="17">
        <v>42.2</v>
      </c>
      <c r="FQ53" s="17">
        <v>41.498959999999997</v>
      </c>
      <c r="FR53" s="17">
        <v>41.498959999999997</v>
      </c>
      <c r="FS53" s="17">
        <v>0.70104</v>
      </c>
      <c r="FT53" s="17">
        <v>18.5</v>
      </c>
      <c r="FU53" s="17">
        <v>19.28585</v>
      </c>
      <c r="FV53" s="17">
        <v>19.28585</v>
      </c>
      <c r="FW53" s="17">
        <v>-0.78585000000000005</v>
      </c>
      <c r="FX53" s="17">
        <v>19.7</v>
      </c>
      <c r="FY53" s="17">
        <v>19.317070000000001</v>
      </c>
      <c r="FZ53" s="17">
        <v>19.317070000000001</v>
      </c>
      <c r="GA53" s="17">
        <v>0.38292999999999999</v>
      </c>
      <c r="GB53" s="17">
        <v>89.4</v>
      </c>
      <c r="GC53" s="17">
        <v>87.657560000000004</v>
      </c>
      <c r="GD53" s="17">
        <v>87.657560000000004</v>
      </c>
      <c r="GE53" s="17">
        <v>1.74244</v>
      </c>
      <c r="GF53" s="17"/>
      <c r="GG53" s="17"/>
      <c r="GH53" s="17"/>
      <c r="GI53" s="17">
        <v>0</v>
      </c>
      <c r="GJ53" s="17"/>
      <c r="GK53" s="17"/>
      <c r="GL53" s="17"/>
      <c r="GM53" s="17">
        <v>0</v>
      </c>
      <c r="GN53" s="17"/>
      <c r="GO53" s="17"/>
      <c r="GP53" s="17"/>
      <c r="GQ53" s="17">
        <v>0</v>
      </c>
      <c r="GR53" s="17">
        <v>107.2</v>
      </c>
      <c r="GS53" s="17">
        <v>110.91316999999999</v>
      </c>
      <c r="GT53" s="17">
        <v>110.91316999999999</v>
      </c>
      <c r="GU53" s="17">
        <v>-3.7131699999999999</v>
      </c>
      <c r="GV53" s="17">
        <v>0</v>
      </c>
      <c r="GW53" s="17"/>
      <c r="GX53" s="17">
        <v>8.4518799999999992</v>
      </c>
      <c r="GY53" s="17">
        <v>-8.4518799999999992</v>
      </c>
      <c r="GZ53" s="17">
        <v>5.5</v>
      </c>
      <c r="HA53" s="17">
        <v>8.8668200000000006</v>
      </c>
      <c r="HB53" s="17">
        <v>8.8668200000000006</v>
      </c>
      <c r="HC53" s="17">
        <v>-3.3668200000000001</v>
      </c>
      <c r="HD53" s="17">
        <v>44.4</v>
      </c>
      <c r="HE53" s="17">
        <v>47.26634</v>
      </c>
      <c r="HF53" s="17">
        <v>47.26634</v>
      </c>
      <c r="HG53" s="17">
        <v>-2.8663400000000001</v>
      </c>
      <c r="HH53" s="17">
        <v>20</v>
      </c>
      <c r="HI53" s="17">
        <v>44.275120000000001</v>
      </c>
      <c r="HJ53" s="17">
        <v>29.507709999999999</v>
      </c>
      <c r="HK53" s="17">
        <v>-9.5077099999999994</v>
      </c>
      <c r="HL53" s="17">
        <v>3.8</v>
      </c>
      <c r="HM53" s="17">
        <v>3.8872599999999999</v>
      </c>
      <c r="HN53" s="17">
        <v>3.8872599999999999</v>
      </c>
      <c r="HO53" s="17">
        <v>-8.7260000000000004E-2</v>
      </c>
      <c r="HP53" s="17">
        <v>37.299999999999997</v>
      </c>
      <c r="HQ53" s="17">
        <v>34.419510000000002</v>
      </c>
      <c r="HR53" s="17">
        <v>34.419510000000002</v>
      </c>
      <c r="HS53" s="17">
        <v>2.88049</v>
      </c>
      <c r="HT53" s="17">
        <v>172.8</v>
      </c>
      <c r="HU53" s="17">
        <v>171.54185000000001</v>
      </c>
      <c r="HV53" s="17">
        <v>171.54185000000001</v>
      </c>
      <c r="HW53" s="17">
        <v>1.2581500000000001</v>
      </c>
      <c r="HX53" s="17">
        <v>93.6</v>
      </c>
      <c r="HY53" s="17">
        <v>95.918049999999994</v>
      </c>
      <c r="HZ53" s="17">
        <v>95.918049999999994</v>
      </c>
      <c r="IA53" s="17">
        <v>-2.3180499999999999</v>
      </c>
      <c r="IB53" s="17"/>
      <c r="IC53" s="17"/>
      <c r="ID53" s="17"/>
      <c r="IE53" s="17">
        <v>0</v>
      </c>
      <c r="IF53" s="17"/>
      <c r="IG53" s="17"/>
      <c r="IH53" s="17"/>
      <c r="II53" s="17">
        <v>0</v>
      </c>
      <c r="IJ53" s="17">
        <v>47.7</v>
      </c>
      <c r="IK53" s="17">
        <v>48.41648</v>
      </c>
      <c r="IL53" s="17">
        <v>48.416469999999997</v>
      </c>
      <c r="IM53" s="17">
        <v>-0.71647000000000005</v>
      </c>
      <c r="IN53" s="17"/>
      <c r="IO53" s="17"/>
      <c r="IP53" s="17"/>
      <c r="IQ53" s="17">
        <v>0</v>
      </c>
      <c r="IR53" s="17">
        <v>0</v>
      </c>
      <c r="IS53" s="17"/>
      <c r="IT53" s="17">
        <v>0</v>
      </c>
      <c r="IU53" s="17">
        <v>0</v>
      </c>
      <c r="IV53" s="17">
        <v>0</v>
      </c>
      <c r="IW53" s="17"/>
      <c r="IX53" s="17">
        <v>0</v>
      </c>
      <c r="IY53" s="17">
        <v>0</v>
      </c>
      <c r="IZ53" s="17">
        <v>85.9</v>
      </c>
      <c r="JA53" s="17">
        <v>88.815600000000003</v>
      </c>
      <c r="JB53" s="17">
        <v>88.815600000000003</v>
      </c>
      <c r="JC53" s="17">
        <v>-2.9156</v>
      </c>
      <c r="JD53" s="17">
        <v>174.8</v>
      </c>
      <c r="JE53" s="17">
        <v>173.52799999999999</v>
      </c>
      <c r="JF53" s="17">
        <v>108.28506</v>
      </c>
      <c r="JG53" s="17">
        <v>66.514939999999996</v>
      </c>
      <c r="JH53" s="17"/>
      <c r="JI53" s="17"/>
      <c r="JJ53" s="17"/>
      <c r="JK53" s="17">
        <v>0</v>
      </c>
      <c r="JL53" s="17"/>
      <c r="JM53" s="17"/>
      <c r="JN53" s="17">
        <v>191.21799999999999</v>
      </c>
      <c r="JO53" s="17">
        <v>-191.21799999999999</v>
      </c>
      <c r="JP53" s="17"/>
      <c r="JQ53" s="17"/>
      <c r="JR53" s="17"/>
      <c r="JS53" s="17">
        <v>0</v>
      </c>
      <c r="JT53" s="17">
        <v>0</v>
      </c>
      <c r="JU53" s="17">
        <v>0</v>
      </c>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4.5999999999999996</v>
      </c>
      <c r="LA53" s="17">
        <v>3.9931199999999998</v>
      </c>
      <c r="LB53" s="17">
        <v>3.9931199999999998</v>
      </c>
      <c r="LC53" s="17">
        <v>0.60687999999999998</v>
      </c>
      <c r="LD53" s="17">
        <v>227.5</v>
      </c>
      <c r="LE53" s="17">
        <v>271.12195000000003</v>
      </c>
      <c r="LF53" s="17">
        <v>271.12195000000003</v>
      </c>
      <c r="LG53" s="17">
        <v>-43.621949999999998</v>
      </c>
      <c r="LH53" s="17">
        <v>130.4</v>
      </c>
      <c r="LI53" s="17">
        <v>133.67995999999999</v>
      </c>
      <c r="LJ53" s="17">
        <v>133.67995999999999</v>
      </c>
      <c r="LK53" s="17">
        <v>-3.27996</v>
      </c>
      <c r="LL53" s="17">
        <v>63.4</v>
      </c>
      <c r="LM53" s="17">
        <v>67.461460000000002</v>
      </c>
      <c r="LN53" s="17">
        <v>67.461460000000002</v>
      </c>
      <c r="LO53" s="17">
        <v>-4.0614600000000003</v>
      </c>
      <c r="LP53" s="17">
        <v>78</v>
      </c>
      <c r="LQ53" s="17">
        <v>78.567999999999998</v>
      </c>
      <c r="LR53" s="17">
        <v>78.567999999999998</v>
      </c>
      <c r="LS53" s="17">
        <v>-0.56799999999999995</v>
      </c>
      <c r="LT53" s="17">
        <v>30.6</v>
      </c>
      <c r="LU53" s="17">
        <v>30.097560000000001</v>
      </c>
      <c r="LV53" s="17">
        <v>30.097560000000001</v>
      </c>
      <c r="LW53" s="17">
        <v>0.50244</v>
      </c>
      <c r="LX53" s="17">
        <v>119.1</v>
      </c>
      <c r="LY53" s="17">
        <v>70.411169999999998</v>
      </c>
      <c r="LZ53" s="17"/>
      <c r="MA53" s="17">
        <v>119.1</v>
      </c>
      <c r="MB53" s="17">
        <v>49.4</v>
      </c>
      <c r="MC53" s="17">
        <v>46.736719999999998</v>
      </c>
      <c r="MD53" s="17"/>
      <c r="ME53" s="17">
        <v>49.4</v>
      </c>
      <c r="MF53" s="17"/>
      <c r="MG53" s="17"/>
      <c r="MH53" s="17"/>
      <c r="MI53" s="17">
        <v>0</v>
      </c>
      <c r="MJ53" s="17">
        <v>144.80000000000001</v>
      </c>
      <c r="MK53" s="17">
        <v>154.15064000000001</v>
      </c>
      <c r="ML53" s="17">
        <v>149.774</v>
      </c>
      <c r="MM53" s="17">
        <v>-4.9740000000000002</v>
      </c>
      <c r="MN53" s="17">
        <v>146.80000000000001</v>
      </c>
      <c r="MO53" s="17">
        <v>154.15064000000001</v>
      </c>
      <c r="MP53" s="17">
        <v>149.774</v>
      </c>
      <c r="MQ53" s="17">
        <v>-2.9740000000000002</v>
      </c>
      <c r="MR53" s="17">
        <v>169.8</v>
      </c>
      <c r="MS53" s="17">
        <v>154.15064000000001</v>
      </c>
      <c r="MT53" s="17">
        <v>149.774</v>
      </c>
      <c r="MU53" s="17">
        <v>20.026</v>
      </c>
      <c r="MV53" s="17">
        <v>186.7</v>
      </c>
      <c r="MW53" s="17">
        <v>186.53289000000001</v>
      </c>
      <c r="MX53" s="17"/>
      <c r="MY53" s="17">
        <v>186.7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c r="NZ53" s="17">
        <v>0</v>
      </c>
      <c r="OA53" s="17">
        <v>0</v>
      </c>
      <c r="OB53" s="17">
        <v>113.7</v>
      </c>
      <c r="OC53" s="17">
        <v>81.7</v>
      </c>
      <c r="OD53" s="17">
        <v>84.415999999999997</v>
      </c>
      <c r="OE53" s="17">
        <v>29.283999999999999</v>
      </c>
      <c r="OF53" s="17">
        <v>0</v>
      </c>
      <c r="OG53" s="17"/>
      <c r="OH53" s="17">
        <v>0</v>
      </c>
      <c r="OI53" s="17">
        <v>0</v>
      </c>
      <c r="OJ53" s="17">
        <v>9.6999999999999993</v>
      </c>
      <c r="OK53" s="17">
        <v>11.201000000000001</v>
      </c>
      <c r="OL53" s="17">
        <v>11.201000000000001</v>
      </c>
      <c r="OM53" s="17">
        <v>-1.5009999999999999</v>
      </c>
      <c r="ON53" s="17">
        <v>0.214</v>
      </c>
      <c r="OO53" s="17">
        <v>20</v>
      </c>
      <c r="OP53" s="17">
        <v>50</v>
      </c>
      <c r="OQ53" s="17">
        <v>-49.786000000000001</v>
      </c>
      <c r="OR53" s="17">
        <v>0</v>
      </c>
      <c r="OS53" s="17"/>
      <c r="OT53" s="17">
        <v>0</v>
      </c>
      <c r="OU53" s="17">
        <v>0</v>
      </c>
      <c r="OV53" s="17">
        <v>19.8</v>
      </c>
      <c r="OW53" s="17">
        <v>17.560980000000001</v>
      </c>
      <c r="OX53" s="17">
        <v>17.560980000000001</v>
      </c>
      <c r="OY53" s="17">
        <v>2.23902</v>
      </c>
      <c r="OZ53" s="17">
        <v>9.9</v>
      </c>
      <c r="PA53" s="17">
        <v>9.9830000000000005</v>
      </c>
      <c r="PB53" s="17">
        <v>9.9830000000000005</v>
      </c>
      <c r="PC53" s="17">
        <v>-8.3000000000000004E-2</v>
      </c>
      <c r="PD53" s="17">
        <v>5.5</v>
      </c>
      <c r="PE53" s="17">
        <v>5.67</v>
      </c>
      <c r="PF53" s="17">
        <v>5.67</v>
      </c>
      <c r="PG53" s="17">
        <v>-0.17</v>
      </c>
      <c r="PH53" s="17">
        <v>1.2</v>
      </c>
      <c r="PI53" s="17">
        <v>1.23</v>
      </c>
      <c r="PJ53" s="17">
        <v>1.23</v>
      </c>
      <c r="PK53" s="17">
        <v>-0.03</v>
      </c>
      <c r="PL53" s="17">
        <v>3.3</v>
      </c>
      <c r="PM53" s="17">
        <v>3.4</v>
      </c>
      <c r="PN53" s="17">
        <v>3.4</v>
      </c>
      <c r="PO53" s="17">
        <v>-0.1</v>
      </c>
      <c r="PP53" s="17">
        <v>4.9000000000000004</v>
      </c>
      <c r="PQ53" s="17">
        <v>5</v>
      </c>
      <c r="PR53" s="17">
        <v>5</v>
      </c>
      <c r="PS53" s="17">
        <v>-0.1</v>
      </c>
      <c r="PT53" s="17">
        <v>20.100000000000001</v>
      </c>
      <c r="PU53" s="17">
        <v>19.5122</v>
      </c>
      <c r="PV53" s="17">
        <v>19.5122</v>
      </c>
      <c r="PW53" s="17">
        <v>0.58779999999999999</v>
      </c>
      <c r="PX53" s="17">
        <v>20</v>
      </c>
      <c r="PY53" s="17">
        <v>19.5122</v>
      </c>
      <c r="PZ53" s="17">
        <v>19.5122</v>
      </c>
      <c r="QA53" s="17">
        <v>0.48780000000000001</v>
      </c>
      <c r="QB53" s="17">
        <v>18.899999999999999</v>
      </c>
      <c r="QC53" s="17">
        <v>17.560980000000001</v>
      </c>
      <c r="QD53" s="17">
        <v>17.560980000000001</v>
      </c>
      <c r="QE53" s="17">
        <v>1.3390200000000001</v>
      </c>
      <c r="QF53" s="17">
        <v>3.6</v>
      </c>
      <c r="QG53" s="17">
        <v>3.5</v>
      </c>
      <c r="QH53" s="17">
        <v>3.5</v>
      </c>
      <c r="QI53" s="17">
        <v>0.1</v>
      </c>
      <c r="QJ53" s="17">
        <v>9.3000000000000007</v>
      </c>
      <c r="QK53" s="17">
        <v>9.1999999999999993</v>
      </c>
      <c r="QL53" s="17">
        <v>9.1999999999999993</v>
      </c>
      <c r="QM53" s="17">
        <v>0.1</v>
      </c>
      <c r="QN53" s="17">
        <v>0</v>
      </c>
      <c r="QO53" s="17"/>
      <c r="QP53" s="17">
        <v>0</v>
      </c>
      <c r="QQ53" s="17">
        <v>0</v>
      </c>
      <c r="QR53" s="17">
        <v>0</v>
      </c>
      <c r="QS53" s="17"/>
      <c r="QT53" s="17">
        <v>0</v>
      </c>
      <c r="QU53" s="17">
        <v>0</v>
      </c>
      <c r="QV53" s="17">
        <v>25</v>
      </c>
      <c r="QW53" s="17">
        <v>17.593</v>
      </c>
      <c r="QX53" s="17">
        <v>17.593</v>
      </c>
      <c r="QY53" s="17">
        <v>7.407</v>
      </c>
      <c r="QZ53" s="17">
        <v>68.8</v>
      </c>
      <c r="RA53" s="17">
        <v>33.949339999999999</v>
      </c>
      <c r="RB53" s="17">
        <v>46.283999999999999</v>
      </c>
      <c r="RC53" s="17">
        <v>22.515999999999998</v>
      </c>
      <c r="RD53" s="17">
        <v>4.4000000000000004</v>
      </c>
      <c r="RE53" s="17">
        <v>4.2</v>
      </c>
      <c r="RF53" s="17">
        <v>4.2</v>
      </c>
      <c r="RG53" s="17">
        <v>0.2</v>
      </c>
      <c r="RH53" s="17">
        <v>2.4</v>
      </c>
      <c r="RI53" s="17">
        <v>2.4</v>
      </c>
      <c r="RJ53" s="17">
        <v>2.4</v>
      </c>
      <c r="RK53" s="17">
        <v>0</v>
      </c>
      <c r="RL53" s="17">
        <v>2.4</v>
      </c>
      <c r="RM53" s="17">
        <v>2.4</v>
      </c>
      <c r="RN53" s="17">
        <v>2.4</v>
      </c>
      <c r="RO53" s="17">
        <v>0</v>
      </c>
      <c r="RP53" s="17"/>
      <c r="RQ53" s="17"/>
      <c r="RR53" s="17"/>
      <c r="RS53" s="17">
        <v>0</v>
      </c>
      <c r="RT53" s="17">
        <v>0</v>
      </c>
      <c r="RU53" s="17"/>
      <c r="RV53" s="17">
        <v>0</v>
      </c>
      <c r="RW53" s="17">
        <v>0</v>
      </c>
      <c r="RX53" s="17">
        <v>3.3</v>
      </c>
      <c r="RY53" s="17">
        <v>3.33</v>
      </c>
      <c r="RZ53" s="17">
        <v>3.33</v>
      </c>
      <c r="SA53" s="17">
        <v>-0.03</v>
      </c>
      <c r="SB53" s="17">
        <v>20.2</v>
      </c>
      <c r="SC53" s="17">
        <v>19.869240000000001</v>
      </c>
      <c r="SD53" s="17">
        <v>19.869240000000001</v>
      </c>
      <c r="SE53" s="17">
        <v>0.33076</v>
      </c>
      <c r="SF53" s="17">
        <v>3</v>
      </c>
      <c r="SG53" s="17">
        <v>2</v>
      </c>
      <c r="SH53" s="17">
        <v>2</v>
      </c>
      <c r="SI53" s="17">
        <v>1</v>
      </c>
      <c r="SJ53" s="17"/>
      <c r="SK53" s="17"/>
      <c r="SL53" s="17">
        <v>0.7</v>
      </c>
      <c r="SM53" s="17">
        <v>-0.7</v>
      </c>
      <c r="SN53" s="17">
        <v>19.8</v>
      </c>
      <c r="SO53" s="17">
        <v>19.21951</v>
      </c>
      <c r="SP53" s="17">
        <v>19.21951</v>
      </c>
      <c r="SQ53" s="17">
        <v>0.58048999999999995</v>
      </c>
      <c r="SR53" s="17">
        <v>9.6</v>
      </c>
      <c r="SS53" s="17">
        <v>9.6</v>
      </c>
      <c r="ST53" s="17">
        <v>9.6</v>
      </c>
      <c r="SU53" s="17">
        <v>0</v>
      </c>
      <c r="SV53" s="17">
        <v>18.600000000000001</v>
      </c>
      <c r="SW53" s="17">
        <v>19.5122</v>
      </c>
      <c r="SX53" s="17">
        <v>19.5122</v>
      </c>
      <c r="SY53" s="17">
        <v>-0.91220000000000001</v>
      </c>
      <c r="SZ53" s="17">
        <v>20.2</v>
      </c>
      <c r="TA53" s="17">
        <v>19.5122</v>
      </c>
      <c r="TB53" s="17">
        <v>19.5122</v>
      </c>
      <c r="TC53" s="17">
        <v>0.68779999999999997</v>
      </c>
      <c r="TD53" s="17">
        <v>20</v>
      </c>
      <c r="TE53" s="17">
        <v>19.317070000000001</v>
      </c>
      <c r="TF53" s="17">
        <v>19.317070000000001</v>
      </c>
      <c r="TG53" s="17">
        <v>0.68293000000000004</v>
      </c>
      <c r="TH53" s="17">
        <v>8.9</v>
      </c>
      <c r="TI53" s="17">
        <v>9.0299999999999994</v>
      </c>
      <c r="TJ53" s="17">
        <v>9.0299999999999994</v>
      </c>
      <c r="TK53" s="17">
        <v>-0.13</v>
      </c>
      <c r="TL53" s="17">
        <v>29.5</v>
      </c>
      <c r="TM53" s="17">
        <v>25.376000000000001</v>
      </c>
      <c r="TN53" s="17">
        <v>25.376000000000001</v>
      </c>
      <c r="TO53" s="17">
        <v>4.1239999999999997</v>
      </c>
      <c r="TP53" s="17">
        <v>0</v>
      </c>
      <c r="TQ53" s="17"/>
      <c r="TR53" s="17">
        <v>0</v>
      </c>
      <c r="TS53" s="17">
        <v>0</v>
      </c>
      <c r="TT53" s="17">
        <v>82.3</v>
      </c>
      <c r="TU53" s="17">
        <v>52.1</v>
      </c>
      <c r="TV53" s="17">
        <v>38.994</v>
      </c>
      <c r="TW53" s="17">
        <v>43.305999999999997</v>
      </c>
      <c r="TX53" s="17">
        <v>100.3</v>
      </c>
      <c r="TY53" s="17">
        <v>81.2</v>
      </c>
      <c r="TZ53" s="17">
        <v>63.302999999999997</v>
      </c>
      <c r="UA53" s="17">
        <v>36.997</v>
      </c>
      <c r="UB53" s="17">
        <v>11.8</v>
      </c>
      <c r="UC53" s="17">
        <v>2.609</v>
      </c>
      <c r="UD53" s="17">
        <v>2.609</v>
      </c>
      <c r="UE53" s="17">
        <v>9.1910000000000007</v>
      </c>
      <c r="UF53" s="17">
        <v>2.1</v>
      </c>
      <c r="UG53" s="17">
        <v>1.833</v>
      </c>
      <c r="UH53" s="17">
        <v>1.833</v>
      </c>
      <c r="UI53" s="17">
        <v>0.26700000000000002</v>
      </c>
      <c r="UJ53" s="17">
        <v>20.9</v>
      </c>
      <c r="UK53" s="17">
        <v>20.4878</v>
      </c>
      <c r="UL53" s="17">
        <v>20.4878</v>
      </c>
      <c r="UM53" s="17">
        <v>0.41220000000000001</v>
      </c>
      <c r="UN53" s="17">
        <v>8.1999999999999993</v>
      </c>
      <c r="UO53" s="17">
        <v>8</v>
      </c>
      <c r="UP53" s="17">
        <v>8</v>
      </c>
      <c r="UQ53" s="17">
        <v>0.2</v>
      </c>
      <c r="UR53" s="17">
        <v>8.6</v>
      </c>
      <c r="US53" s="17">
        <v>8.4</v>
      </c>
      <c r="UT53" s="17">
        <v>8.4</v>
      </c>
      <c r="UU53" s="17">
        <v>0.2</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4.5</v>
      </c>
      <c r="VI53" s="17">
        <v>7.1989999999999998</v>
      </c>
      <c r="VJ53" s="17">
        <v>7.1989999999999998</v>
      </c>
      <c r="VK53" s="17">
        <v>-2.6989999999999998</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77.2</v>
      </c>
      <c r="WC53" s="17">
        <v>56.883780000000002</v>
      </c>
      <c r="WD53" s="17">
        <v>50.965000000000003</v>
      </c>
      <c r="WE53" s="17">
        <v>26.234999999999999</v>
      </c>
      <c r="WF53" s="17">
        <v>88.1</v>
      </c>
      <c r="WG53" s="17">
        <v>37.9</v>
      </c>
      <c r="WH53" s="17">
        <v>19.898</v>
      </c>
      <c r="WI53" s="17">
        <v>68.201999999999998</v>
      </c>
      <c r="WJ53" s="17">
        <v>0</v>
      </c>
      <c r="WK53" s="17"/>
      <c r="WL53" s="17">
        <v>0</v>
      </c>
      <c r="WM53" s="17">
        <v>0</v>
      </c>
      <c r="WN53" s="17">
        <v>0</v>
      </c>
      <c r="WO53" s="17"/>
      <c r="WP53" s="17">
        <v>0</v>
      </c>
      <c r="WQ53" s="17">
        <v>0</v>
      </c>
      <c r="WR53" s="17">
        <v>8.3000000000000007</v>
      </c>
      <c r="WS53" s="17">
        <v>8</v>
      </c>
      <c r="WT53" s="17">
        <v>8</v>
      </c>
      <c r="WU53" s="17">
        <v>0.3</v>
      </c>
      <c r="WV53" s="17">
        <v>20</v>
      </c>
      <c r="WW53" s="17">
        <v>19.317070000000001</v>
      </c>
      <c r="WX53" s="17">
        <v>19.317070000000001</v>
      </c>
      <c r="WY53" s="17">
        <v>0.68293000000000004</v>
      </c>
      <c r="WZ53" s="17"/>
      <c r="XA53" s="17"/>
      <c r="XB53" s="17"/>
      <c r="XC53" s="17">
        <v>0</v>
      </c>
      <c r="XD53" s="17">
        <v>43.5</v>
      </c>
      <c r="XE53" s="17">
        <v>42</v>
      </c>
      <c r="XF53" s="17">
        <v>41.23077</v>
      </c>
      <c r="XG53" s="17">
        <v>2.2692299999999999</v>
      </c>
      <c r="XH53" s="17">
        <v>0</v>
      </c>
      <c r="XI53" s="17"/>
      <c r="XJ53" s="17">
        <v>25.76923</v>
      </c>
      <c r="XK53" s="17">
        <v>-25.76923</v>
      </c>
      <c r="XL53" s="17">
        <v>29.1</v>
      </c>
      <c r="XM53" s="17">
        <v>29.184000000000001</v>
      </c>
      <c r="XN53" s="17">
        <v>29.184000000000001</v>
      </c>
      <c r="XO53" s="17">
        <v>-8.4000000000000005E-2</v>
      </c>
      <c r="XP53" s="17">
        <v>3.4</v>
      </c>
      <c r="XQ53" s="17">
        <v>2.8159999999999998</v>
      </c>
      <c r="XR53" s="17">
        <v>2.8159999999999998</v>
      </c>
      <c r="XS53" s="17">
        <v>0.58399999999999996</v>
      </c>
      <c r="XT53" s="17">
        <v>4.5</v>
      </c>
      <c r="XU53" s="17">
        <v>14</v>
      </c>
      <c r="XV53" s="17">
        <v>14</v>
      </c>
      <c r="XW53" s="17">
        <v>-9.5</v>
      </c>
      <c r="XX53" s="17"/>
      <c r="XY53" s="17"/>
      <c r="XZ53" s="17"/>
      <c r="YA53" s="17">
        <v>0</v>
      </c>
      <c r="YB53" s="17"/>
      <c r="YC53" s="17"/>
      <c r="YD53" s="17"/>
      <c r="YE53" s="17">
        <v>0</v>
      </c>
    </row>
    <row r="54" spans="1:655" ht="24" customHeight="1" x14ac:dyDescent="0.3">
      <c r="A54" s="1"/>
      <c r="B54" s="16" t="s">
        <v>41</v>
      </c>
      <c r="C54" s="16" t="s">
        <v>767</v>
      </c>
      <c r="D54" s="17"/>
      <c r="E54" s="17"/>
      <c r="F54" s="17"/>
      <c r="G54" s="17">
        <v>0</v>
      </c>
      <c r="H54" s="17"/>
      <c r="I54" s="17"/>
      <c r="J54" s="17"/>
      <c r="K54" s="17">
        <v>0</v>
      </c>
      <c r="L54" s="17">
        <v>651.4</v>
      </c>
      <c r="M54" s="17">
        <v>646.79789000000005</v>
      </c>
      <c r="N54" s="17">
        <v>646.79789000000005</v>
      </c>
      <c r="O54" s="17">
        <v>4.6021099999999997</v>
      </c>
      <c r="P54" s="17">
        <v>217.2</v>
      </c>
      <c r="Q54" s="17">
        <v>211.44126</v>
      </c>
      <c r="R54" s="17">
        <v>211.44126</v>
      </c>
      <c r="S54" s="17">
        <v>5.7587400000000004</v>
      </c>
      <c r="T54" s="17"/>
      <c r="U54" s="17"/>
      <c r="V54" s="17"/>
      <c r="W54" s="17">
        <v>0</v>
      </c>
      <c r="X54" s="17"/>
      <c r="Y54" s="17"/>
      <c r="Z54" s="17"/>
      <c r="AA54" s="17">
        <v>0</v>
      </c>
      <c r="AB54" s="17">
        <v>91.1</v>
      </c>
      <c r="AC54" s="17">
        <v>92.226339999999993</v>
      </c>
      <c r="AD54" s="17">
        <v>92.226339999999993</v>
      </c>
      <c r="AE54" s="17">
        <v>-1.1263399999999999</v>
      </c>
      <c r="AF54" s="17">
        <v>227.9</v>
      </c>
      <c r="AG54" s="17">
        <v>235.97717</v>
      </c>
      <c r="AH54" s="17">
        <v>235.97717</v>
      </c>
      <c r="AI54" s="17">
        <v>-8.0771700000000006</v>
      </c>
      <c r="AJ54" s="17">
        <v>0</v>
      </c>
      <c r="AK54" s="17"/>
      <c r="AL54" s="17"/>
      <c r="AM54" s="17">
        <v>0</v>
      </c>
      <c r="AN54" s="17"/>
      <c r="AO54" s="17"/>
      <c r="AP54" s="17"/>
      <c r="AQ54" s="17">
        <v>0</v>
      </c>
      <c r="AR54" s="17">
        <v>126.1</v>
      </c>
      <c r="AS54" s="17">
        <v>153.33329000000001</v>
      </c>
      <c r="AT54" s="17">
        <v>153.33329000000001</v>
      </c>
      <c r="AU54" s="17">
        <v>-27.23329</v>
      </c>
      <c r="AV54" s="17">
        <v>127.1</v>
      </c>
      <c r="AW54" s="17">
        <v>153.33329000000001</v>
      </c>
      <c r="AX54" s="17">
        <v>153.33329000000001</v>
      </c>
      <c r="AY54" s="17">
        <v>-26.23329</v>
      </c>
      <c r="AZ54" s="17">
        <v>126.2</v>
      </c>
      <c r="BA54" s="17">
        <v>153.33329000000001</v>
      </c>
      <c r="BB54" s="17">
        <v>153.33329000000001</v>
      </c>
      <c r="BC54" s="17">
        <v>-27.133289999999999</v>
      </c>
      <c r="BD54" s="17">
        <v>217.8</v>
      </c>
      <c r="BE54" s="17">
        <v>229.99994000000001</v>
      </c>
      <c r="BF54" s="17">
        <v>229.99994000000001</v>
      </c>
      <c r="BG54" s="17">
        <v>-12.19994</v>
      </c>
      <c r="BH54" s="17"/>
      <c r="BI54" s="17"/>
      <c r="BJ54" s="17"/>
      <c r="BK54" s="17">
        <v>0</v>
      </c>
      <c r="BL54" s="17"/>
      <c r="BM54" s="17"/>
      <c r="BN54" s="17"/>
      <c r="BO54" s="17">
        <v>0</v>
      </c>
      <c r="BP54" s="17">
        <v>566.5</v>
      </c>
      <c r="BQ54" s="17">
        <v>568.29854</v>
      </c>
      <c r="BR54" s="17">
        <v>568.29854</v>
      </c>
      <c r="BS54" s="17">
        <v>-1.79854</v>
      </c>
      <c r="BT54" s="17">
        <v>10.5</v>
      </c>
      <c r="BU54" s="17">
        <v>10.561999999999999</v>
      </c>
      <c r="BV54" s="17">
        <v>10.561999999999999</v>
      </c>
      <c r="BW54" s="17">
        <v>-6.2E-2</v>
      </c>
      <c r="BX54" s="17"/>
      <c r="BY54" s="17"/>
      <c r="BZ54" s="17"/>
      <c r="CA54" s="17">
        <v>0</v>
      </c>
      <c r="CB54" s="17"/>
      <c r="CC54" s="17"/>
      <c r="CD54" s="17"/>
      <c r="CE54" s="17">
        <v>0</v>
      </c>
      <c r="CF54" s="17"/>
      <c r="CG54" s="17"/>
      <c r="CH54" s="17"/>
      <c r="CI54" s="17">
        <v>0</v>
      </c>
      <c r="CJ54" s="17"/>
      <c r="CK54" s="17"/>
      <c r="CL54" s="17"/>
      <c r="CM54" s="17">
        <v>0</v>
      </c>
      <c r="CN54" s="17">
        <v>169.7</v>
      </c>
      <c r="CO54" s="17">
        <v>164.70732000000001</v>
      </c>
      <c r="CP54" s="17">
        <v>164.70732000000001</v>
      </c>
      <c r="CQ54" s="17">
        <v>4.99268</v>
      </c>
      <c r="CR54" s="17">
        <v>7.8</v>
      </c>
      <c r="CS54" s="17">
        <v>3.8486199999999999</v>
      </c>
      <c r="CT54" s="17">
        <v>3.8486199999999999</v>
      </c>
      <c r="CU54" s="17">
        <v>3.9513799999999999</v>
      </c>
      <c r="CV54" s="17">
        <v>3.7</v>
      </c>
      <c r="CW54" s="17">
        <v>2.1125600000000002</v>
      </c>
      <c r="CX54" s="17">
        <v>2.1125600000000002</v>
      </c>
      <c r="CY54" s="17">
        <v>1.58744</v>
      </c>
      <c r="CZ54" s="17">
        <v>0</v>
      </c>
      <c r="DA54" s="17">
        <v>22.49822</v>
      </c>
      <c r="DB54" s="17">
        <v>22.49822</v>
      </c>
      <c r="DC54" s="17">
        <v>-22.49822</v>
      </c>
      <c r="DD54" s="17">
        <v>6.7</v>
      </c>
      <c r="DE54" s="17">
        <v>6.8787000000000003</v>
      </c>
      <c r="DF54" s="17">
        <v>6.8787000000000003</v>
      </c>
      <c r="DG54" s="17">
        <v>-0.1787</v>
      </c>
      <c r="DH54" s="17">
        <v>10.199999999999999</v>
      </c>
      <c r="DI54" s="17">
        <v>9.9997900000000008</v>
      </c>
      <c r="DJ54" s="17">
        <v>9.9997900000000008</v>
      </c>
      <c r="DK54" s="17">
        <v>0.20021</v>
      </c>
      <c r="DL54" s="17">
        <v>143.9</v>
      </c>
      <c r="DM54" s="17">
        <v>143</v>
      </c>
      <c r="DN54" s="17">
        <v>143</v>
      </c>
      <c r="DO54" s="17">
        <v>0.9</v>
      </c>
      <c r="DP54" s="17">
        <v>7.7</v>
      </c>
      <c r="DQ54" s="17">
        <v>8.9130000000000003</v>
      </c>
      <c r="DR54" s="17">
        <v>8.9130000000000003</v>
      </c>
      <c r="DS54" s="17">
        <v>-1.2130000000000001</v>
      </c>
      <c r="DT54" s="17"/>
      <c r="DU54" s="17"/>
      <c r="DV54" s="17"/>
      <c r="DW54" s="17">
        <v>0</v>
      </c>
      <c r="DX54" s="17"/>
      <c r="DY54" s="17"/>
      <c r="DZ54" s="17"/>
      <c r="EA54" s="17">
        <v>0</v>
      </c>
      <c r="EB54" s="17"/>
      <c r="EC54" s="17"/>
      <c r="ED54" s="17"/>
      <c r="EE54" s="17">
        <v>0</v>
      </c>
      <c r="EF54" s="17">
        <v>110.9</v>
      </c>
      <c r="EG54" s="17">
        <v>112.90537</v>
      </c>
      <c r="EH54" s="17">
        <v>112.90537</v>
      </c>
      <c r="EI54" s="17">
        <v>-2.0053700000000001</v>
      </c>
      <c r="EJ54" s="17">
        <v>223.3</v>
      </c>
      <c r="EK54" s="17">
        <v>221.55625000000001</v>
      </c>
      <c r="EL54" s="17">
        <v>221.55625000000001</v>
      </c>
      <c r="EM54" s="17">
        <v>1.7437499999999999</v>
      </c>
      <c r="EN54" s="17"/>
      <c r="EO54" s="17"/>
      <c r="EP54" s="17"/>
      <c r="EQ54" s="17">
        <v>0</v>
      </c>
      <c r="ER54" s="17"/>
      <c r="ES54" s="17"/>
      <c r="ET54" s="17"/>
      <c r="EU54" s="17">
        <v>0</v>
      </c>
      <c r="EV54" s="17"/>
      <c r="EW54" s="17"/>
      <c r="EX54" s="17"/>
      <c r="EY54" s="17">
        <v>0</v>
      </c>
      <c r="EZ54" s="17">
        <v>6.5</v>
      </c>
      <c r="FA54" s="17">
        <v>6.39</v>
      </c>
      <c r="FB54" s="17">
        <v>6.39</v>
      </c>
      <c r="FC54" s="17">
        <v>0.11</v>
      </c>
      <c r="FD54" s="17">
        <v>462.6</v>
      </c>
      <c r="FE54" s="17">
        <v>458.87804999999997</v>
      </c>
      <c r="FF54" s="17">
        <v>458.87804999999997</v>
      </c>
      <c r="FG54" s="17">
        <v>3.7219500000000001</v>
      </c>
      <c r="FH54" s="17">
        <v>83.7</v>
      </c>
      <c r="FI54" s="17">
        <v>79.38167</v>
      </c>
      <c r="FJ54" s="17">
        <v>79.38167</v>
      </c>
      <c r="FK54" s="17">
        <v>4.3183299999999996</v>
      </c>
      <c r="FL54" s="17">
        <v>138.19999999999999</v>
      </c>
      <c r="FM54" s="17">
        <v>148.62634</v>
      </c>
      <c r="FN54" s="17">
        <v>148.62634</v>
      </c>
      <c r="FO54" s="17">
        <v>-10.42634</v>
      </c>
      <c r="FP54" s="17">
        <v>42.2</v>
      </c>
      <c r="FQ54" s="17">
        <v>41.498959999999997</v>
      </c>
      <c r="FR54" s="17">
        <v>41.498959999999997</v>
      </c>
      <c r="FS54" s="17">
        <v>0.70104</v>
      </c>
      <c r="FT54" s="17">
        <v>18.5</v>
      </c>
      <c r="FU54" s="17">
        <v>19.28585</v>
      </c>
      <c r="FV54" s="17">
        <v>19.28585</v>
      </c>
      <c r="FW54" s="17">
        <v>-0.78585000000000005</v>
      </c>
      <c r="FX54" s="17">
        <v>19.7</v>
      </c>
      <c r="FY54" s="17">
        <v>19.317070000000001</v>
      </c>
      <c r="FZ54" s="17">
        <v>19.317070000000001</v>
      </c>
      <c r="GA54" s="17">
        <v>0.38292999999999999</v>
      </c>
      <c r="GB54" s="17">
        <v>94</v>
      </c>
      <c r="GC54" s="17">
        <v>87.657560000000004</v>
      </c>
      <c r="GD54" s="17">
        <v>87.657560000000004</v>
      </c>
      <c r="GE54" s="17">
        <v>6.3424399999999999</v>
      </c>
      <c r="GF54" s="17"/>
      <c r="GG54" s="17"/>
      <c r="GH54" s="17"/>
      <c r="GI54" s="17">
        <v>0</v>
      </c>
      <c r="GJ54" s="17"/>
      <c r="GK54" s="17"/>
      <c r="GL54" s="17"/>
      <c r="GM54" s="17">
        <v>0</v>
      </c>
      <c r="GN54" s="17"/>
      <c r="GO54" s="17"/>
      <c r="GP54" s="17"/>
      <c r="GQ54" s="17">
        <v>0</v>
      </c>
      <c r="GR54" s="17">
        <v>109.7</v>
      </c>
      <c r="GS54" s="17">
        <v>110.91316999999999</v>
      </c>
      <c r="GT54" s="17">
        <v>110.91316999999999</v>
      </c>
      <c r="GU54" s="17">
        <v>-1.2131700000000001</v>
      </c>
      <c r="GV54" s="17">
        <v>0</v>
      </c>
      <c r="GW54" s="17"/>
      <c r="GX54" s="17">
        <v>8.4518799999999992</v>
      </c>
      <c r="GY54" s="17">
        <v>-8.4518799999999992</v>
      </c>
      <c r="GZ54" s="17">
        <v>5.5</v>
      </c>
      <c r="HA54" s="17">
        <v>8.8668200000000006</v>
      </c>
      <c r="HB54" s="17">
        <v>8.8668200000000006</v>
      </c>
      <c r="HC54" s="17">
        <v>-3.3668200000000001</v>
      </c>
      <c r="HD54" s="17">
        <v>45.8</v>
      </c>
      <c r="HE54" s="17">
        <v>47.26634</v>
      </c>
      <c r="HF54" s="17">
        <v>47.26634</v>
      </c>
      <c r="HG54" s="17">
        <v>-1.46634</v>
      </c>
      <c r="HH54" s="17">
        <v>20.399999999999999</v>
      </c>
      <c r="HI54" s="17">
        <v>44.275120000000001</v>
      </c>
      <c r="HJ54" s="17">
        <v>29.507709999999999</v>
      </c>
      <c r="HK54" s="17">
        <v>-9.1077100000000009</v>
      </c>
      <c r="HL54" s="17">
        <v>3.8</v>
      </c>
      <c r="HM54" s="17">
        <v>3.8872599999999999</v>
      </c>
      <c r="HN54" s="17">
        <v>3.8872599999999999</v>
      </c>
      <c r="HO54" s="17">
        <v>-8.7260000000000004E-2</v>
      </c>
      <c r="HP54" s="17">
        <v>38.5</v>
      </c>
      <c r="HQ54" s="17">
        <v>34.419510000000002</v>
      </c>
      <c r="HR54" s="17">
        <v>34.419510000000002</v>
      </c>
      <c r="HS54" s="17">
        <v>4.0804900000000002</v>
      </c>
      <c r="HT54" s="17">
        <v>176.2</v>
      </c>
      <c r="HU54" s="17">
        <v>171.54185000000001</v>
      </c>
      <c r="HV54" s="17">
        <v>171.54185000000001</v>
      </c>
      <c r="HW54" s="17">
        <v>4.65815</v>
      </c>
      <c r="HX54" s="17">
        <v>94.9</v>
      </c>
      <c r="HY54" s="17">
        <v>95.918049999999994</v>
      </c>
      <c r="HZ54" s="17">
        <v>95.918049999999994</v>
      </c>
      <c r="IA54" s="17">
        <v>-1.0180499999999999</v>
      </c>
      <c r="IB54" s="17"/>
      <c r="IC54" s="17"/>
      <c r="ID54" s="17"/>
      <c r="IE54" s="17">
        <v>0</v>
      </c>
      <c r="IF54" s="17"/>
      <c r="IG54" s="17"/>
      <c r="IH54" s="17"/>
      <c r="II54" s="17">
        <v>0</v>
      </c>
      <c r="IJ54" s="17">
        <v>47.4</v>
      </c>
      <c r="IK54" s="17">
        <v>48.41648</v>
      </c>
      <c r="IL54" s="17">
        <v>48.416449999999998</v>
      </c>
      <c r="IM54" s="17">
        <v>-1.0164500000000001</v>
      </c>
      <c r="IN54" s="17"/>
      <c r="IO54" s="17"/>
      <c r="IP54" s="17"/>
      <c r="IQ54" s="17">
        <v>0</v>
      </c>
      <c r="IR54" s="17">
        <v>0</v>
      </c>
      <c r="IS54" s="17"/>
      <c r="IT54" s="17">
        <v>0</v>
      </c>
      <c r="IU54" s="17">
        <v>0</v>
      </c>
      <c r="IV54" s="17">
        <v>0</v>
      </c>
      <c r="IW54" s="17"/>
      <c r="IX54" s="17">
        <v>0</v>
      </c>
      <c r="IY54" s="17">
        <v>0</v>
      </c>
      <c r="IZ54" s="17">
        <v>86.8</v>
      </c>
      <c r="JA54" s="17">
        <v>88.815600000000003</v>
      </c>
      <c r="JB54" s="17">
        <v>88.815600000000003</v>
      </c>
      <c r="JC54" s="17">
        <v>-2.0156000000000001</v>
      </c>
      <c r="JD54" s="17">
        <v>37.5</v>
      </c>
      <c r="JE54" s="17">
        <v>0</v>
      </c>
      <c r="JF54" s="17">
        <v>150.19161</v>
      </c>
      <c r="JG54" s="17">
        <v>-112.69161</v>
      </c>
      <c r="JH54" s="17"/>
      <c r="JI54" s="17"/>
      <c r="JJ54" s="17"/>
      <c r="JK54" s="17">
        <v>0</v>
      </c>
      <c r="JL54" s="17"/>
      <c r="JM54" s="17"/>
      <c r="JN54" s="17">
        <v>0</v>
      </c>
      <c r="JO54" s="17">
        <v>0</v>
      </c>
      <c r="JP54" s="17"/>
      <c r="JQ54" s="17"/>
      <c r="JR54" s="17"/>
      <c r="JS54" s="17">
        <v>0</v>
      </c>
      <c r="JT54" s="17">
        <v>0</v>
      </c>
      <c r="JU54" s="17">
        <v>0</v>
      </c>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4.7</v>
      </c>
      <c r="LA54" s="17">
        <v>3.9931199999999998</v>
      </c>
      <c r="LB54" s="17">
        <v>3.9931199999999998</v>
      </c>
      <c r="LC54" s="17">
        <v>0.70687999999999995</v>
      </c>
      <c r="LD54" s="17">
        <v>236.1</v>
      </c>
      <c r="LE54" s="17">
        <v>271.12195000000003</v>
      </c>
      <c r="LF54" s="17">
        <v>271.12195000000003</v>
      </c>
      <c r="LG54" s="17">
        <v>-35.021949999999997</v>
      </c>
      <c r="LH54" s="17">
        <v>135.69999999999999</v>
      </c>
      <c r="LI54" s="17">
        <v>133.67995999999999</v>
      </c>
      <c r="LJ54" s="17">
        <v>133.67995999999999</v>
      </c>
      <c r="LK54" s="17">
        <v>2.0200399999999998</v>
      </c>
      <c r="LL54" s="17">
        <v>64.599999999999994</v>
      </c>
      <c r="LM54" s="17">
        <v>67.461460000000002</v>
      </c>
      <c r="LN54" s="17">
        <v>67.461460000000002</v>
      </c>
      <c r="LO54" s="17">
        <v>-2.8614600000000001</v>
      </c>
      <c r="LP54" s="17">
        <v>78.900000000000006</v>
      </c>
      <c r="LQ54" s="17">
        <v>78.567999999999998</v>
      </c>
      <c r="LR54" s="17">
        <v>78.567999999999998</v>
      </c>
      <c r="LS54" s="17">
        <v>0.33200000000000002</v>
      </c>
      <c r="LT54" s="17">
        <v>31</v>
      </c>
      <c r="LU54" s="17">
        <v>30.097560000000001</v>
      </c>
      <c r="LV54" s="17">
        <v>30.097560000000001</v>
      </c>
      <c r="LW54" s="17">
        <v>0.90244000000000002</v>
      </c>
      <c r="LX54" s="17">
        <v>94.2</v>
      </c>
      <c r="LY54" s="17">
        <v>89.655569999999997</v>
      </c>
      <c r="LZ54" s="17"/>
      <c r="MA54" s="17">
        <v>94.2</v>
      </c>
      <c r="MB54" s="17">
        <v>33.4</v>
      </c>
      <c r="MC54" s="17">
        <v>46.736719999999998</v>
      </c>
      <c r="MD54" s="17"/>
      <c r="ME54" s="17">
        <v>33.4</v>
      </c>
      <c r="MF54" s="17"/>
      <c r="MG54" s="17"/>
      <c r="MH54" s="17"/>
      <c r="MI54" s="17">
        <v>0</v>
      </c>
      <c r="MJ54" s="17">
        <v>144.4</v>
      </c>
      <c r="MK54" s="17">
        <v>154.37285</v>
      </c>
      <c r="ML54" s="17">
        <v>149.774</v>
      </c>
      <c r="MM54" s="17">
        <v>-5.3739999999999997</v>
      </c>
      <c r="MN54" s="17">
        <v>146.80000000000001</v>
      </c>
      <c r="MO54" s="17">
        <v>154.37285</v>
      </c>
      <c r="MP54" s="17">
        <v>149.774</v>
      </c>
      <c r="MQ54" s="17">
        <v>-2.9740000000000002</v>
      </c>
      <c r="MR54" s="17">
        <v>163.4</v>
      </c>
      <c r="MS54" s="17">
        <v>154.37285</v>
      </c>
      <c r="MT54" s="17">
        <v>149.774</v>
      </c>
      <c r="MU54" s="17">
        <v>13.625999999999999</v>
      </c>
      <c r="MV54" s="17">
        <v>153.9</v>
      </c>
      <c r="MW54" s="17">
        <v>186.53289000000001</v>
      </c>
      <c r="MX54" s="17"/>
      <c r="MY54" s="17">
        <v>153.9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c r="NZ54" s="17">
        <v>0</v>
      </c>
      <c r="OA54" s="17">
        <v>0</v>
      </c>
      <c r="OB54" s="17">
        <v>112.9</v>
      </c>
      <c r="OC54" s="17">
        <v>78.5</v>
      </c>
      <c r="OD54" s="17">
        <v>79.251999999999995</v>
      </c>
      <c r="OE54" s="17">
        <v>33.648000000000003</v>
      </c>
      <c r="OF54" s="17">
        <v>0</v>
      </c>
      <c r="OG54" s="17"/>
      <c r="OH54" s="17">
        <v>0</v>
      </c>
      <c r="OI54" s="17">
        <v>0</v>
      </c>
      <c r="OJ54" s="17">
        <v>10.7</v>
      </c>
      <c r="OK54" s="17">
        <v>11.436</v>
      </c>
      <c r="OL54" s="17">
        <v>11.436</v>
      </c>
      <c r="OM54" s="17">
        <v>-0.73599999999999999</v>
      </c>
      <c r="ON54" s="17">
        <v>0.214</v>
      </c>
      <c r="OO54" s="17">
        <v>20</v>
      </c>
      <c r="OP54" s="17">
        <v>50</v>
      </c>
      <c r="OQ54" s="17">
        <v>-49.786000000000001</v>
      </c>
      <c r="OR54" s="17">
        <v>0</v>
      </c>
      <c r="OS54" s="17"/>
      <c r="OT54" s="17">
        <v>0</v>
      </c>
      <c r="OU54" s="17">
        <v>0</v>
      </c>
      <c r="OV54" s="17">
        <v>19.8</v>
      </c>
      <c r="OW54" s="17">
        <v>17.560980000000001</v>
      </c>
      <c r="OX54" s="17">
        <v>17.560980000000001</v>
      </c>
      <c r="OY54" s="17">
        <v>2.23902</v>
      </c>
      <c r="OZ54" s="17">
        <v>9.9</v>
      </c>
      <c r="PA54" s="17">
        <v>9.9830000000000005</v>
      </c>
      <c r="PB54" s="17">
        <v>9.9830000000000005</v>
      </c>
      <c r="PC54" s="17">
        <v>-8.3000000000000004E-2</v>
      </c>
      <c r="PD54" s="17">
        <v>5.4</v>
      </c>
      <c r="PE54" s="17">
        <v>5.67</v>
      </c>
      <c r="PF54" s="17">
        <v>5.67</v>
      </c>
      <c r="PG54" s="17">
        <v>-0.27</v>
      </c>
      <c r="PH54" s="17">
        <v>1.2</v>
      </c>
      <c r="PI54" s="17">
        <v>1.23</v>
      </c>
      <c r="PJ54" s="17">
        <v>1.23</v>
      </c>
      <c r="PK54" s="17">
        <v>-0.03</v>
      </c>
      <c r="PL54" s="17">
        <v>3.3</v>
      </c>
      <c r="PM54" s="17">
        <v>3.4</v>
      </c>
      <c r="PN54" s="17">
        <v>3.4</v>
      </c>
      <c r="PO54" s="17">
        <v>-0.1</v>
      </c>
      <c r="PP54" s="17">
        <v>4.9000000000000004</v>
      </c>
      <c r="PQ54" s="17">
        <v>5</v>
      </c>
      <c r="PR54" s="17">
        <v>5</v>
      </c>
      <c r="PS54" s="17">
        <v>-0.1</v>
      </c>
      <c r="PT54" s="17">
        <v>20.5</v>
      </c>
      <c r="PU54" s="17">
        <v>19.5122</v>
      </c>
      <c r="PV54" s="17">
        <v>19.5122</v>
      </c>
      <c r="PW54" s="17">
        <v>0.98780000000000001</v>
      </c>
      <c r="PX54" s="17">
        <v>20</v>
      </c>
      <c r="PY54" s="17">
        <v>19.5122</v>
      </c>
      <c r="PZ54" s="17">
        <v>19.5122</v>
      </c>
      <c r="QA54" s="17">
        <v>0.48780000000000001</v>
      </c>
      <c r="QB54" s="17">
        <v>19</v>
      </c>
      <c r="QC54" s="17">
        <v>17.560980000000001</v>
      </c>
      <c r="QD54" s="17">
        <v>17.560980000000001</v>
      </c>
      <c r="QE54" s="17">
        <v>1.43902</v>
      </c>
      <c r="QF54" s="17">
        <v>3.6</v>
      </c>
      <c r="QG54" s="17">
        <v>3.5</v>
      </c>
      <c r="QH54" s="17">
        <v>3.5</v>
      </c>
      <c r="QI54" s="17">
        <v>0.1</v>
      </c>
      <c r="QJ54" s="17">
        <v>9.3000000000000007</v>
      </c>
      <c r="QK54" s="17">
        <v>9.1999999999999993</v>
      </c>
      <c r="QL54" s="17">
        <v>9.1999999999999993</v>
      </c>
      <c r="QM54" s="17">
        <v>0.1</v>
      </c>
      <c r="QN54" s="17">
        <v>0</v>
      </c>
      <c r="QO54" s="17"/>
      <c r="QP54" s="17">
        <v>0</v>
      </c>
      <c r="QQ54" s="17">
        <v>0</v>
      </c>
      <c r="QR54" s="17">
        <v>0</v>
      </c>
      <c r="QS54" s="17"/>
      <c r="QT54" s="17">
        <v>0</v>
      </c>
      <c r="QU54" s="17">
        <v>0</v>
      </c>
      <c r="QV54" s="17">
        <v>27.6</v>
      </c>
      <c r="QW54" s="17">
        <v>16.666</v>
      </c>
      <c r="QX54" s="17">
        <v>16.666</v>
      </c>
      <c r="QY54" s="17">
        <v>10.933999999999999</v>
      </c>
      <c r="QZ54" s="17">
        <v>75</v>
      </c>
      <c r="RA54" s="17">
        <v>30.910969999999999</v>
      </c>
      <c r="RB54" s="17">
        <v>43.216000000000001</v>
      </c>
      <c r="RC54" s="17">
        <v>31.783999999999999</v>
      </c>
      <c r="RD54" s="17">
        <v>4.4000000000000004</v>
      </c>
      <c r="RE54" s="17">
        <v>4.2</v>
      </c>
      <c r="RF54" s="17">
        <v>4.2</v>
      </c>
      <c r="RG54" s="17">
        <v>0.2</v>
      </c>
      <c r="RH54" s="17">
        <v>2.4</v>
      </c>
      <c r="RI54" s="17">
        <v>2.4</v>
      </c>
      <c r="RJ54" s="17">
        <v>2.4</v>
      </c>
      <c r="RK54" s="17">
        <v>0</v>
      </c>
      <c r="RL54" s="17">
        <v>2.4</v>
      </c>
      <c r="RM54" s="17">
        <v>2.4</v>
      </c>
      <c r="RN54" s="17">
        <v>2.4</v>
      </c>
      <c r="RO54" s="17">
        <v>0</v>
      </c>
      <c r="RP54" s="17"/>
      <c r="RQ54" s="17"/>
      <c r="RR54" s="17"/>
      <c r="RS54" s="17">
        <v>0</v>
      </c>
      <c r="RT54" s="17">
        <v>0</v>
      </c>
      <c r="RU54" s="17"/>
      <c r="RV54" s="17">
        <v>0</v>
      </c>
      <c r="RW54" s="17">
        <v>0</v>
      </c>
      <c r="RX54" s="17">
        <v>3.3</v>
      </c>
      <c r="RY54" s="17">
        <v>3.33</v>
      </c>
      <c r="RZ54" s="17">
        <v>3.33</v>
      </c>
      <c r="SA54" s="17">
        <v>-0.03</v>
      </c>
      <c r="SB54" s="17">
        <v>20.2</v>
      </c>
      <c r="SC54" s="17">
        <v>19.869240000000001</v>
      </c>
      <c r="SD54" s="17">
        <v>19.869240000000001</v>
      </c>
      <c r="SE54" s="17">
        <v>0.33076</v>
      </c>
      <c r="SF54" s="17">
        <v>3</v>
      </c>
      <c r="SG54" s="17">
        <v>2</v>
      </c>
      <c r="SH54" s="17">
        <v>2</v>
      </c>
      <c r="SI54" s="17">
        <v>1</v>
      </c>
      <c r="SJ54" s="17"/>
      <c r="SK54" s="17"/>
      <c r="SL54" s="17">
        <v>0.7</v>
      </c>
      <c r="SM54" s="17">
        <v>-0.7</v>
      </c>
      <c r="SN54" s="17">
        <v>19.8</v>
      </c>
      <c r="SO54" s="17">
        <v>19.21951</v>
      </c>
      <c r="SP54" s="17">
        <v>19.21951</v>
      </c>
      <c r="SQ54" s="17">
        <v>0.58048999999999995</v>
      </c>
      <c r="SR54" s="17">
        <v>9.6</v>
      </c>
      <c r="SS54" s="17">
        <v>9.6</v>
      </c>
      <c r="ST54" s="17">
        <v>9.6</v>
      </c>
      <c r="SU54" s="17">
        <v>0</v>
      </c>
      <c r="SV54" s="17">
        <v>18.8</v>
      </c>
      <c r="SW54" s="17">
        <v>19.5122</v>
      </c>
      <c r="SX54" s="17">
        <v>19.5122</v>
      </c>
      <c r="SY54" s="17">
        <v>-0.71220000000000006</v>
      </c>
      <c r="SZ54" s="17">
        <v>20.3</v>
      </c>
      <c r="TA54" s="17">
        <v>19.5122</v>
      </c>
      <c r="TB54" s="17">
        <v>19.5122</v>
      </c>
      <c r="TC54" s="17">
        <v>0.78779999999999994</v>
      </c>
      <c r="TD54" s="17">
        <v>19.8</v>
      </c>
      <c r="TE54" s="17">
        <v>19.317070000000001</v>
      </c>
      <c r="TF54" s="17">
        <v>19.317070000000001</v>
      </c>
      <c r="TG54" s="17">
        <v>0.48293000000000003</v>
      </c>
      <c r="TH54" s="17">
        <v>8.4</v>
      </c>
      <c r="TI54" s="17">
        <v>9.9469999999999992</v>
      </c>
      <c r="TJ54" s="17">
        <v>9.9469999999999992</v>
      </c>
      <c r="TK54" s="17">
        <v>-1.5469999999999999</v>
      </c>
      <c r="TL54" s="17">
        <v>24.7</v>
      </c>
      <c r="TM54" s="17">
        <v>24.052</v>
      </c>
      <c r="TN54" s="17">
        <v>24.052</v>
      </c>
      <c r="TO54" s="17">
        <v>0.64800000000000002</v>
      </c>
      <c r="TP54" s="17">
        <v>0</v>
      </c>
      <c r="TQ54" s="17"/>
      <c r="TR54" s="17">
        <v>0</v>
      </c>
      <c r="TS54" s="17">
        <v>0</v>
      </c>
      <c r="TT54" s="17">
        <v>59.1</v>
      </c>
      <c r="TU54" s="17">
        <v>50.9</v>
      </c>
      <c r="TV54" s="17">
        <v>36.445</v>
      </c>
      <c r="TW54" s="17">
        <v>22.655000000000001</v>
      </c>
      <c r="TX54" s="17">
        <v>96.8</v>
      </c>
      <c r="TY54" s="17">
        <v>80</v>
      </c>
      <c r="TZ54" s="17">
        <v>61.817</v>
      </c>
      <c r="UA54" s="17">
        <v>34.982999999999997</v>
      </c>
      <c r="UB54" s="17">
        <v>7</v>
      </c>
      <c r="UC54" s="17">
        <v>2.2570000000000001</v>
      </c>
      <c r="UD54" s="17">
        <v>2.2570000000000001</v>
      </c>
      <c r="UE54" s="17">
        <v>4.7430000000000003</v>
      </c>
      <c r="UF54" s="17">
        <v>1</v>
      </c>
      <c r="UG54" s="17">
        <v>1.6220000000000001</v>
      </c>
      <c r="UH54" s="17">
        <v>1.6220000000000001</v>
      </c>
      <c r="UI54" s="17">
        <v>-0.622</v>
      </c>
      <c r="UJ54" s="17">
        <v>20.9</v>
      </c>
      <c r="UK54" s="17">
        <v>20.4878</v>
      </c>
      <c r="UL54" s="17">
        <v>20.4878</v>
      </c>
      <c r="UM54" s="17">
        <v>0.41220000000000001</v>
      </c>
      <c r="UN54" s="17">
        <v>8</v>
      </c>
      <c r="UO54" s="17">
        <v>8</v>
      </c>
      <c r="UP54" s="17">
        <v>8</v>
      </c>
      <c r="UQ54" s="17">
        <v>0</v>
      </c>
      <c r="UR54" s="17">
        <v>8.6999999999999993</v>
      </c>
      <c r="US54" s="17">
        <v>8.4</v>
      </c>
      <c r="UT54" s="17">
        <v>8.4</v>
      </c>
      <c r="UU54" s="17">
        <v>0.3</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5</v>
      </c>
      <c r="VI54" s="17">
        <v>7.2080000000000002</v>
      </c>
      <c r="VJ54" s="17">
        <v>7.2080000000000002</v>
      </c>
      <c r="VK54" s="17">
        <v>-2.2080000000000002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85.3</v>
      </c>
      <c r="WC54" s="17">
        <v>46.236069999999998</v>
      </c>
      <c r="WD54" s="17">
        <v>40.926000000000002</v>
      </c>
      <c r="WE54" s="17">
        <v>44.374000000000002</v>
      </c>
      <c r="WF54" s="17">
        <v>68</v>
      </c>
      <c r="WG54" s="17">
        <v>34.299999999999997</v>
      </c>
      <c r="WH54" s="17">
        <v>15.228</v>
      </c>
      <c r="WI54" s="17">
        <v>52.771999999999998</v>
      </c>
      <c r="WJ54" s="17">
        <v>0</v>
      </c>
      <c r="WK54" s="17"/>
      <c r="WL54" s="17">
        <v>0</v>
      </c>
      <c r="WM54" s="17">
        <v>0</v>
      </c>
      <c r="WN54" s="17">
        <v>0</v>
      </c>
      <c r="WO54" s="17"/>
      <c r="WP54" s="17">
        <v>0</v>
      </c>
      <c r="WQ54" s="17">
        <v>0</v>
      </c>
      <c r="WR54" s="17">
        <v>8.4</v>
      </c>
      <c r="WS54" s="17">
        <v>8</v>
      </c>
      <c r="WT54" s="17">
        <v>8</v>
      </c>
      <c r="WU54" s="17">
        <v>0.4</v>
      </c>
      <c r="WV54" s="17">
        <v>19.8</v>
      </c>
      <c r="WW54" s="17">
        <v>19.317070000000001</v>
      </c>
      <c r="WX54" s="17">
        <v>19.317070000000001</v>
      </c>
      <c r="WY54" s="17">
        <v>0.48293000000000003</v>
      </c>
      <c r="WZ54" s="17"/>
      <c r="XA54" s="17"/>
      <c r="XB54" s="17"/>
      <c r="XC54" s="17">
        <v>0</v>
      </c>
      <c r="XD54" s="17">
        <v>40.4</v>
      </c>
      <c r="XE54" s="17">
        <v>42</v>
      </c>
      <c r="XF54" s="17">
        <v>41.23077</v>
      </c>
      <c r="XG54" s="17">
        <v>-0.83077000000000001</v>
      </c>
      <c r="XH54" s="17">
        <v>0</v>
      </c>
      <c r="XI54" s="17"/>
      <c r="XJ54" s="17">
        <v>25.76923</v>
      </c>
      <c r="XK54" s="17">
        <v>-25.76923</v>
      </c>
      <c r="XL54" s="17">
        <v>29.2</v>
      </c>
      <c r="XM54" s="17">
        <v>29.184000000000001</v>
      </c>
      <c r="XN54" s="17">
        <v>29.184000000000001</v>
      </c>
      <c r="XO54" s="17">
        <v>1.6E-2</v>
      </c>
      <c r="XP54" s="17">
        <v>3.4</v>
      </c>
      <c r="XQ54" s="17">
        <v>2.8159999999999998</v>
      </c>
      <c r="XR54" s="17">
        <v>2.8159999999999998</v>
      </c>
      <c r="XS54" s="17">
        <v>0.58399999999999996</v>
      </c>
      <c r="XT54" s="17">
        <v>15</v>
      </c>
      <c r="XU54" s="17">
        <v>14</v>
      </c>
      <c r="XV54" s="17">
        <v>14</v>
      </c>
      <c r="XW54" s="17">
        <v>1</v>
      </c>
      <c r="XX54" s="17"/>
      <c r="XY54" s="17"/>
      <c r="XZ54" s="17"/>
      <c r="YA54" s="17">
        <v>0</v>
      </c>
      <c r="YB54" s="17"/>
      <c r="YC54" s="17"/>
      <c r="YD54" s="17"/>
      <c r="YE54" s="17">
        <v>0</v>
      </c>
    </row>
    <row r="55" spans="1:655" ht="24" customHeight="1" x14ac:dyDescent="0.3">
      <c r="A55" s="1"/>
      <c r="B55" s="16" t="s">
        <v>41</v>
      </c>
      <c r="C55" s="16" t="s">
        <v>768</v>
      </c>
      <c r="D55" s="17"/>
      <c r="E55" s="17"/>
      <c r="F55" s="17"/>
      <c r="G55" s="17">
        <v>0</v>
      </c>
      <c r="H55" s="17"/>
      <c r="I55" s="17"/>
      <c r="J55" s="17"/>
      <c r="K55" s="17">
        <v>0</v>
      </c>
      <c r="L55" s="17">
        <v>649.29999999999995</v>
      </c>
      <c r="M55" s="17">
        <v>646.79789000000005</v>
      </c>
      <c r="N55" s="17">
        <v>646.79789000000005</v>
      </c>
      <c r="O55" s="17">
        <v>2.5021100000000001</v>
      </c>
      <c r="P55" s="17">
        <v>216.2</v>
      </c>
      <c r="Q55" s="17">
        <v>211.44126</v>
      </c>
      <c r="R55" s="17">
        <v>211.44126</v>
      </c>
      <c r="S55" s="17">
        <v>4.7587400000000004</v>
      </c>
      <c r="T55" s="17"/>
      <c r="U55" s="17"/>
      <c r="V55" s="17"/>
      <c r="W55" s="17">
        <v>0</v>
      </c>
      <c r="X55" s="17"/>
      <c r="Y55" s="17"/>
      <c r="Z55" s="17"/>
      <c r="AA55" s="17">
        <v>0</v>
      </c>
      <c r="AB55" s="17">
        <v>90.1</v>
      </c>
      <c r="AC55" s="17">
        <v>92.226339999999993</v>
      </c>
      <c r="AD55" s="17">
        <v>92.226339999999993</v>
      </c>
      <c r="AE55" s="17">
        <v>-2.1263399999999999</v>
      </c>
      <c r="AF55" s="17">
        <v>228.7</v>
      </c>
      <c r="AG55" s="17">
        <v>235.97717</v>
      </c>
      <c r="AH55" s="17">
        <v>235.97717</v>
      </c>
      <c r="AI55" s="17">
        <v>-7.2771699999999999</v>
      </c>
      <c r="AJ55" s="17">
        <v>0</v>
      </c>
      <c r="AK55" s="17"/>
      <c r="AL55" s="17"/>
      <c r="AM55" s="17">
        <v>0</v>
      </c>
      <c r="AN55" s="17"/>
      <c r="AO55" s="17"/>
      <c r="AP55" s="17"/>
      <c r="AQ55" s="17">
        <v>0</v>
      </c>
      <c r="AR55" s="17">
        <v>149.30000000000001</v>
      </c>
      <c r="AS55" s="17">
        <v>153.33329000000001</v>
      </c>
      <c r="AT55" s="17">
        <v>153.33329000000001</v>
      </c>
      <c r="AU55" s="17">
        <v>-4.03329</v>
      </c>
      <c r="AV55" s="17">
        <v>148.6</v>
      </c>
      <c r="AW55" s="17">
        <v>153.33329000000001</v>
      </c>
      <c r="AX55" s="17">
        <v>153.33329000000001</v>
      </c>
      <c r="AY55" s="17">
        <v>-4.7332900000000002</v>
      </c>
      <c r="AZ55" s="17">
        <v>148.69999999999999</v>
      </c>
      <c r="BA55" s="17">
        <v>153.33329000000001</v>
      </c>
      <c r="BB55" s="17">
        <v>153.33329000000001</v>
      </c>
      <c r="BC55" s="17">
        <v>-4.6332899999999997</v>
      </c>
      <c r="BD55" s="17">
        <v>244.5</v>
      </c>
      <c r="BE55" s="17">
        <v>229.99994000000001</v>
      </c>
      <c r="BF55" s="17">
        <v>229.99994000000001</v>
      </c>
      <c r="BG55" s="17">
        <v>14.50006</v>
      </c>
      <c r="BH55" s="17"/>
      <c r="BI55" s="17"/>
      <c r="BJ55" s="17"/>
      <c r="BK55" s="17">
        <v>0</v>
      </c>
      <c r="BL55" s="17"/>
      <c r="BM55" s="17"/>
      <c r="BN55" s="17"/>
      <c r="BO55" s="17">
        <v>0</v>
      </c>
      <c r="BP55" s="17">
        <v>563.6</v>
      </c>
      <c r="BQ55" s="17">
        <v>568.29854</v>
      </c>
      <c r="BR55" s="17">
        <v>568.29854</v>
      </c>
      <c r="BS55" s="17">
        <v>-4.6985400000000004</v>
      </c>
      <c r="BT55" s="17">
        <v>10.4</v>
      </c>
      <c r="BU55" s="17">
        <v>10.561999999999999</v>
      </c>
      <c r="BV55" s="17">
        <v>10.561999999999999</v>
      </c>
      <c r="BW55" s="17">
        <v>-0.16200000000000001</v>
      </c>
      <c r="BX55" s="17"/>
      <c r="BY55" s="17"/>
      <c r="BZ55" s="17"/>
      <c r="CA55" s="17">
        <v>0</v>
      </c>
      <c r="CB55" s="17"/>
      <c r="CC55" s="17"/>
      <c r="CD55" s="17"/>
      <c r="CE55" s="17">
        <v>0</v>
      </c>
      <c r="CF55" s="17"/>
      <c r="CG55" s="17"/>
      <c r="CH55" s="17"/>
      <c r="CI55" s="17">
        <v>0</v>
      </c>
      <c r="CJ55" s="17"/>
      <c r="CK55" s="17"/>
      <c r="CL55" s="17"/>
      <c r="CM55" s="17">
        <v>0</v>
      </c>
      <c r="CN55" s="17">
        <v>167</v>
      </c>
      <c r="CO55" s="17">
        <v>164.70732000000001</v>
      </c>
      <c r="CP55" s="17">
        <v>164.70732000000001</v>
      </c>
      <c r="CQ55" s="17">
        <v>2.2926799999999998</v>
      </c>
      <c r="CR55" s="17">
        <v>7.4</v>
      </c>
      <c r="CS55" s="17">
        <v>3.8486199999999999</v>
      </c>
      <c r="CT55" s="17">
        <v>3.8486199999999999</v>
      </c>
      <c r="CU55" s="17">
        <v>3.55138</v>
      </c>
      <c r="CV55" s="17">
        <v>3.3</v>
      </c>
      <c r="CW55" s="17">
        <v>2.1125600000000002</v>
      </c>
      <c r="CX55" s="17">
        <v>2.1125600000000002</v>
      </c>
      <c r="CY55" s="17">
        <v>1.1874400000000001</v>
      </c>
      <c r="CZ55" s="17">
        <v>0</v>
      </c>
      <c r="DA55" s="17">
        <v>22.49822</v>
      </c>
      <c r="DB55" s="17">
        <v>22.49822</v>
      </c>
      <c r="DC55" s="17">
        <v>-22.49822</v>
      </c>
      <c r="DD55" s="17">
        <v>6.7</v>
      </c>
      <c r="DE55" s="17">
        <v>6.8787000000000003</v>
      </c>
      <c r="DF55" s="17">
        <v>6.8787000000000003</v>
      </c>
      <c r="DG55" s="17">
        <v>-0.1787</v>
      </c>
      <c r="DH55" s="17">
        <v>10.199999999999999</v>
      </c>
      <c r="DI55" s="17">
        <v>9.9997900000000008</v>
      </c>
      <c r="DJ55" s="17">
        <v>9.9997900000000008</v>
      </c>
      <c r="DK55" s="17">
        <v>0.20021</v>
      </c>
      <c r="DL55" s="17">
        <v>143.6</v>
      </c>
      <c r="DM55" s="17">
        <v>143</v>
      </c>
      <c r="DN55" s="17">
        <v>143</v>
      </c>
      <c r="DO55" s="17">
        <v>0.6</v>
      </c>
      <c r="DP55" s="17">
        <v>7.7</v>
      </c>
      <c r="DQ55" s="17">
        <v>8.9130000000000003</v>
      </c>
      <c r="DR55" s="17">
        <v>8.9130000000000003</v>
      </c>
      <c r="DS55" s="17">
        <v>-1.2130000000000001</v>
      </c>
      <c r="DT55" s="17"/>
      <c r="DU55" s="17"/>
      <c r="DV55" s="17"/>
      <c r="DW55" s="17">
        <v>0</v>
      </c>
      <c r="DX55" s="17"/>
      <c r="DY55" s="17"/>
      <c r="DZ55" s="17"/>
      <c r="EA55" s="17">
        <v>0</v>
      </c>
      <c r="EB55" s="17"/>
      <c r="EC55" s="17"/>
      <c r="ED55" s="17"/>
      <c r="EE55" s="17">
        <v>0</v>
      </c>
      <c r="EF55" s="17">
        <v>110.8</v>
      </c>
      <c r="EG55" s="17">
        <v>112.90537</v>
      </c>
      <c r="EH55" s="17">
        <v>112.90537</v>
      </c>
      <c r="EI55" s="17">
        <v>-2.1053700000000002</v>
      </c>
      <c r="EJ55" s="17">
        <v>222.9</v>
      </c>
      <c r="EK55" s="17">
        <v>221.55625000000001</v>
      </c>
      <c r="EL55" s="17">
        <v>221.55625000000001</v>
      </c>
      <c r="EM55" s="17">
        <v>1.34375</v>
      </c>
      <c r="EN55" s="17"/>
      <c r="EO55" s="17"/>
      <c r="EP55" s="17"/>
      <c r="EQ55" s="17">
        <v>0</v>
      </c>
      <c r="ER55" s="17"/>
      <c r="ES55" s="17"/>
      <c r="ET55" s="17"/>
      <c r="EU55" s="17">
        <v>0</v>
      </c>
      <c r="EV55" s="17"/>
      <c r="EW55" s="17"/>
      <c r="EX55" s="17"/>
      <c r="EY55" s="17">
        <v>0</v>
      </c>
      <c r="EZ55" s="17">
        <v>6.5</v>
      </c>
      <c r="FA55" s="17">
        <v>6.39</v>
      </c>
      <c r="FB55" s="17">
        <v>6.39</v>
      </c>
      <c r="FC55" s="17">
        <v>0.11</v>
      </c>
      <c r="FD55" s="17">
        <v>457</v>
      </c>
      <c r="FE55" s="17">
        <v>458.87804999999997</v>
      </c>
      <c r="FF55" s="17">
        <v>458.87804999999997</v>
      </c>
      <c r="FG55" s="17">
        <v>-1.87805</v>
      </c>
      <c r="FH55" s="17">
        <v>84</v>
      </c>
      <c r="FI55" s="17">
        <v>79.38167</v>
      </c>
      <c r="FJ55" s="17">
        <v>79.38167</v>
      </c>
      <c r="FK55" s="17">
        <v>4.6183300000000003</v>
      </c>
      <c r="FL55" s="17">
        <v>147.6</v>
      </c>
      <c r="FM55" s="17">
        <v>148.62634</v>
      </c>
      <c r="FN55" s="17">
        <v>148.62634</v>
      </c>
      <c r="FO55" s="17">
        <v>-1.02634</v>
      </c>
      <c r="FP55" s="17">
        <v>42.2</v>
      </c>
      <c r="FQ55" s="17">
        <v>41.498959999999997</v>
      </c>
      <c r="FR55" s="17">
        <v>41.498959999999997</v>
      </c>
      <c r="FS55" s="17">
        <v>0.70104</v>
      </c>
      <c r="FT55" s="17">
        <v>18.5</v>
      </c>
      <c r="FU55" s="17">
        <v>19.28585</v>
      </c>
      <c r="FV55" s="17">
        <v>19.28585</v>
      </c>
      <c r="FW55" s="17">
        <v>-0.78585000000000005</v>
      </c>
      <c r="FX55" s="17">
        <v>19.7</v>
      </c>
      <c r="FY55" s="17">
        <v>19.317070000000001</v>
      </c>
      <c r="FZ55" s="17">
        <v>19.317070000000001</v>
      </c>
      <c r="GA55" s="17">
        <v>0.38292999999999999</v>
      </c>
      <c r="GB55" s="17">
        <v>91.6</v>
      </c>
      <c r="GC55" s="17">
        <v>87.657560000000004</v>
      </c>
      <c r="GD55" s="17">
        <v>87.657560000000004</v>
      </c>
      <c r="GE55" s="17">
        <v>3.9424399999999999</v>
      </c>
      <c r="GF55" s="17"/>
      <c r="GG55" s="17"/>
      <c r="GH55" s="17"/>
      <c r="GI55" s="17">
        <v>0</v>
      </c>
      <c r="GJ55" s="17"/>
      <c r="GK55" s="17"/>
      <c r="GL55" s="17"/>
      <c r="GM55" s="17">
        <v>0</v>
      </c>
      <c r="GN55" s="17"/>
      <c r="GO55" s="17"/>
      <c r="GP55" s="17"/>
      <c r="GQ55" s="17">
        <v>0</v>
      </c>
      <c r="GR55" s="17">
        <v>109</v>
      </c>
      <c r="GS55" s="17">
        <v>110.91316999999999</v>
      </c>
      <c r="GT55" s="17">
        <v>110.91316999999999</v>
      </c>
      <c r="GU55" s="17">
        <v>-1.91317</v>
      </c>
      <c r="GV55" s="17">
        <v>0</v>
      </c>
      <c r="GW55" s="17"/>
      <c r="GX55" s="17">
        <v>8.4518799999999992</v>
      </c>
      <c r="GY55" s="17">
        <v>-8.4518799999999992</v>
      </c>
      <c r="GZ55" s="17">
        <v>5.9</v>
      </c>
      <c r="HA55" s="17">
        <v>8.8668200000000006</v>
      </c>
      <c r="HB55" s="17">
        <v>8.8668200000000006</v>
      </c>
      <c r="HC55" s="17">
        <v>-2.9668199999999998</v>
      </c>
      <c r="HD55" s="17">
        <v>45.6</v>
      </c>
      <c r="HE55" s="17">
        <v>47.26634</v>
      </c>
      <c r="HF55" s="17">
        <v>47.26634</v>
      </c>
      <c r="HG55" s="17">
        <v>-1.6663399999999999</v>
      </c>
      <c r="HH55" s="17">
        <v>21.9</v>
      </c>
      <c r="HI55" s="17">
        <v>44.275120000000001</v>
      </c>
      <c r="HJ55" s="17">
        <v>29.507709999999999</v>
      </c>
      <c r="HK55" s="17">
        <v>-7.60771</v>
      </c>
      <c r="HL55" s="17">
        <v>3.8</v>
      </c>
      <c r="HM55" s="17">
        <v>3.8872599999999999</v>
      </c>
      <c r="HN55" s="17">
        <v>3.8872599999999999</v>
      </c>
      <c r="HO55" s="17">
        <v>-8.7260000000000004E-2</v>
      </c>
      <c r="HP55" s="17">
        <v>37.6</v>
      </c>
      <c r="HQ55" s="17">
        <v>34.419510000000002</v>
      </c>
      <c r="HR55" s="17">
        <v>34.419510000000002</v>
      </c>
      <c r="HS55" s="17">
        <v>3.1804899999999998</v>
      </c>
      <c r="HT55" s="17">
        <v>174.3</v>
      </c>
      <c r="HU55" s="17">
        <v>171.54185000000001</v>
      </c>
      <c r="HV55" s="17">
        <v>171.54185000000001</v>
      </c>
      <c r="HW55" s="17">
        <v>2.7581500000000001</v>
      </c>
      <c r="HX55" s="17">
        <v>94.4</v>
      </c>
      <c r="HY55" s="17">
        <v>95.918049999999994</v>
      </c>
      <c r="HZ55" s="17">
        <v>95.918049999999994</v>
      </c>
      <c r="IA55" s="17">
        <v>-1.5180499999999999</v>
      </c>
      <c r="IB55" s="17"/>
      <c r="IC55" s="17"/>
      <c r="ID55" s="17"/>
      <c r="IE55" s="17">
        <v>0</v>
      </c>
      <c r="IF55" s="17"/>
      <c r="IG55" s="17"/>
      <c r="IH55" s="17"/>
      <c r="II55" s="17">
        <v>0</v>
      </c>
      <c r="IJ55" s="17">
        <v>47.4</v>
      </c>
      <c r="IK55" s="17">
        <v>48.41648</v>
      </c>
      <c r="IL55" s="17">
        <v>41.412610000000001</v>
      </c>
      <c r="IM55" s="17">
        <v>5.9873900000000004</v>
      </c>
      <c r="IN55" s="17"/>
      <c r="IO55" s="17"/>
      <c r="IP55" s="17"/>
      <c r="IQ55" s="17">
        <v>0</v>
      </c>
      <c r="IR55" s="17">
        <v>0</v>
      </c>
      <c r="IS55" s="17"/>
      <c r="IT55" s="17">
        <v>0</v>
      </c>
      <c r="IU55" s="17">
        <v>0</v>
      </c>
      <c r="IV55" s="17">
        <v>0</v>
      </c>
      <c r="IW55" s="17"/>
      <c r="IX55" s="17">
        <v>0</v>
      </c>
      <c r="IY55" s="17">
        <v>0</v>
      </c>
      <c r="IZ55" s="17">
        <v>86.6</v>
      </c>
      <c r="JA55" s="17">
        <v>88.815600000000003</v>
      </c>
      <c r="JB55" s="17">
        <v>88.815600000000003</v>
      </c>
      <c r="JC55" s="17">
        <v>-2.2155999999999998</v>
      </c>
      <c r="JD55" s="17">
        <v>0</v>
      </c>
      <c r="JE55" s="17">
        <v>0</v>
      </c>
      <c r="JF55" s="17">
        <v>113.53319</v>
      </c>
      <c r="JG55" s="17">
        <v>-113.53319</v>
      </c>
      <c r="JH55" s="17"/>
      <c r="JI55" s="17"/>
      <c r="JJ55" s="17"/>
      <c r="JK55" s="17">
        <v>0</v>
      </c>
      <c r="JL55" s="17"/>
      <c r="JM55" s="17"/>
      <c r="JN55" s="17">
        <v>0</v>
      </c>
      <c r="JO55" s="17">
        <v>0</v>
      </c>
      <c r="JP55" s="17"/>
      <c r="JQ55" s="17"/>
      <c r="JR55" s="17"/>
      <c r="JS55" s="17">
        <v>0</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4.5999999999999996</v>
      </c>
      <c r="LA55" s="17">
        <v>3.9931199999999998</v>
      </c>
      <c r="LB55" s="17">
        <v>3.9931199999999998</v>
      </c>
      <c r="LC55" s="17">
        <v>0.60687999999999998</v>
      </c>
      <c r="LD55" s="17">
        <v>269.10000000000002</v>
      </c>
      <c r="LE55" s="17">
        <v>271.12195000000003</v>
      </c>
      <c r="LF55" s="17">
        <v>271.12195000000003</v>
      </c>
      <c r="LG55" s="17">
        <v>-2.0219499999999999</v>
      </c>
      <c r="LH55" s="17">
        <v>131.6</v>
      </c>
      <c r="LI55" s="17">
        <v>133.67995999999999</v>
      </c>
      <c r="LJ55" s="17">
        <v>133.67995999999999</v>
      </c>
      <c r="LK55" s="17">
        <v>-2.0799599999999998</v>
      </c>
      <c r="LL55" s="17">
        <v>64.099999999999994</v>
      </c>
      <c r="LM55" s="17">
        <v>67.461460000000002</v>
      </c>
      <c r="LN55" s="17">
        <v>67.461460000000002</v>
      </c>
      <c r="LO55" s="17">
        <v>-3.3614600000000001</v>
      </c>
      <c r="LP55" s="17">
        <v>78.900000000000006</v>
      </c>
      <c r="LQ55" s="17">
        <v>78.567999999999998</v>
      </c>
      <c r="LR55" s="17">
        <v>78.567999999999998</v>
      </c>
      <c r="LS55" s="17">
        <v>0.33200000000000002</v>
      </c>
      <c r="LT55" s="17">
        <v>30.8</v>
      </c>
      <c r="LU55" s="17">
        <v>30.097560000000001</v>
      </c>
      <c r="LV55" s="17">
        <v>30.097560000000001</v>
      </c>
      <c r="LW55" s="17">
        <v>0.70243999999999995</v>
      </c>
      <c r="LX55" s="17">
        <v>65.099999999999994</v>
      </c>
      <c r="LY55" s="17">
        <v>66.666669999999996</v>
      </c>
      <c r="LZ55" s="17"/>
      <c r="MA55" s="17">
        <v>65.099999999999994</v>
      </c>
      <c r="MB55" s="17">
        <v>31.9</v>
      </c>
      <c r="MC55" s="17">
        <v>32.820509999999999</v>
      </c>
      <c r="MD55" s="17"/>
      <c r="ME55" s="17">
        <v>31.9</v>
      </c>
      <c r="MF55" s="17"/>
      <c r="MG55" s="17"/>
      <c r="MH55" s="17"/>
      <c r="MI55" s="17">
        <v>0</v>
      </c>
      <c r="MJ55" s="17">
        <v>144.69999999999999</v>
      </c>
      <c r="MK55" s="17">
        <v>149.774</v>
      </c>
      <c r="ML55" s="17">
        <v>149.774</v>
      </c>
      <c r="MM55" s="17">
        <v>-5.0739999999999998</v>
      </c>
      <c r="MN55" s="17">
        <v>147.4</v>
      </c>
      <c r="MO55" s="17">
        <v>149.774</v>
      </c>
      <c r="MP55" s="17">
        <v>149.774</v>
      </c>
      <c r="MQ55" s="17">
        <v>-2.3740000000000001</v>
      </c>
      <c r="MR55" s="17">
        <v>149.19999999999999</v>
      </c>
      <c r="MS55" s="17">
        <v>149.774</v>
      </c>
      <c r="MT55" s="17">
        <v>149.774</v>
      </c>
      <c r="MU55" s="17">
        <v>-0.57399999999999995</v>
      </c>
      <c r="MV55" s="17">
        <v>103.7</v>
      </c>
      <c r="MW55" s="17">
        <v>113.82178999999999</v>
      </c>
      <c r="MX55" s="17"/>
      <c r="MY55" s="17">
        <v>103.7</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c r="NZ55" s="17">
        <v>0</v>
      </c>
      <c r="OA55" s="17">
        <v>0</v>
      </c>
      <c r="OB55" s="17">
        <v>108.6</v>
      </c>
      <c r="OC55" s="17">
        <v>74.3</v>
      </c>
      <c r="OD55" s="17">
        <v>73.418000000000006</v>
      </c>
      <c r="OE55" s="17">
        <v>35.182000000000002</v>
      </c>
      <c r="OF55" s="17">
        <v>0</v>
      </c>
      <c r="OG55" s="17"/>
      <c r="OH55" s="17">
        <v>0</v>
      </c>
      <c r="OI55" s="17">
        <v>0</v>
      </c>
      <c r="OJ55" s="17">
        <v>10.5</v>
      </c>
      <c r="OK55" s="17">
        <v>11.545</v>
      </c>
      <c r="OL55" s="17">
        <v>11.545</v>
      </c>
      <c r="OM55" s="17">
        <v>-1.0449999999999999</v>
      </c>
      <c r="ON55" s="17">
        <v>0.218</v>
      </c>
      <c r="OO55" s="17">
        <v>0</v>
      </c>
      <c r="OP55" s="17">
        <v>0</v>
      </c>
      <c r="OQ55" s="17">
        <v>0.218</v>
      </c>
      <c r="OR55" s="17">
        <v>0</v>
      </c>
      <c r="OS55" s="17"/>
      <c r="OT55" s="17">
        <v>0</v>
      </c>
      <c r="OU55" s="17">
        <v>0</v>
      </c>
      <c r="OV55" s="17">
        <v>20</v>
      </c>
      <c r="OW55" s="17">
        <v>17.560980000000001</v>
      </c>
      <c r="OX55" s="17">
        <v>17.560980000000001</v>
      </c>
      <c r="OY55" s="17">
        <v>2.4390200000000002</v>
      </c>
      <c r="OZ55" s="17">
        <v>9.9</v>
      </c>
      <c r="PA55" s="17">
        <v>9.9830000000000005</v>
      </c>
      <c r="PB55" s="17">
        <v>9.9830000000000005</v>
      </c>
      <c r="PC55" s="17">
        <v>-8.3000000000000004E-2</v>
      </c>
      <c r="PD55" s="17">
        <v>5.4</v>
      </c>
      <c r="PE55" s="17">
        <v>5.67</v>
      </c>
      <c r="PF55" s="17">
        <v>5.67</v>
      </c>
      <c r="PG55" s="17">
        <v>-0.27</v>
      </c>
      <c r="PH55" s="17">
        <v>1.2</v>
      </c>
      <c r="PI55" s="17">
        <v>1.23</v>
      </c>
      <c r="PJ55" s="17">
        <v>1.23</v>
      </c>
      <c r="PK55" s="17">
        <v>-0.03</v>
      </c>
      <c r="PL55" s="17">
        <v>3.3</v>
      </c>
      <c r="PM55" s="17">
        <v>3.4</v>
      </c>
      <c r="PN55" s="17">
        <v>3.4</v>
      </c>
      <c r="PO55" s="17">
        <v>-0.1</v>
      </c>
      <c r="PP55" s="17">
        <v>4.8</v>
      </c>
      <c r="PQ55" s="17">
        <v>5</v>
      </c>
      <c r="PR55" s="17">
        <v>5</v>
      </c>
      <c r="PS55" s="17">
        <v>-0.2</v>
      </c>
      <c r="PT55" s="17">
        <v>20.2</v>
      </c>
      <c r="PU55" s="17">
        <v>19.5122</v>
      </c>
      <c r="PV55" s="17">
        <v>19.5122</v>
      </c>
      <c r="PW55" s="17">
        <v>0.68779999999999997</v>
      </c>
      <c r="PX55" s="17">
        <v>20</v>
      </c>
      <c r="PY55" s="17">
        <v>19.5122</v>
      </c>
      <c r="PZ55" s="17">
        <v>19.5122</v>
      </c>
      <c r="QA55" s="17">
        <v>0.48780000000000001</v>
      </c>
      <c r="QB55" s="17">
        <v>19</v>
      </c>
      <c r="QC55" s="17">
        <v>17.560980000000001</v>
      </c>
      <c r="QD55" s="17">
        <v>17.560980000000001</v>
      </c>
      <c r="QE55" s="17">
        <v>1.43902</v>
      </c>
      <c r="QF55" s="17">
        <v>3.6</v>
      </c>
      <c r="QG55" s="17">
        <v>3.5</v>
      </c>
      <c r="QH55" s="17">
        <v>3.5</v>
      </c>
      <c r="QI55" s="17">
        <v>0.1</v>
      </c>
      <c r="QJ55" s="17">
        <v>9.3000000000000007</v>
      </c>
      <c r="QK55" s="17">
        <v>9.1999999999999993</v>
      </c>
      <c r="QL55" s="17">
        <v>9.1999999999999993</v>
      </c>
      <c r="QM55" s="17">
        <v>0.1</v>
      </c>
      <c r="QN55" s="17">
        <v>0</v>
      </c>
      <c r="QO55" s="17"/>
      <c r="QP55" s="17">
        <v>0</v>
      </c>
      <c r="QQ55" s="17">
        <v>0</v>
      </c>
      <c r="QR55" s="17">
        <v>0</v>
      </c>
      <c r="QS55" s="17"/>
      <c r="QT55" s="17">
        <v>0</v>
      </c>
      <c r="QU55" s="17">
        <v>0</v>
      </c>
      <c r="QV55" s="17">
        <v>27.8</v>
      </c>
      <c r="QW55" s="17">
        <v>15.699</v>
      </c>
      <c r="QX55" s="17">
        <v>15.699</v>
      </c>
      <c r="QY55" s="17">
        <v>12.101000000000001</v>
      </c>
      <c r="QZ55" s="17">
        <v>75.5</v>
      </c>
      <c r="RA55" s="17">
        <v>27.30012</v>
      </c>
      <c r="RB55" s="17">
        <v>39.973999999999997</v>
      </c>
      <c r="RC55" s="17">
        <v>35.526000000000003</v>
      </c>
      <c r="RD55" s="17">
        <v>4.4000000000000004</v>
      </c>
      <c r="RE55" s="17">
        <v>4.2</v>
      </c>
      <c r="RF55" s="17">
        <v>4.2</v>
      </c>
      <c r="RG55" s="17">
        <v>0.2</v>
      </c>
      <c r="RH55" s="17">
        <v>2.4</v>
      </c>
      <c r="RI55" s="17">
        <v>2.4</v>
      </c>
      <c r="RJ55" s="17">
        <v>2.4</v>
      </c>
      <c r="RK55" s="17">
        <v>0</v>
      </c>
      <c r="RL55" s="17">
        <v>2.4</v>
      </c>
      <c r="RM55" s="17">
        <v>2.4</v>
      </c>
      <c r="RN55" s="17">
        <v>2.4</v>
      </c>
      <c r="RO55" s="17">
        <v>0</v>
      </c>
      <c r="RP55" s="17"/>
      <c r="RQ55" s="17"/>
      <c r="RR55" s="17"/>
      <c r="RS55" s="17">
        <v>0</v>
      </c>
      <c r="RT55" s="17">
        <v>0</v>
      </c>
      <c r="RU55" s="17"/>
      <c r="RV55" s="17">
        <v>0</v>
      </c>
      <c r="RW55" s="17">
        <v>0</v>
      </c>
      <c r="RX55" s="17">
        <v>3.3</v>
      </c>
      <c r="RY55" s="17">
        <v>3.33</v>
      </c>
      <c r="RZ55" s="17">
        <v>3.33</v>
      </c>
      <c r="SA55" s="17">
        <v>-0.03</v>
      </c>
      <c r="SB55" s="17">
        <v>20.3</v>
      </c>
      <c r="SC55" s="17">
        <v>19.869240000000001</v>
      </c>
      <c r="SD55" s="17">
        <v>19.869240000000001</v>
      </c>
      <c r="SE55" s="17">
        <v>0.43075999999999998</v>
      </c>
      <c r="SF55" s="17">
        <v>3</v>
      </c>
      <c r="SG55" s="17">
        <v>2</v>
      </c>
      <c r="SH55" s="17">
        <v>2</v>
      </c>
      <c r="SI55" s="17">
        <v>1</v>
      </c>
      <c r="SJ55" s="17"/>
      <c r="SK55" s="17"/>
      <c r="SL55" s="17">
        <v>0.7</v>
      </c>
      <c r="SM55" s="17">
        <v>-0.7</v>
      </c>
      <c r="SN55" s="17">
        <v>19.8</v>
      </c>
      <c r="SO55" s="17">
        <v>19.21951</v>
      </c>
      <c r="SP55" s="17">
        <v>19.21951</v>
      </c>
      <c r="SQ55" s="17">
        <v>0.58048999999999995</v>
      </c>
      <c r="SR55" s="17">
        <v>9.6</v>
      </c>
      <c r="SS55" s="17">
        <v>9.6</v>
      </c>
      <c r="ST55" s="17">
        <v>9.6</v>
      </c>
      <c r="SU55" s="17">
        <v>0</v>
      </c>
      <c r="SV55" s="17">
        <v>18.8</v>
      </c>
      <c r="SW55" s="17">
        <v>19.5122</v>
      </c>
      <c r="SX55" s="17">
        <v>19.5122</v>
      </c>
      <c r="SY55" s="17">
        <v>-0.71220000000000006</v>
      </c>
      <c r="SZ55" s="17">
        <v>20.2</v>
      </c>
      <c r="TA55" s="17">
        <v>19.5122</v>
      </c>
      <c r="TB55" s="17">
        <v>19.5122</v>
      </c>
      <c r="TC55" s="17">
        <v>0.68779999999999997</v>
      </c>
      <c r="TD55" s="17">
        <v>20</v>
      </c>
      <c r="TE55" s="17">
        <v>19.317070000000001</v>
      </c>
      <c r="TF55" s="17">
        <v>19.317070000000001</v>
      </c>
      <c r="TG55" s="17">
        <v>0.68293000000000004</v>
      </c>
      <c r="TH55" s="17">
        <v>9.6999999999999993</v>
      </c>
      <c r="TI55" s="17">
        <v>10.91</v>
      </c>
      <c r="TJ55" s="17">
        <v>10.91</v>
      </c>
      <c r="TK55" s="17">
        <v>-1.21</v>
      </c>
      <c r="TL55" s="17">
        <v>25.2</v>
      </c>
      <c r="TM55" s="17">
        <v>22.494</v>
      </c>
      <c r="TN55" s="17">
        <v>22.494</v>
      </c>
      <c r="TO55" s="17">
        <v>2.706</v>
      </c>
      <c r="TP55" s="17">
        <v>0</v>
      </c>
      <c r="TQ55" s="17"/>
      <c r="TR55" s="17">
        <v>0</v>
      </c>
      <c r="TS55" s="17">
        <v>0</v>
      </c>
      <c r="TT55" s="17">
        <v>40</v>
      </c>
      <c r="TU55" s="17">
        <v>50.4</v>
      </c>
      <c r="TV55" s="17">
        <v>34.454000000000001</v>
      </c>
      <c r="TW55" s="17">
        <v>5.5460000000000003</v>
      </c>
      <c r="TX55" s="17">
        <v>80.8</v>
      </c>
      <c r="TY55" s="17">
        <v>77.099999999999994</v>
      </c>
      <c r="TZ55" s="17">
        <v>60.829000000000001</v>
      </c>
      <c r="UA55" s="17">
        <v>19.971</v>
      </c>
      <c r="UB55" s="17">
        <v>3</v>
      </c>
      <c r="UC55" s="17">
        <v>1.962</v>
      </c>
      <c r="UD55" s="17">
        <v>1.962</v>
      </c>
      <c r="UE55" s="17">
        <v>1.038</v>
      </c>
      <c r="UF55" s="17">
        <v>0.5</v>
      </c>
      <c r="UG55" s="17">
        <v>1.419</v>
      </c>
      <c r="UH55" s="17">
        <v>1.419</v>
      </c>
      <c r="UI55" s="17">
        <v>-0.91900000000000004</v>
      </c>
      <c r="UJ55" s="17">
        <v>20.9</v>
      </c>
      <c r="UK55" s="17">
        <v>20.4878</v>
      </c>
      <c r="UL55" s="17">
        <v>20.4878</v>
      </c>
      <c r="UM55" s="17">
        <v>0.41220000000000001</v>
      </c>
      <c r="UN55" s="17">
        <v>8</v>
      </c>
      <c r="UO55" s="17">
        <v>8</v>
      </c>
      <c r="UP55" s="17">
        <v>8</v>
      </c>
      <c r="UQ55" s="17">
        <v>0</v>
      </c>
      <c r="UR55" s="17">
        <v>8.6</v>
      </c>
      <c r="US55" s="17">
        <v>8.4</v>
      </c>
      <c r="UT55" s="17">
        <v>8.4</v>
      </c>
      <c r="UU55" s="17">
        <v>0.2</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5.6</v>
      </c>
      <c r="VI55" s="17">
        <v>7.1689999999999996</v>
      </c>
      <c r="VJ55" s="17">
        <v>7.1689999999999996</v>
      </c>
      <c r="VK55" s="17">
        <v>-1.569</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66.7</v>
      </c>
      <c r="WC55" s="17">
        <v>31.503299999999999</v>
      </c>
      <c r="WD55" s="17">
        <v>31.071000000000002</v>
      </c>
      <c r="WE55" s="17">
        <v>35.628999999999998</v>
      </c>
      <c r="WF55" s="17">
        <v>42.2</v>
      </c>
      <c r="WG55" s="17">
        <v>29.5</v>
      </c>
      <c r="WH55" s="17">
        <v>10.553000000000001</v>
      </c>
      <c r="WI55" s="17">
        <v>31.646999999999998</v>
      </c>
      <c r="WJ55" s="17">
        <v>0</v>
      </c>
      <c r="WK55" s="17"/>
      <c r="WL55" s="17">
        <v>0</v>
      </c>
      <c r="WM55" s="17">
        <v>0</v>
      </c>
      <c r="WN55" s="17">
        <v>0</v>
      </c>
      <c r="WO55" s="17"/>
      <c r="WP55" s="17">
        <v>0</v>
      </c>
      <c r="WQ55" s="17">
        <v>0</v>
      </c>
      <c r="WR55" s="17">
        <v>8.3000000000000007</v>
      </c>
      <c r="WS55" s="17">
        <v>8</v>
      </c>
      <c r="WT55" s="17">
        <v>8</v>
      </c>
      <c r="WU55" s="17">
        <v>0.3</v>
      </c>
      <c r="WV55" s="17">
        <v>20</v>
      </c>
      <c r="WW55" s="17">
        <v>19.317070000000001</v>
      </c>
      <c r="WX55" s="17">
        <v>19.317070000000001</v>
      </c>
      <c r="WY55" s="17">
        <v>0.68293000000000004</v>
      </c>
      <c r="WZ55" s="17"/>
      <c r="XA55" s="17"/>
      <c r="XB55" s="17"/>
      <c r="XC55" s="17">
        <v>0</v>
      </c>
      <c r="XD55" s="17">
        <v>39.9</v>
      </c>
      <c r="XE55" s="17">
        <v>42</v>
      </c>
      <c r="XF55" s="17">
        <v>41.23077</v>
      </c>
      <c r="XG55" s="17">
        <v>-1.33077</v>
      </c>
      <c r="XH55" s="17">
        <v>6.8</v>
      </c>
      <c r="XI55" s="17"/>
      <c r="XJ55" s="17">
        <v>25.76923</v>
      </c>
      <c r="XK55" s="17">
        <v>-18.96923</v>
      </c>
      <c r="XL55" s="17">
        <v>29.2</v>
      </c>
      <c r="XM55" s="17">
        <v>29.184000000000001</v>
      </c>
      <c r="XN55" s="17">
        <v>29.184000000000001</v>
      </c>
      <c r="XO55" s="17">
        <v>1.6E-2</v>
      </c>
      <c r="XP55" s="17">
        <v>3.5</v>
      </c>
      <c r="XQ55" s="17">
        <v>2.8159999999999998</v>
      </c>
      <c r="XR55" s="17">
        <v>2.8159999999999998</v>
      </c>
      <c r="XS55" s="17">
        <v>0.68400000000000005</v>
      </c>
      <c r="XT55" s="17">
        <v>16</v>
      </c>
      <c r="XU55" s="17">
        <v>14</v>
      </c>
      <c r="XV55" s="17">
        <v>14</v>
      </c>
      <c r="XW55" s="17">
        <v>2</v>
      </c>
      <c r="XX55" s="17"/>
      <c r="XY55" s="17"/>
      <c r="XZ55" s="17"/>
      <c r="YA55" s="17">
        <v>0</v>
      </c>
      <c r="YB55" s="17"/>
      <c r="YC55" s="17"/>
      <c r="YD55" s="17"/>
      <c r="YE55" s="17">
        <v>0</v>
      </c>
    </row>
    <row r="56" spans="1:655" ht="24" customHeight="1" x14ac:dyDescent="0.3">
      <c r="A56" s="1"/>
      <c r="B56" s="18" t="s">
        <v>769</v>
      </c>
      <c r="C56" s="18" t="s">
        <v>42</v>
      </c>
      <c r="D56" s="19"/>
      <c r="E56" s="19"/>
      <c r="F56" s="19"/>
      <c r="G56" s="19">
        <v>0</v>
      </c>
      <c r="H56" s="19"/>
      <c r="I56" s="19"/>
      <c r="J56" s="19"/>
      <c r="K56" s="19">
        <v>0</v>
      </c>
      <c r="L56" s="19">
        <v>652.6</v>
      </c>
      <c r="M56" s="19">
        <v>646.79789000000005</v>
      </c>
      <c r="N56" s="19">
        <v>646.79789000000005</v>
      </c>
      <c r="O56" s="19">
        <v>5.8021099999999999</v>
      </c>
      <c r="P56" s="19">
        <v>184</v>
      </c>
      <c r="Q56" s="19">
        <v>211.44126</v>
      </c>
      <c r="R56" s="19">
        <v>211.44126</v>
      </c>
      <c r="S56" s="19">
        <v>-27.44126</v>
      </c>
      <c r="T56" s="19"/>
      <c r="U56" s="19"/>
      <c r="V56" s="19"/>
      <c r="W56" s="19">
        <v>0</v>
      </c>
      <c r="X56" s="19"/>
      <c r="Y56" s="19"/>
      <c r="Z56" s="19"/>
      <c r="AA56" s="19">
        <v>0</v>
      </c>
      <c r="AB56" s="19">
        <v>90.3</v>
      </c>
      <c r="AC56" s="19">
        <v>92.226339999999993</v>
      </c>
      <c r="AD56" s="19">
        <v>92.226339999999993</v>
      </c>
      <c r="AE56" s="19">
        <v>-1.9263399999999999</v>
      </c>
      <c r="AF56" s="19">
        <v>228.9</v>
      </c>
      <c r="AG56" s="19">
        <v>235.97717</v>
      </c>
      <c r="AH56" s="19">
        <v>235.97717</v>
      </c>
      <c r="AI56" s="19">
        <v>-7.0771699999999997</v>
      </c>
      <c r="AJ56" s="19">
        <v>0</v>
      </c>
      <c r="AK56" s="19"/>
      <c r="AL56" s="19"/>
      <c r="AM56" s="19">
        <v>0</v>
      </c>
      <c r="AN56" s="19"/>
      <c r="AO56" s="19"/>
      <c r="AP56" s="19"/>
      <c r="AQ56" s="19">
        <v>0</v>
      </c>
      <c r="AR56" s="19">
        <v>140</v>
      </c>
      <c r="AS56" s="19">
        <v>145.65154999999999</v>
      </c>
      <c r="AT56" s="19">
        <v>153.33329000000001</v>
      </c>
      <c r="AU56" s="19">
        <v>-13.33329</v>
      </c>
      <c r="AV56" s="19">
        <v>140.30000000000001</v>
      </c>
      <c r="AW56" s="19">
        <v>145.65154999999999</v>
      </c>
      <c r="AX56" s="19">
        <v>153.33329000000001</v>
      </c>
      <c r="AY56" s="19">
        <v>-13.033289999999999</v>
      </c>
      <c r="AZ56" s="19">
        <v>140.30000000000001</v>
      </c>
      <c r="BA56" s="19">
        <v>145.65154999999999</v>
      </c>
      <c r="BB56" s="19">
        <v>153.33329000000001</v>
      </c>
      <c r="BC56" s="19">
        <v>-13.033289999999999</v>
      </c>
      <c r="BD56" s="19">
        <v>237.9</v>
      </c>
      <c r="BE56" s="19">
        <v>218.47732999999999</v>
      </c>
      <c r="BF56" s="19">
        <v>229.99994000000001</v>
      </c>
      <c r="BG56" s="19">
        <v>7.9000599999999999</v>
      </c>
      <c r="BH56" s="19"/>
      <c r="BI56" s="19"/>
      <c r="BJ56" s="19"/>
      <c r="BK56" s="19">
        <v>0</v>
      </c>
      <c r="BL56" s="19"/>
      <c r="BM56" s="19"/>
      <c r="BN56" s="19"/>
      <c r="BO56" s="19">
        <v>0</v>
      </c>
      <c r="BP56" s="19">
        <v>565.20000000000005</v>
      </c>
      <c r="BQ56" s="19">
        <v>568.29854</v>
      </c>
      <c r="BR56" s="19">
        <v>568.29854</v>
      </c>
      <c r="BS56" s="19">
        <v>-3.0985399999999998</v>
      </c>
      <c r="BT56" s="19">
        <v>10.4</v>
      </c>
      <c r="BU56" s="19">
        <v>10.561999999999999</v>
      </c>
      <c r="BV56" s="19">
        <v>10.561999999999999</v>
      </c>
      <c r="BW56" s="19">
        <v>-0.16200000000000001</v>
      </c>
      <c r="BX56" s="19"/>
      <c r="BY56" s="19"/>
      <c r="BZ56" s="19"/>
      <c r="CA56" s="19">
        <v>0</v>
      </c>
      <c r="CB56" s="19"/>
      <c r="CC56" s="19"/>
      <c r="CD56" s="19"/>
      <c r="CE56" s="19">
        <v>0</v>
      </c>
      <c r="CF56" s="19"/>
      <c r="CG56" s="19"/>
      <c r="CH56" s="19"/>
      <c r="CI56" s="19">
        <v>0</v>
      </c>
      <c r="CJ56" s="19"/>
      <c r="CK56" s="19"/>
      <c r="CL56" s="19"/>
      <c r="CM56" s="19">
        <v>0</v>
      </c>
      <c r="CN56" s="19">
        <v>170.3</v>
      </c>
      <c r="CO56" s="19">
        <v>164.70732000000001</v>
      </c>
      <c r="CP56" s="19">
        <v>164.70732000000001</v>
      </c>
      <c r="CQ56" s="19">
        <v>5.5926799999999997</v>
      </c>
      <c r="CR56" s="19">
        <v>7.7</v>
      </c>
      <c r="CS56" s="19">
        <v>3.8486199999999999</v>
      </c>
      <c r="CT56" s="19">
        <v>3.8486199999999999</v>
      </c>
      <c r="CU56" s="19">
        <v>3.8513799999999998</v>
      </c>
      <c r="CV56" s="19">
        <v>3.4</v>
      </c>
      <c r="CW56" s="19">
        <v>2.1125600000000002</v>
      </c>
      <c r="CX56" s="19">
        <v>2.1125600000000002</v>
      </c>
      <c r="CY56" s="19">
        <v>1.2874399999999999</v>
      </c>
      <c r="CZ56" s="19">
        <v>0</v>
      </c>
      <c r="DA56" s="19">
        <v>0</v>
      </c>
      <c r="DB56" s="19">
        <v>0</v>
      </c>
      <c r="DC56" s="19">
        <v>0</v>
      </c>
      <c r="DD56" s="19">
        <v>6.7</v>
      </c>
      <c r="DE56" s="19">
        <v>6.8787000000000003</v>
      </c>
      <c r="DF56" s="19">
        <v>6.8787000000000003</v>
      </c>
      <c r="DG56" s="19">
        <v>-0.1787</v>
      </c>
      <c r="DH56" s="19">
        <v>10.199999999999999</v>
      </c>
      <c r="DI56" s="19">
        <v>9.9997900000000008</v>
      </c>
      <c r="DJ56" s="19">
        <v>9.9997900000000008</v>
      </c>
      <c r="DK56" s="19">
        <v>0.20021</v>
      </c>
      <c r="DL56" s="19">
        <v>143.6</v>
      </c>
      <c r="DM56" s="19">
        <v>141.24657999999999</v>
      </c>
      <c r="DN56" s="19">
        <v>143</v>
      </c>
      <c r="DO56" s="19">
        <v>0.6</v>
      </c>
      <c r="DP56" s="19">
        <v>7.7</v>
      </c>
      <c r="DQ56" s="19">
        <v>8.9130000000000003</v>
      </c>
      <c r="DR56" s="19">
        <v>8.9130000000000003</v>
      </c>
      <c r="DS56" s="19">
        <v>-1.2130000000000001</v>
      </c>
      <c r="DT56" s="19"/>
      <c r="DU56" s="19"/>
      <c r="DV56" s="19"/>
      <c r="DW56" s="19">
        <v>0</v>
      </c>
      <c r="DX56" s="19"/>
      <c r="DY56" s="19"/>
      <c r="DZ56" s="19"/>
      <c r="EA56" s="19">
        <v>0</v>
      </c>
      <c r="EB56" s="19"/>
      <c r="EC56" s="19"/>
      <c r="ED56" s="19"/>
      <c r="EE56" s="19">
        <v>0</v>
      </c>
      <c r="EF56" s="19">
        <v>111.2</v>
      </c>
      <c r="EG56" s="19">
        <v>112.90537</v>
      </c>
      <c r="EH56" s="19">
        <v>112.90537</v>
      </c>
      <c r="EI56" s="19">
        <v>-1.7053700000000001</v>
      </c>
      <c r="EJ56" s="19">
        <v>222.8</v>
      </c>
      <c r="EK56" s="19">
        <v>221.55625000000001</v>
      </c>
      <c r="EL56" s="19">
        <v>221.55625000000001</v>
      </c>
      <c r="EM56" s="19">
        <v>1.2437499999999999</v>
      </c>
      <c r="EN56" s="19"/>
      <c r="EO56" s="19"/>
      <c r="EP56" s="19"/>
      <c r="EQ56" s="19">
        <v>0</v>
      </c>
      <c r="ER56" s="19"/>
      <c r="ES56" s="19"/>
      <c r="ET56" s="19"/>
      <c r="EU56" s="19">
        <v>0</v>
      </c>
      <c r="EV56" s="19"/>
      <c r="EW56" s="19"/>
      <c r="EX56" s="19"/>
      <c r="EY56" s="19">
        <v>0</v>
      </c>
      <c r="EZ56" s="19">
        <v>6.5</v>
      </c>
      <c r="FA56" s="19">
        <v>6.39</v>
      </c>
      <c r="FB56" s="19">
        <v>6.39</v>
      </c>
      <c r="FC56" s="19">
        <v>0.11</v>
      </c>
      <c r="FD56" s="19">
        <v>362.6</v>
      </c>
      <c r="FE56" s="19">
        <v>458.87804999999997</v>
      </c>
      <c r="FF56" s="19">
        <v>458.87804999999997</v>
      </c>
      <c r="FG56" s="19">
        <v>-96.278049999999993</v>
      </c>
      <c r="FH56" s="19">
        <v>84</v>
      </c>
      <c r="FI56" s="19">
        <v>79.38167</v>
      </c>
      <c r="FJ56" s="19">
        <v>79.38167</v>
      </c>
      <c r="FK56" s="19">
        <v>4.6183300000000003</v>
      </c>
      <c r="FL56" s="19">
        <v>133.69999999999999</v>
      </c>
      <c r="FM56" s="19">
        <v>148.62634</v>
      </c>
      <c r="FN56" s="19">
        <v>148.62634</v>
      </c>
      <c r="FO56" s="19">
        <v>-14.92634</v>
      </c>
      <c r="FP56" s="19">
        <v>42.3</v>
      </c>
      <c r="FQ56" s="19">
        <v>41.498959999999997</v>
      </c>
      <c r="FR56" s="19">
        <v>41.498959999999997</v>
      </c>
      <c r="FS56" s="19">
        <v>0.80103999999999997</v>
      </c>
      <c r="FT56" s="19">
        <v>18.5</v>
      </c>
      <c r="FU56" s="19">
        <v>19.28585</v>
      </c>
      <c r="FV56" s="19">
        <v>19.28585</v>
      </c>
      <c r="FW56" s="19">
        <v>-0.78585000000000005</v>
      </c>
      <c r="FX56" s="19">
        <v>19.7</v>
      </c>
      <c r="FY56" s="19">
        <v>19.317070000000001</v>
      </c>
      <c r="FZ56" s="19">
        <v>19.317070000000001</v>
      </c>
      <c r="GA56" s="19">
        <v>0.38292999999999999</v>
      </c>
      <c r="GB56" s="19">
        <v>91.2</v>
      </c>
      <c r="GC56" s="19">
        <v>87.657560000000004</v>
      </c>
      <c r="GD56" s="19">
        <v>87.657560000000004</v>
      </c>
      <c r="GE56" s="19">
        <v>3.54244</v>
      </c>
      <c r="GF56" s="19"/>
      <c r="GG56" s="19"/>
      <c r="GH56" s="19"/>
      <c r="GI56" s="19">
        <v>0</v>
      </c>
      <c r="GJ56" s="19"/>
      <c r="GK56" s="19"/>
      <c r="GL56" s="19"/>
      <c r="GM56" s="19">
        <v>0</v>
      </c>
      <c r="GN56" s="19"/>
      <c r="GO56" s="19"/>
      <c r="GP56" s="19"/>
      <c r="GQ56" s="19">
        <v>0</v>
      </c>
      <c r="GR56" s="19">
        <v>109.8</v>
      </c>
      <c r="GS56" s="19">
        <v>110.91316999999999</v>
      </c>
      <c r="GT56" s="19">
        <v>110.91316999999999</v>
      </c>
      <c r="GU56" s="19">
        <v>-1.11317</v>
      </c>
      <c r="GV56" s="19">
        <v>0</v>
      </c>
      <c r="GW56" s="19"/>
      <c r="GX56" s="19">
        <v>8.4518799999999992</v>
      </c>
      <c r="GY56" s="19">
        <v>-8.4518799999999992</v>
      </c>
      <c r="GZ56" s="19">
        <v>5.9</v>
      </c>
      <c r="HA56" s="19">
        <v>8.8668200000000006</v>
      </c>
      <c r="HB56" s="19">
        <v>8.8668200000000006</v>
      </c>
      <c r="HC56" s="19">
        <v>-2.9668199999999998</v>
      </c>
      <c r="HD56" s="19">
        <v>45.4</v>
      </c>
      <c r="HE56" s="19">
        <v>47.26634</v>
      </c>
      <c r="HF56" s="19">
        <v>47.26634</v>
      </c>
      <c r="HG56" s="19">
        <v>-1.8663400000000001</v>
      </c>
      <c r="HH56" s="19">
        <v>22.2</v>
      </c>
      <c r="HI56" s="19">
        <v>44.275120000000001</v>
      </c>
      <c r="HJ56" s="19">
        <v>29.507709999999999</v>
      </c>
      <c r="HK56" s="19">
        <v>-7.3077100000000002</v>
      </c>
      <c r="HL56" s="19">
        <v>3.8</v>
      </c>
      <c r="HM56" s="19">
        <v>3.8872599999999999</v>
      </c>
      <c r="HN56" s="19">
        <v>3.8872599999999999</v>
      </c>
      <c r="HO56" s="19">
        <v>-8.7260000000000004E-2</v>
      </c>
      <c r="HP56" s="19">
        <v>37.700000000000003</v>
      </c>
      <c r="HQ56" s="19">
        <v>34.419510000000002</v>
      </c>
      <c r="HR56" s="19">
        <v>34.419510000000002</v>
      </c>
      <c r="HS56" s="19">
        <v>3.2804899999999999</v>
      </c>
      <c r="HT56" s="19">
        <v>175.4</v>
      </c>
      <c r="HU56" s="19">
        <v>171.54185000000001</v>
      </c>
      <c r="HV56" s="19">
        <v>171.54185000000001</v>
      </c>
      <c r="HW56" s="19">
        <v>3.8581500000000002</v>
      </c>
      <c r="HX56" s="19">
        <v>94.9</v>
      </c>
      <c r="HY56" s="19">
        <v>95.918049999999994</v>
      </c>
      <c r="HZ56" s="19">
        <v>95.918049999999994</v>
      </c>
      <c r="IA56" s="19">
        <v>-1.0180499999999999</v>
      </c>
      <c r="IB56" s="19"/>
      <c r="IC56" s="19"/>
      <c r="ID56" s="19"/>
      <c r="IE56" s="19">
        <v>0</v>
      </c>
      <c r="IF56" s="19"/>
      <c r="IG56" s="19"/>
      <c r="IH56" s="19"/>
      <c r="II56" s="19">
        <v>0</v>
      </c>
      <c r="IJ56" s="19">
        <v>47.7</v>
      </c>
      <c r="IK56" s="19">
        <v>0</v>
      </c>
      <c r="IL56" s="19">
        <v>48.41648</v>
      </c>
      <c r="IM56" s="19">
        <v>-0.71648000000000001</v>
      </c>
      <c r="IN56" s="19"/>
      <c r="IO56" s="19"/>
      <c r="IP56" s="19"/>
      <c r="IQ56" s="19">
        <v>0</v>
      </c>
      <c r="IR56" s="19">
        <v>0</v>
      </c>
      <c r="IS56" s="19"/>
      <c r="IT56" s="19">
        <v>0</v>
      </c>
      <c r="IU56" s="19">
        <v>0</v>
      </c>
      <c r="IV56" s="19">
        <v>0</v>
      </c>
      <c r="IW56" s="19"/>
      <c r="IX56" s="19">
        <v>0</v>
      </c>
      <c r="IY56" s="19">
        <v>0</v>
      </c>
      <c r="IZ56" s="19">
        <v>87.1</v>
      </c>
      <c r="JA56" s="19">
        <v>88.815600000000003</v>
      </c>
      <c r="JB56" s="19">
        <v>88.815600000000003</v>
      </c>
      <c r="JC56" s="19">
        <v>-1.7156</v>
      </c>
      <c r="JD56" s="19">
        <v>0</v>
      </c>
      <c r="JE56" s="19">
        <v>0</v>
      </c>
      <c r="JF56" s="19">
        <v>0</v>
      </c>
      <c r="JG56" s="19">
        <v>0</v>
      </c>
      <c r="JH56" s="19"/>
      <c r="JI56" s="19"/>
      <c r="JJ56" s="19"/>
      <c r="JK56" s="19">
        <v>0</v>
      </c>
      <c r="JL56" s="19"/>
      <c r="JM56" s="19"/>
      <c r="JN56" s="19">
        <v>0</v>
      </c>
      <c r="JO56" s="19">
        <v>0</v>
      </c>
      <c r="JP56" s="19"/>
      <c r="JQ56" s="19"/>
      <c r="JR56" s="19"/>
      <c r="JS56" s="19">
        <v>0</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4.7</v>
      </c>
      <c r="LA56" s="19">
        <v>3.9931199999999998</v>
      </c>
      <c r="LB56" s="19">
        <v>3.9931199999999998</v>
      </c>
      <c r="LC56" s="19">
        <v>0.70687999999999995</v>
      </c>
      <c r="LD56" s="19">
        <v>271.3</v>
      </c>
      <c r="LE56" s="19">
        <v>271.12195000000003</v>
      </c>
      <c r="LF56" s="19">
        <v>271.12195000000003</v>
      </c>
      <c r="LG56" s="19">
        <v>0.17805000000000001</v>
      </c>
      <c r="LH56" s="19">
        <v>122.3</v>
      </c>
      <c r="LI56" s="19">
        <v>133.67995999999999</v>
      </c>
      <c r="LJ56" s="19">
        <v>133.67995999999999</v>
      </c>
      <c r="LK56" s="19">
        <v>-11.379960000000001</v>
      </c>
      <c r="LL56" s="19">
        <v>65</v>
      </c>
      <c r="LM56" s="19">
        <v>67.461460000000002</v>
      </c>
      <c r="LN56" s="19">
        <v>67.461460000000002</v>
      </c>
      <c r="LO56" s="19">
        <v>-2.4614600000000002</v>
      </c>
      <c r="LP56" s="19">
        <v>79.099999999999994</v>
      </c>
      <c r="LQ56" s="19">
        <v>78.567999999999998</v>
      </c>
      <c r="LR56" s="19">
        <v>78.567999999999998</v>
      </c>
      <c r="LS56" s="19">
        <v>0.53200000000000003</v>
      </c>
      <c r="LT56" s="19">
        <v>31</v>
      </c>
      <c r="LU56" s="19">
        <v>30.097560000000001</v>
      </c>
      <c r="LV56" s="19">
        <v>30.097560000000001</v>
      </c>
      <c r="LW56" s="19">
        <v>0.90244000000000002</v>
      </c>
      <c r="LX56" s="19">
        <v>65.3</v>
      </c>
      <c r="LY56" s="19">
        <v>66.666669999999996</v>
      </c>
      <c r="LZ56" s="19"/>
      <c r="MA56" s="19">
        <v>65.3</v>
      </c>
      <c r="MB56" s="19">
        <v>33.5</v>
      </c>
      <c r="MC56" s="19">
        <v>32.820509999999999</v>
      </c>
      <c r="MD56" s="19"/>
      <c r="ME56" s="19">
        <v>33.5</v>
      </c>
      <c r="MF56" s="19"/>
      <c r="MG56" s="19"/>
      <c r="MH56" s="19"/>
      <c r="MI56" s="19">
        <v>0</v>
      </c>
      <c r="MJ56" s="19">
        <v>145.30000000000001</v>
      </c>
      <c r="MK56" s="19">
        <v>146.66612000000001</v>
      </c>
      <c r="ML56" s="19">
        <v>150.92509999999999</v>
      </c>
      <c r="MM56" s="19">
        <v>-5.6250999999999998</v>
      </c>
      <c r="MN56" s="19">
        <v>147.5</v>
      </c>
      <c r="MO56" s="19">
        <v>146.66612000000001</v>
      </c>
      <c r="MP56" s="19">
        <v>150.92509999999999</v>
      </c>
      <c r="MQ56" s="19">
        <v>-3.4251</v>
      </c>
      <c r="MR56" s="19">
        <v>149.4</v>
      </c>
      <c r="MS56" s="19">
        <v>146.66612000000001</v>
      </c>
      <c r="MT56" s="19">
        <v>150.92509999999999</v>
      </c>
      <c r="MU56" s="19">
        <v>-1.5250999999999999</v>
      </c>
      <c r="MV56" s="19">
        <v>102</v>
      </c>
      <c r="MW56" s="19">
        <v>102.5641</v>
      </c>
      <c r="MX56" s="19"/>
      <c r="MY56" s="19">
        <v>102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c r="NZ56" s="19">
        <v>0</v>
      </c>
      <c r="OA56" s="19">
        <v>0</v>
      </c>
      <c r="OB56" s="19">
        <v>100.3</v>
      </c>
      <c r="OC56" s="19">
        <v>65.5</v>
      </c>
      <c r="OD56" s="19">
        <v>65.576999999999998</v>
      </c>
      <c r="OE56" s="19">
        <v>34.722999999999999</v>
      </c>
      <c r="OF56" s="19">
        <v>0</v>
      </c>
      <c r="OG56" s="19"/>
      <c r="OH56" s="19">
        <v>0</v>
      </c>
      <c r="OI56" s="19">
        <v>0</v>
      </c>
      <c r="OJ56" s="19">
        <v>9.6999999999999993</v>
      </c>
      <c r="OK56" s="19">
        <v>11.273</v>
      </c>
      <c r="OL56" s="19">
        <v>11.273</v>
      </c>
      <c r="OM56" s="19">
        <v>-1.573</v>
      </c>
      <c r="ON56" s="19">
        <v>0.217</v>
      </c>
      <c r="OO56" s="19">
        <v>0</v>
      </c>
      <c r="OP56" s="19">
        <v>0</v>
      </c>
      <c r="OQ56" s="19">
        <v>0.217</v>
      </c>
      <c r="OR56" s="19">
        <v>0</v>
      </c>
      <c r="OS56" s="19"/>
      <c r="OT56" s="19">
        <v>0</v>
      </c>
      <c r="OU56" s="19">
        <v>0</v>
      </c>
      <c r="OV56" s="19">
        <v>19.8</v>
      </c>
      <c r="OW56" s="19">
        <v>17.560980000000001</v>
      </c>
      <c r="OX56" s="19">
        <v>17.560980000000001</v>
      </c>
      <c r="OY56" s="19">
        <v>2.23902</v>
      </c>
      <c r="OZ56" s="19">
        <v>9.9</v>
      </c>
      <c r="PA56" s="19">
        <v>9.9830000000000005</v>
      </c>
      <c r="PB56" s="19">
        <v>9.9830000000000005</v>
      </c>
      <c r="PC56" s="19">
        <v>-8.3000000000000004E-2</v>
      </c>
      <c r="PD56" s="19">
        <v>5.5</v>
      </c>
      <c r="PE56" s="19">
        <v>5.67</v>
      </c>
      <c r="PF56" s="19">
        <v>5.67</v>
      </c>
      <c r="PG56" s="19">
        <v>-0.17</v>
      </c>
      <c r="PH56" s="19">
        <v>1.2</v>
      </c>
      <c r="PI56" s="19">
        <v>1.23</v>
      </c>
      <c r="PJ56" s="19">
        <v>1.23</v>
      </c>
      <c r="PK56" s="19">
        <v>-0.03</v>
      </c>
      <c r="PL56" s="19">
        <v>3.3</v>
      </c>
      <c r="PM56" s="19">
        <v>3.4</v>
      </c>
      <c r="PN56" s="19">
        <v>3.4</v>
      </c>
      <c r="PO56" s="19">
        <v>-0.1</v>
      </c>
      <c r="PP56" s="19">
        <v>4.8</v>
      </c>
      <c r="PQ56" s="19">
        <v>5</v>
      </c>
      <c r="PR56" s="19">
        <v>5</v>
      </c>
      <c r="PS56" s="19">
        <v>-0.2</v>
      </c>
      <c r="PT56" s="19">
        <v>20.5</v>
      </c>
      <c r="PU56" s="19">
        <v>19.5122</v>
      </c>
      <c r="PV56" s="19">
        <v>19.5122</v>
      </c>
      <c r="PW56" s="19">
        <v>0.98780000000000001</v>
      </c>
      <c r="PX56" s="19">
        <v>20</v>
      </c>
      <c r="PY56" s="19">
        <v>19.5122</v>
      </c>
      <c r="PZ56" s="19">
        <v>19.5122</v>
      </c>
      <c r="QA56" s="19">
        <v>0.48780000000000001</v>
      </c>
      <c r="QB56" s="19">
        <v>19</v>
      </c>
      <c r="QC56" s="19">
        <v>17.560980000000001</v>
      </c>
      <c r="QD56" s="19">
        <v>17.560980000000001</v>
      </c>
      <c r="QE56" s="19">
        <v>1.43902</v>
      </c>
      <c r="QF56" s="19">
        <v>3.6</v>
      </c>
      <c r="QG56" s="19">
        <v>3.5</v>
      </c>
      <c r="QH56" s="19">
        <v>3.5</v>
      </c>
      <c r="QI56" s="19">
        <v>0.1</v>
      </c>
      <c r="QJ56" s="19">
        <v>9.3000000000000007</v>
      </c>
      <c r="QK56" s="19">
        <v>9.1999999999999993</v>
      </c>
      <c r="QL56" s="19">
        <v>9.1999999999999993</v>
      </c>
      <c r="QM56" s="19">
        <v>0.1</v>
      </c>
      <c r="QN56" s="19">
        <v>0</v>
      </c>
      <c r="QO56" s="19"/>
      <c r="QP56" s="19">
        <v>0</v>
      </c>
      <c r="QQ56" s="19">
        <v>0</v>
      </c>
      <c r="QR56" s="19">
        <v>0</v>
      </c>
      <c r="QS56" s="19"/>
      <c r="QT56" s="19">
        <v>0</v>
      </c>
      <c r="QU56" s="19">
        <v>0</v>
      </c>
      <c r="QV56" s="19">
        <v>23.4</v>
      </c>
      <c r="QW56" s="19">
        <v>14.613</v>
      </c>
      <c r="QX56" s="19">
        <v>14.613</v>
      </c>
      <c r="QY56" s="19">
        <v>8.7870000000000008</v>
      </c>
      <c r="QZ56" s="19">
        <v>48.2</v>
      </c>
      <c r="RA56" s="19">
        <v>23.07367</v>
      </c>
      <c r="RB56" s="19">
        <v>36.212000000000003</v>
      </c>
      <c r="RC56" s="19">
        <v>11.988</v>
      </c>
      <c r="RD56" s="19">
        <v>4.4000000000000004</v>
      </c>
      <c r="RE56" s="19">
        <v>4.2</v>
      </c>
      <c r="RF56" s="19">
        <v>4.2</v>
      </c>
      <c r="RG56" s="19">
        <v>0.2</v>
      </c>
      <c r="RH56" s="19">
        <v>2.4</v>
      </c>
      <c r="RI56" s="19">
        <v>2.4</v>
      </c>
      <c r="RJ56" s="19">
        <v>2.4</v>
      </c>
      <c r="RK56" s="19">
        <v>0</v>
      </c>
      <c r="RL56" s="19">
        <v>2.4</v>
      </c>
      <c r="RM56" s="19">
        <v>2.4</v>
      </c>
      <c r="RN56" s="19">
        <v>2.4</v>
      </c>
      <c r="RO56" s="19">
        <v>0</v>
      </c>
      <c r="RP56" s="19"/>
      <c r="RQ56" s="19"/>
      <c r="RR56" s="19"/>
      <c r="RS56" s="19">
        <v>0</v>
      </c>
      <c r="RT56" s="19">
        <v>0</v>
      </c>
      <c r="RU56" s="19"/>
      <c r="RV56" s="19">
        <v>0</v>
      </c>
      <c r="RW56" s="19">
        <v>0</v>
      </c>
      <c r="RX56" s="19">
        <v>3.3</v>
      </c>
      <c r="RY56" s="19">
        <v>3.33</v>
      </c>
      <c r="RZ56" s="19">
        <v>3.33</v>
      </c>
      <c r="SA56" s="19">
        <v>-0.03</v>
      </c>
      <c r="SB56" s="19">
        <v>20.3</v>
      </c>
      <c r="SC56" s="19">
        <v>19.869240000000001</v>
      </c>
      <c r="SD56" s="19">
        <v>19.869240000000001</v>
      </c>
      <c r="SE56" s="19">
        <v>0.43075999999999998</v>
      </c>
      <c r="SF56" s="19">
        <v>3</v>
      </c>
      <c r="SG56" s="19">
        <v>2</v>
      </c>
      <c r="SH56" s="19">
        <v>2</v>
      </c>
      <c r="SI56" s="19">
        <v>1</v>
      </c>
      <c r="SJ56" s="19"/>
      <c r="SK56" s="19"/>
      <c r="SL56" s="19">
        <v>0.7</v>
      </c>
      <c r="SM56" s="19">
        <v>-0.7</v>
      </c>
      <c r="SN56" s="19">
        <v>19.8</v>
      </c>
      <c r="SO56" s="19">
        <v>19.21951</v>
      </c>
      <c r="SP56" s="19">
        <v>19.21951</v>
      </c>
      <c r="SQ56" s="19">
        <v>0.58048999999999995</v>
      </c>
      <c r="SR56" s="19">
        <v>9.6</v>
      </c>
      <c r="SS56" s="19">
        <v>9.6</v>
      </c>
      <c r="ST56" s="19">
        <v>9.6</v>
      </c>
      <c r="SU56" s="19">
        <v>0</v>
      </c>
      <c r="SV56" s="19">
        <v>19</v>
      </c>
      <c r="SW56" s="19">
        <v>19.5122</v>
      </c>
      <c r="SX56" s="19">
        <v>19.5122</v>
      </c>
      <c r="SY56" s="19">
        <v>-0.51219999999999999</v>
      </c>
      <c r="SZ56" s="19">
        <v>20.3</v>
      </c>
      <c r="TA56" s="19">
        <v>19.5122</v>
      </c>
      <c r="TB56" s="19">
        <v>19.5122</v>
      </c>
      <c r="TC56" s="19">
        <v>0.78779999999999994</v>
      </c>
      <c r="TD56" s="19">
        <v>19.899999999999999</v>
      </c>
      <c r="TE56" s="19">
        <v>19.317070000000001</v>
      </c>
      <c r="TF56" s="19">
        <v>19.317070000000001</v>
      </c>
      <c r="TG56" s="19">
        <v>0.58292999999999995</v>
      </c>
      <c r="TH56" s="19">
        <v>7.7</v>
      </c>
      <c r="TI56" s="19">
        <v>12.010999999999999</v>
      </c>
      <c r="TJ56" s="19">
        <v>12.010999999999999</v>
      </c>
      <c r="TK56" s="19">
        <v>-4.3109999999999999</v>
      </c>
      <c r="TL56" s="19">
        <v>21.7</v>
      </c>
      <c r="TM56" s="19">
        <v>20.233000000000001</v>
      </c>
      <c r="TN56" s="19">
        <v>20.233000000000001</v>
      </c>
      <c r="TO56" s="19">
        <v>1.4670000000000001</v>
      </c>
      <c r="TP56" s="19">
        <v>0</v>
      </c>
      <c r="TQ56" s="19"/>
      <c r="TR56" s="19">
        <v>0</v>
      </c>
      <c r="TS56" s="19">
        <v>0</v>
      </c>
      <c r="TT56" s="19">
        <v>20.2</v>
      </c>
      <c r="TU56" s="19">
        <v>49.6</v>
      </c>
      <c r="TV56" s="19">
        <v>34.136000000000003</v>
      </c>
      <c r="TW56" s="19">
        <v>-13.936</v>
      </c>
      <c r="TX56" s="19">
        <v>45.9</v>
      </c>
      <c r="TY56" s="19">
        <v>70.099999999999994</v>
      </c>
      <c r="TZ56" s="19">
        <v>61.337000000000003</v>
      </c>
      <c r="UA56" s="19">
        <v>-15.436999999999999</v>
      </c>
      <c r="UB56" s="19">
        <v>1</v>
      </c>
      <c r="UC56" s="19">
        <v>1.8380000000000001</v>
      </c>
      <c r="UD56" s="19">
        <v>1.8380000000000001</v>
      </c>
      <c r="UE56" s="19">
        <v>-0.83799999999999997</v>
      </c>
      <c r="UF56" s="19">
        <v>0.2</v>
      </c>
      <c r="UG56" s="19">
        <v>1.2430000000000001</v>
      </c>
      <c r="UH56" s="19">
        <v>1.2430000000000001</v>
      </c>
      <c r="UI56" s="19">
        <v>-1.0429999999999999</v>
      </c>
      <c r="UJ56" s="19">
        <v>20.9</v>
      </c>
      <c r="UK56" s="19">
        <v>20.4878</v>
      </c>
      <c r="UL56" s="19">
        <v>20.4878</v>
      </c>
      <c r="UM56" s="19">
        <v>0.41220000000000001</v>
      </c>
      <c r="UN56" s="19">
        <v>8</v>
      </c>
      <c r="UO56" s="19">
        <v>8</v>
      </c>
      <c r="UP56" s="19">
        <v>8</v>
      </c>
      <c r="UQ56" s="19">
        <v>0</v>
      </c>
      <c r="UR56" s="19">
        <v>8.6999999999999993</v>
      </c>
      <c r="US56" s="19">
        <v>8.4</v>
      </c>
      <c r="UT56" s="19">
        <v>8.4</v>
      </c>
      <c r="UU56" s="19">
        <v>0.3</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4.8</v>
      </c>
      <c r="VI56" s="19">
        <v>6.9829999999999997</v>
      </c>
      <c r="VJ56" s="19">
        <v>6.9829999999999997</v>
      </c>
      <c r="VK56" s="19">
        <v>-2.1829999999999998</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35.6</v>
      </c>
      <c r="WC56" s="19">
        <v>22.473800000000001</v>
      </c>
      <c r="WD56" s="19">
        <v>21.766999999999999</v>
      </c>
      <c r="WE56" s="19">
        <v>13.833</v>
      </c>
      <c r="WF56" s="19">
        <v>24.1</v>
      </c>
      <c r="WG56" s="19">
        <v>21.1</v>
      </c>
      <c r="WH56" s="19">
        <v>5.8659999999999997</v>
      </c>
      <c r="WI56" s="19">
        <v>18.234000000000002</v>
      </c>
      <c r="WJ56" s="19">
        <v>0</v>
      </c>
      <c r="WK56" s="19"/>
      <c r="WL56" s="19">
        <v>0</v>
      </c>
      <c r="WM56" s="19">
        <v>0</v>
      </c>
      <c r="WN56" s="19">
        <v>0</v>
      </c>
      <c r="WO56" s="19"/>
      <c r="WP56" s="19">
        <v>0</v>
      </c>
      <c r="WQ56" s="19">
        <v>0</v>
      </c>
      <c r="WR56" s="19">
        <v>8.4</v>
      </c>
      <c r="WS56" s="19">
        <v>8</v>
      </c>
      <c r="WT56" s="19">
        <v>8</v>
      </c>
      <c r="WU56" s="19">
        <v>0.4</v>
      </c>
      <c r="WV56" s="19">
        <v>20</v>
      </c>
      <c r="WW56" s="19">
        <v>19.317070000000001</v>
      </c>
      <c r="WX56" s="19">
        <v>19.317070000000001</v>
      </c>
      <c r="WY56" s="19">
        <v>0.68293000000000004</v>
      </c>
      <c r="WZ56" s="19"/>
      <c r="XA56" s="19"/>
      <c r="XB56" s="19"/>
      <c r="XC56" s="19">
        <v>0</v>
      </c>
      <c r="XD56" s="19">
        <v>35.9</v>
      </c>
      <c r="XE56" s="19">
        <v>42</v>
      </c>
      <c r="XF56" s="19">
        <v>41.23077</v>
      </c>
      <c r="XG56" s="19">
        <v>-5.3307700000000002</v>
      </c>
      <c r="XH56" s="19">
        <v>15.9</v>
      </c>
      <c r="XI56" s="19"/>
      <c r="XJ56" s="19">
        <v>25.76923</v>
      </c>
      <c r="XK56" s="19">
        <v>-9.8692299999999999</v>
      </c>
      <c r="XL56" s="19">
        <v>29.3</v>
      </c>
      <c r="XM56" s="19">
        <v>29.184000000000001</v>
      </c>
      <c r="XN56" s="19">
        <v>29.184000000000001</v>
      </c>
      <c r="XO56" s="19">
        <v>0.11600000000000001</v>
      </c>
      <c r="XP56" s="19">
        <v>3.3</v>
      </c>
      <c r="XQ56" s="19">
        <v>2.8159999999999998</v>
      </c>
      <c r="XR56" s="19">
        <v>2.8159999999999998</v>
      </c>
      <c r="XS56" s="19">
        <v>0.48399999999999999</v>
      </c>
      <c r="XT56" s="19">
        <v>16.3</v>
      </c>
      <c r="XU56" s="19">
        <v>14</v>
      </c>
      <c r="XV56" s="19">
        <v>14</v>
      </c>
      <c r="XW56" s="19">
        <v>2.2999999999999998</v>
      </c>
      <c r="XX56" s="19"/>
      <c r="XY56" s="19"/>
      <c r="XZ56" s="19"/>
      <c r="YA56" s="19">
        <v>0</v>
      </c>
      <c r="YB56" s="19"/>
      <c r="YC56" s="19"/>
      <c r="YD56" s="19"/>
      <c r="YE56" s="19">
        <v>0</v>
      </c>
    </row>
    <row r="57" spans="1:655" ht="25.05" customHeight="1" x14ac:dyDescent="0.3">
      <c r="A57" s="1"/>
      <c r="B57" s="203" t="s">
        <v>2729</v>
      </c>
      <c r="C57" s="204"/>
      <c r="D57" s="20">
        <v>0</v>
      </c>
      <c r="E57" s="20">
        <v>0</v>
      </c>
      <c r="F57" s="20">
        <v>0</v>
      </c>
      <c r="G57" s="20"/>
      <c r="H57" s="20">
        <v>0</v>
      </c>
      <c r="I57" s="20">
        <v>0</v>
      </c>
      <c r="J57" s="20">
        <v>0</v>
      </c>
      <c r="K57" s="20"/>
      <c r="L57" s="20">
        <v>15556.25</v>
      </c>
      <c r="M57" s="20">
        <v>15490.21941</v>
      </c>
      <c r="N57" s="20">
        <v>15468.778910000001</v>
      </c>
      <c r="O57" s="20"/>
      <c r="P57" s="20">
        <v>5157.7</v>
      </c>
      <c r="Q57" s="20">
        <v>4971.8081099999999</v>
      </c>
      <c r="R57" s="20">
        <v>4903.4928399999999</v>
      </c>
      <c r="S57" s="20"/>
      <c r="T57" s="20">
        <v>0</v>
      </c>
      <c r="U57" s="20">
        <v>0</v>
      </c>
      <c r="V57" s="20">
        <v>0</v>
      </c>
      <c r="W57" s="20"/>
      <c r="X57" s="20">
        <v>0</v>
      </c>
      <c r="Y57" s="20">
        <v>0</v>
      </c>
      <c r="Z57" s="20">
        <v>0</v>
      </c>
      <c r="AA57" s="20"/>
      <c r="AB57" s="20">
        <v>2162.9</v>
      </c>
      <c r="AC57" s="20">
        <v>2213.4319150000001</v>
      </c>
      <c r="AD57" s="20">
        <v>2213.4307600000002</v>
      </c>
      <c r="AE57" s="20"/>
      <c r="AF57" s="20">
        <v>5472.85</v>
      </c>
      <c r="AG57" s="20">
        <v>5663.4519600000003</v>
      </c>
      <c r="AH57" s="20">
        <v>5663.4510950000004</v>
      </c>
      <c r="AI57" s="20"/>
      <c r="AJ57" s="20">
        <v>260.2</v>
      </c>
      <c r="AK57" s="20">
        <v>0</v>
      </c>
      <c r="AL57" s="20">
        <v>0</v>
      </c>
      <c r="AM57" s="20"/>
      <c r="AN57" s="20">
        <v>0</v>
      </c>
      <c r="AO57" s="20">
        <v>0</v>
      </c>
      <c r="AP57" s="20">
        <v>0</v>
      </c>
      <c r="AQ57" s="20"/>
      <c r="AR57" s="20">
        <v>3235.75</v>
      </c>
      <c r="AS57" s="20">
        <v>3078.5745499999998</v>
      </c>
      <c r="AT57" s="20">
        <v>3063.4484600000001</v>
      </c>
      <c r="AU57" s="20"/>
      <c r="AV57" s="20">
        <v>3266.45</v>
      </c>
      <c r="AW57" s="20">
        <v>3078.5745499999998</v>
      </c>
      <c r="AX57" s="20">
        <v>3063.4484600000001</v>
      </c>
      <c r="AY57" s="20"/>
      <c r="AZ57" s="20">
        <v>3265.25</v>
      </c>
      <c r="BA57" s="20">
        <v>3078.5745499999998</v>
      </c>
      <c r="BB57" s="20">
        <v>3063.4484600000001</v>
      </c>
      <c r="BC57" s="20"/>
      <c r="BD57" s="20">
        <v>5602.55</v>
      </c>
      <c r="BE57" s="20">
        <v>4617.8617999999997</v>
      </c>
      <c r="BF57" s="20">
        <v>4595.1726950000002</v>
      </c>
      <c r="BG57" s="20"/>
      <c r="BH57" s="20">
        <v>0</v>
      </c>
      <c r="BI57" s="20">
        <v>0</v>
      </c>
      <c r="BJ57" s="20">
        <v>0</v>
      </c>
      <c r="BK57" s="20"/>
      <c r="BL57" s="20">
        <v>0</v>
      </c>
      <c r="BM57" s="20">
        <v>0</v>
      </c>
      <c r="BN57" s="20">
        <v>0</v>
      </c>
      <c r="BO57" s="20"/>
      <c r="BP57" s="20">
        <v>13448.8</v>
      </c>
      <c r="BQ57" s="20">
        <v>13639.163329999999</v>
      </c>
      <c r="BR57" s="20">
        <v>13639.155694999999</v>
      </c>
      <c r="BS57" s="20"/>
      <c r="BT57" s="20">
        <v>251.35</v>
      </c>
      <c r="BU57" s="20">
        <v>253.48747</v>
      </c>
      <c r="BV57" s="20">
        <v>253.48495500000001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3959.1</v>
      </c>
      <c r="CO57" s="20">
        <v>3952.9754149999999</v>
      </c>
      <c r="CP57" s="20">
        <v>3952.9746700000001</v>
      </c>
      <c r="CQ57" s="20"/>
      <c r="CR57" s="20">
        <v>178.1</v>
      </c>
      <c r="CS57" s="20">
        <v>92.366789999999995</v>
      </c>
      <c r="CT57" s="20">
        <v>92.366609999999994</v>
      </c>
      <c r="CU57" s="20"/>
      <c r="CV57" s="20">
        <v>82.4</v>
      </c>
      <c r="CW57" s="20">
        <v>50.701349999999998</v>
      </c>
      <c r="CX57" s="20">
        <v>50.701155</v>
      </c>
      <c r="CY57" s="20"/>
      <c r="CZ57" s="20">
        <v>99.3</v>
      </c>
      <c r="DA57" s="20">
        <v>123.74021</v>
      </c>
      <c r="DB57" s="20">
        <v>123.74021</v>
      </c>
      <c r="DC57" s="20"/>
      <c r="DD57" s="20">
        <v>159.15</v>
      </c>
      <c r="DE57" s="20">
        <v>165.088705</v>
      </c>
      <c r="DF57" s="20">
        <v>165.08851999999999</v>
      </c>
      <c r="DG57" s="20"/>
      <c r="DH57" s="20">
        <v>244.7</v>
      </c>
      <c r="DI57" s="20">
        <v>239.99487999999999</v>
      </c>
      <c r="DJ57" s="20">
        <v>239.99471</v>
      </c>
      <c r="DK57" s="20"/>
      <c r="DL57" s="20">
        <v>3441.1</v>
      </c>
      <c r="DM57" s="20">
        <v>3427.3086450000001</v>
      </c>
      <c r="DN57" s="20">
        <v>3428.4922649999999</v>
      </c>
      <c r="DO57" s="20"/>
      <c r="DP57" s="20">
        <v>182.8</v>
      </c>
      <c r="DQ57" s="20">
        <v>213.91190499999999</v>
      </c>
      <c r="DR57" s="20">
        <v>213.91172</v>
      </c>
      <c r="DS57" s="20"/>
      <c r="DT57" s="20">
        <v>0</v>
      </c>
      <c r="DU57" s="20">
        <v>0</v>
      </c>
      <c r="DV57" s="20">
        <v>0</v>
      </c>
      <c r="DW57" s="20"/>
      <c r="DX57" s="20">
        <v>0</v>
      </c>
      <c r="DY57" s="20">
        <v>0</v>
      </c>
      <c r="DZ57" s="20">
        <v>0</v>
      </c>
      <c r="EA57" s="20"/>
      <c r="EB57" s="20">
        <v>0</v>
      </c>
      <c r="EC57" s="20">
        <v>0</v>
      </c>
      <c r="ED57" s="20">
        <v>0</v>
      </c>
      <c r="EE57" s="20"/>
      <c r="EF57" s="20">
        <v>2656.5</v>
      </c>
      <c r="EG57" s="20">
        <v>2653.3246450000001</v>
      </c>
      <c r="EH57" s="20">
        <v>2593.2815150000001</v>
      </c>
      <c r="EI57" s="20"/>
      <c r="EJ57" s="20">
        <v>5341.55</v>
      </c>
      <c r="EK57" s="20">
        <v>5297.966555</v>
      </c>
      <c r="EL57" s="20">
        <v>5296.1584050000001</v>
      </c>
      <c r="EM57" s="20"/>
      <c r="EN57" s="20">
        <v>0</v>
      </c>
      <c r="EO57" s="20">
        <v>0</v>
      </c>
      <c r="EP57" s="20">
        <v>0</v>
      </c>
      <c r="EQ57" s="20"/>
      <c r="ER57" s="20">
        <v>0</v>
      </c>
      <c r="ES57" s="20">
        <v>0</v>
      </c>
      <c r="ET57" s="20">
        <v>0</v>
      </c>
      <c r="EU57" s="20"/>
      <c r="EV57" s="20">
        <v>0</v>
      </c>
      <c r="EW57" s="20">
        <v>0</v>
      </c>
      <c r="EX57" s="20">
        <v>0</v>
      </c>
      <c r="EY57" s="20"/>
      <c r="EZ57" s="20">
        <v>155.44999999999999</v>
      </c>
      <c r="FA57" s="20">
        <v>153.36000000000001</v>
      </c>
      <c r="FB57" s="20">
        <v>153.36000000000001</v>
      </c>
      <c r="FC57" s="20"/>
      <c r="FD57" s="20">
        <v>10209</v>
      </c>
      <c r="FE57" s="20">
        <v>10583.013054999999</v>
      </c>
      <c r="FF57" s="20">
        <v>9725.5761000000002</v>
      </c>
      <c r="FG57" s="20"/>
      <c r="FH57" s="20">
        <v>1800.4</v>
      </c>
      <c r="FI57" s="20">
        <v>1364.0786599999999</v>
      </c>
      <c r="FJ57" s="20">
        <v>1436.0427649999999</v>
      </c>
      <c r="FK57" s="20"/>
      <c r="FL57" s="20">
        <v>3473.7</v>
      </c>
      <c r="FM57" s="20">
        <v>3530.4465599999999</v>
      </c>
      <c r="FN57" s="20">
        <v>3493.8603699999999</v>
      </c>
      <c r="FO57" s="20"/>
      <c r="FP57" s="20">
        <v>1012.25</v>
      </c>
      <c r="FQ57" s="20">
        <v>995.97492</v>
      </c>
      <c r="FR57" s="20">
        <v>995.974335</v>
      </c>
      <c r="FS57" s="20"/>
      <c r="FT57" s="20">
        <v>446.05</v>
      </c>
      <c r="FU57" s="20">
        <v>462.86014999999998</v>
      </c>
      <c r="FV57" s="20">
        <v>462.85846500000002</v>
      </c>
      <c r="FW57" s="20"/>
      <c r="FX57" s="20">
        <v>472.8</v>
      </c>
      <c r="FY57" s="20">
        <v>463.60968000000003</v>
      </c>
      <c r="FZ57" s="20">
        <v>463.60968000000003</v>
      </c>
      <c r="GA57" s="20"/>
      <c r="GB57" s="20">
        <v>2174.15</v>
      </c>
      <c r="GC57" s="20">
        <v>2103.781195</v>
      </c>
      <c r="GD57" s="20">
        <v>2103.7805149999999</v>
      </c>
      <c r="GE57" s="20"/>
      <c r="GF57" s="20">
        <v>0</v>
      </c>
      <c r="GG57" s="20">
        <v>0</v>
      </c>
      <c r="GH57" s="20">
        <v>0</v>
      </c>
      <c r="GI57" s="20"/>
      <c r="GJ57" s="20">
        <v>0</v>
      </c>
      <c r="GK57" s="20">
        <v>0</v>
      </c>
      <c r="GL57" s="20">
        <v>0</v>
      </c>
      <c r="GM57" s="20"/>
      <c r="GN57" s="20">
        <v>0</v>
      </c>
      <c r="GO57" s="20">
        <v>0</v>
      </c>
      <c r="GP57" s="20">
        <v>0</v>
      </c>
      <c r="GQ57" s="20"/>
      <c r="GR57" s="20">
        <v>2412.1999999999998</v>
      </c>
      <c r="GS57" s="20">
        <v>2173.06043</v>
      </c>
      <c r="GT57" s="20">
        <v>2419.4114949999998</v>
      </c>
      <c r="GU57" s="20"/>
      <c r="GV57" s="20">
        <v>93.15</v>
      </c>
      <c r="GW57" s="20">
        <v>0</v>
      </c>
      <c r="GX57" s="20">
        <v>202.84118000000001</v>
      </c>
      <c r="GY57" s="20"/>
      <c r="GZ57" s="20">
        <v>138.1</v>
      </c>
      <c r="HA57" s="20">
        <v>212.8031</v>
      </c>
      <c r="HB57" s="20">
        <v>212.79966999999999</v>
      </c>
      <c r="HC57" s="20"/>
      <c r="HD57" s="20">
        <v>1098.95</v>
      </c>
      <c r="HE57" s="20">
        <v>1134.3919100000001</v>
      </c>
      <c r="HF57" s="20">
        <v>1134.390185</v>
      </c>
      <c r="HG57" s="20"/>
      <c r="HH57" s="20">
        <v>461.95</v>
      </c>
      <c r="HI57" s="20">
        <v>592.01575500000001</v>
      </c>
      <c r="HJ57" s="20">
        <v>708.18439999999998</v>
      </c>
      <c r="HK57" s="20"/>
      <c r="HL57" s="20">
        <v>91.2</v>
      </c>
      <c r="HM57" s="20">
        <v>93.294084999999995</v>
      </c>
      <c r="HN57" s="20">
        <v>93.293750000000003</v>
      </c>
      <c r="HO57" s="20"/>
      <c r="HP57" s="20">
        <v>907.05</v>
      </c>
      <c r="HQ57" s="20">
        <v>826.068175</v>
      </c>
      <c r="HR57" s="20">
        <v>826.06790999999998</v>
      </c>
      <c r="HS57" s="20"/>
      <c r="HT57" s="20">
        <v>4151.3999999999996</v>
      </c>
      <c r="HU57" s="20">
        <v>4117.0041950000004</v>
      </c>
      <c r="HV57" s="20">
        <v>4117.0030850000003</v>
      </c>
      <c r="HW57" s="20"/>
      <c r="HX57" s="20">
        <v>2084.85</v>
      </c>
      <c r="HY57" s="20">
        <v>2048.3917299999998</v>
      </c>
      <c r="HZ57" s="20">
        <v>2115.8209649999999</v>
      </c>
      <c r="IA57" s="20"/>
      <c r="IB57" s="20">
        <v>0</v>
      </c>
      <c r="IC57" s="20">
        <v>0</v>
      </c>
      <c r="ID57" s="20">
        <v>0</v>
      </c>
      <c r="IE57" s="20"/>
      <c r="IF57" s="20">
        <v>0</v>
      </c>
      <c r="IG57" s="20">
        <v>0</v>
      </c>
      <c r="IH57" s="20">
        <v>0</v>
      </c>
      <c r="II57" s="20"/>
      <c r="IJ57" s="20">
        <v>682.7</v>
      </c>
      <c r="IK57" s="20">
        <v>492.84699000000001</v>
      </c>
      <c r="IL57" s="20">
        <v>598.38868000000002</v>
      </c>
      <c r="IM57" s="20"/>
      <c r="IN57" s="20">
        <v>0</v>
      </c>
      <c r="IO57" s="20">
        <v>0</v>
      </c>
      <c r="IP57" s="20">
        <v>0</v>
      </c>
      <c r="IQ57" s="20"/>
      <c r="IR57" s="20">
        <v>496.8</v>
      </c>
      <c r="IS57" s="20">
        <v>0</v>
      </c>
      <c r="IT57" s="20">
        <v>747</v>
      </c>
      <c r="IU57" s="20"/>
      <c r="IV57" s="20">
        <v>515</v>
      </c>
      <c r="IW57" s="20">
        <v>0</v>
      </c>
      <c r="IX57" s="20">
        <v>666</v>
      </c>
      <c r="IY57" s="20"/>
      <c r="IZ57" s="20">
        <v>2074.85</v>
      </c>
      <c r="JA57" s="20">
        <v>2131.573985</v>
      </c>
      <c r="JB57" s="20">
        <v>2131.5690749999999</v>
      </c>
      <c r="JC57" s="20"/>
      <c r="JD57" s="20">
        <v>1030.5</v>
      </c>
      <c r="JE57" s="20">
        <v>796.39008999999999</v>
      </c>
      <c r="JF57" s="20">
        <v>656.51248499999997</v>
      </c>
      <c r="JG57" s="20"/>
      <c r="JH57" s="20">
        <v>0</v>
      </c>
      <c r="JI57" s="20">
        <v>0</v>
      </c>
      <c r="JJ57" s="20">
        <v>0</v>
      </c>
      <c r="JK57" s="20"/>
      <c r="JL57" s="20">
        <v>0</v>
      </c>
      <c r="JM57" s="20">
        <v>0</v>
      </c>
      <c r="JN57" s="20">
        <v>573.654</v>
      </c>
      <c r="JO57" s="20"/>
      <c r="JP57" s="20">
        <v>0</v>
      </c>
      <c r="JQ57" s="20">
        <v>0</v>
      </c>
      <c r="JR57" s="20">
        <v>0</v>
      </c>
      <c r="JS57" s="20"/>
      <c r="JT57" s="20">
        <v>238.25</v>
      </c>
      <c r="JU57" s="20">
        <v>222.64653000000001</v>
      </c>
      <c r="JV57" s="20">
        <v>148.43101999999999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111.7</v>
      </c>
      <c r="LA57" s="20">
        <v>95.834630000000004</v>
      </c>
      <c r="LB57" s="20">
        <v>95.832840000000004</v>
      </c>
      <c r="LC57" s="20"/>
      <c r="LD57" s="20">
        <v>5820.6</v>
      </c>
      <c r="LE57" s="20">
        <v>6051.2656749999996</v>
      </c>
      <c r="LF57" s="20">
        <v>6280.5018</v>
      </c>
      <c r="LG57" s="20"/>
      <c r="LH57" s="20">
        <v>3094.6</v>
      </c>
      <c r="LI57" s="20">
        <v>3188.8065649999999</v>
      </c>
      <c r="LJ57" s="20">
        <v>3169.2931699999999</v>
      </c>
      <c r="LK57" s="20"/>
      <c r="LL57" s="20">
        <v>1537.95</v>
      </c>
      <c r="LM57" s="20">
        <v>1619.07494</v>
      </c>
      <c r="LN57" s="20">
        <v>1619.0744050000001</v>
      </c>
      <c r="LO57" s="20"/>
      <c r="LP57" s="20">
        <v>1882.75</v>
      </c>
      <c r="LQ57" s="20">
        <v>1885.63095</v>
      </c>
      <c r="LR57" s="20">
        <v>1885.62255</v>
      </c>
      <c r="LS57" s="20"/>
      <c r="LT57" s="20">
        <v>728.85</v>
      </c>
      <c r="LU57" s="20">
        <v>722.34135000000003</v>
      </c>
      <c r="LV57" s="20">
        <v>722.34099000000003</v>
      </c>
      <c r="LW57" s="20"/>
      <c r="LX57" s="20">
        <v>765.1</v>
      </c>
      <c r="LY57" s="20">
        <v>379.26240000000001</v>
      </c>
      <c r="LZ57" s="20">
        <v>0</v>
      </c>
      <c r="MA57" s="20"/>
      <c r="MB57" s="20">
        <v>244.35</v>
      </c>
      <c r="MC57" s="20">
        <v>172.297245</v>
      </c>
      <c r="MD57" s="20">
        <v>0</v>
      </c>
      <c r="ME57" s="20"/>
      <c r="MF57" s="20">
        <v>0</v>
      </c>
      <c r="MG57" s="20">
        <v>0</v>
      </c>
      <c r="MH57" s="20">
        <v>0</v>
      </c>
      <c r="MI57" s="20"/>
      <c r="MJ57" s="20">
        <v>3056.1</v>
      </c>
      <c r="MK57" s="20">
        <v>3106.1928549999998</v>
      </c>
      <c r="ML57" s="20">
        <v>3036.31979</v>
      </c>
      <c r="MM57" s="20"/>
      <c r="MN57" s="20">
        <v>3085.6</v>
      </c>
      <c r="MO57" s="20">
        <v>3106.1928549999998</v>
      </c>
      <c r="MP57" s="20">
        <v>3036.31979</v>
      </c>
      <c r="MQ57" s="20"/>
      <c r="MR57" s="20">
        <v>3355.45</v>
      </c>
      <c r="MS57" s="20">
        <v>3106.1928549999998</v>
      </c>
      <c r="MT57" s="20">
        <v>3036.31979</v>
      </c>
      <c r="MU57" s="20"/>
      <c r="MV57" s="20">
        <v>1082.45</v>
      </c>
      <c r="MW57" s="20">
        <v>854.32450500000004</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7.05</v>
      </c>
      <c r="NY57" s="20">
        <v>0</v>
      </c>
      <c r="NZ57" s="20">
        <v>7.4050000000000002</v>
      </c>
      <c r="OA57" s="20"/>
      <c r="OB57" s="20">
        <v>2477.5</v>
      </c>
      <c r="OC57" s="20">
        <v>2058.4499999999998</v>
      </c>
      <c r="OD57" s="20">
        <v>1759.6195</v>
      </c>
      <c r="OE57" s="20"/>
      <c r="OF57" s="20">
        <v>484.05</v>
      </c>
      <c r="OG57" s="20">
        <v>0</v>
      </c>
      <c r="OH57" s="20">
        <v>597.65350000000001</v>
      </c>
      <c r="OI57" s="20"/>
      <c r="OJ57" s="20">
        <v>333</v>
      </c>
      <c r="OK57" s="20">
        <v>301.83100000000002</v>
      </c>
      <c r="OL57" s="20">
        <v>301.83100000000002</v>
      </c>
      <c r="OM57" s="20"/>
      <c r="ON57" s="20">
        <v>421.89400000000001</v>
      </c>
      <c r="OO57" s="20">
        <v>575</v>
      </c>
      <c r="OP57" s="20">
        <v>695</v>
      </c>
      <c r="OQ57" s="20"/>
      <c r="OR57" s="20">
        <v>2.5499999999999998</v>
      </c>
      <c r="OS57" s="20">
        <v>0</v>
      </c>
      <c r="OT57" s="20">
        <v>2.1</v>
      </c>
      <c r="OU57" s="20"/>
      <c r="OV57" s="20">
        <v>316.75</v>
      </c>
      <c r="OW57" s="20">
        <v>421.46349500000002</v>
      </c>
      <c r="OX57" s="20">
        <v>421.46339999999998</v>
      </c>
      <c r="OY57" s="20"/>
      <c r="OZ57" s="20">
        <v>237.45</v>
      </c>
      <c r="PA57" s="20">
        <v>239.59200000000001</v>
      </c>
      <c r="PB57" s="20">
        <v>239.59200000000001</v>
      </c>
      <c r="PC57" s="20"/>
      <c r="PD57" s="20">
        <v>130.9</v>
      </c>
      <c r="PE57" s="20">
        <v>136.08000000000001</v>
      </c>
      <c r="PF57" s="20">
        <v>136.08000000000001</v>
      </c>
      <c r="PG57" s="20"/>
      <c r="PH57" s="20">
        <v>28.8</v>
      </c>
      <c r="PI57" s="20">
        <v>29.52</v>
      </c>
      <c r="PJ57" s="20">
        <v>29.52</v>
      </c>
      <c r="PK57" s="20"/>
      <c r="PL57" s="20">
        <v>68.3</v>
      </c>
      <c r="PM57" s="20">
        <v>81.599999999999994</v>
      </c>
      <c r="PN57" s="20">
        <v>81.599999999999994</v>
      </c>
      <c r="PO57" s="20"/>
      <c r="PP57" s="20">
        <v>113.45</v>
      </c>
      <c r="PQ57" s="20">
        <v>120</v>
      </c>
      <c r="PR57" s="20">
        <v>120</v>
      </c>
      <c r="PS57" s="20"/>
      <c r="PT57" s="20">
        <v>486.45</v>
      </c>
      <c r="PU57" s="20">
        <v>468.29277500000001</v>
      </c>
      <c r="PV57" s="20">
        <v>468.29268000000002</v>
      </c>
      <c r="PW57" s="20"/>
      <c r="PX57" s="20">
        <v>479.8</v>
      </c>
      <c r="PY57" s="20">
        <v>468.29277500000001</v>
      </c>
      <c r="PZ57" s="20">
        <v>468.29268000000002</v>
      </c>
      <c r="QA57" s="20"/>
      <c r="QB57" s="20">
        <v>455.55</v>
      </c>
      <c r="QC57" s="20">
        <v>421.46349500000002</v>
      </c>
      <c r="QD57" s="20">
        <v>421.46339999999998</v>
      </c>
      <c r="QE57" s="20"/>
      <c r="QF57" s="20">
        <v>85.55</v>
      </c>
      <c r="QG57" s="20">
        <v>84</v>
      </c>
      <c r="QH57" s="20">
        <v>84</v>
      </c>
      <c r="QI57" s="20"/>
      <c r="QJ57" s="20">
        <v>223.2</v>
      </c>
      <c r="QK57" s="20">
        <v>220.8</v>
      </c>
      <c r="QL57" s="20">
        <v>220.8</v>
      </c>
      <c r="QM57" s="20"/>
      <c r="QN57" s="20">
        <v>108.15</v>
      </c>
      <c r="QO57" s="20">
        <v>0</v>
      </c>
      <c r="QP57" s="20">
        <v>129.6935</v>
      </c>
      <c r="QQ57" s="20"/>
      <c r="QR57" s="20">
        <v>137.44999999999999</v>
      </c>
      <c r="QS57" s="20">
        <v>0</v>
      </c>
      <c r="QT57" s="20">
        <v>161.63499999999999</v>
      </c>
      <c r="QU57" s="20"/>
      <c r="QV57" s="20">
        <v>530.5</v>
      </c>
      <c r="QW57" s="20">
        <v>410.23849999999999</v>
      </c>
      <c r="QX57" s="20">
        <v>410.23849999999999</v>
      </c>
      <c r="QY57" s="20"/>
      <c r="QZ57" s="20">
        <v>1311.2</v>
      </c>
      <c r="RA57" s="20">
        <v>1076.4939899999999</v>
      </c>
      <c r="RB57" s="20">
        <v>1117.327</v>
      </c>
      <c r="RC57" s="20"/>
      <c r="RD57" s="20">
        <v>103.9</v>
      </c>
      <c r="RE57" s="20">
        <v>100.8</v>
      </c>
      <c r="RF57" s="20">
        <v>100.8</v>
      </c>
      <c r="RG57" s="20"/>
      <c r="RH57" s="20">
        <v>57.6</v>
      </c>
      <c r="RI57" s="20">
        <v>57.6</v>
      </c>
      <c r="RJ57" s="20">
        <v>57.6</v>
      </c>
      <c r="RK57" s="20"/>
      <c r="RL57" s="20">
        <v>57.6</v>
      </c>
      <c r="RM57" s="20">
        <v>57.6</v>
      </c>
      <c r="RN57" s="20">
        <v>57.6</v>
      </c>
      <c r="RO57" s="20"/>
      <c r="RP57" s="20">
        <v>0</v>
      </c>
      <c r="RQ57" s="20">
        <v>0</v>
      </c>
      <c r="RR57" s="20">
        <v>0</v>
      </c>
      <c r="RS57" s="20"/>
      <c r="RT57" s="20">
        <v>176.8</v>
      </c>
      <c r="RU57" s="20">
        <v>0</v>
      </c>
      <c r="RV57" s="20">
        <v>150.68199999999999</v>
      </c>
      <c r="RW57" s="20"/>
      <c r="RX57" s="20">
        <v>77</v>
      </c>
      <c r="RY57" s="20">
        <v>79.92</v>
      </c>
      <c r="RZ57" s="20">
        <v>79.92</v>
      </c>
      <c r="SA57" s="20"/>
      <c r="SB57" s="20">
        <v>483.55</v>
      </c>
      <c r="SC57" s="20">
        <v>476.86173500000001</v>
      </c>
      <c r="SD57" s="20">
        <v>476.86176</v>
      </c>
      <c r="SE57" s="20"/>
      <c r="SF57" s="20">
        <v>72</v>
      </c>
      <c r="SG57" s="20">
        <v>48</v>
      </c>
      <c r="SH57" s="20">
        <v>48</v>
      </c>
      <c r="SI57" s="20"/>
      <c r="SJ57" s="20">
        <v>0</v>
      </c>
      <c r="SK57" s="20">
        <v>0</v>
      </c>
      <c r="SL57" s="20">
        <v>16.8</v>
      </c>
      <c r="SM57" s="20"/>
      <c r="SN57" s="20">
        <v>475.2</v>
      </c>
      <c r="SO57" s="20">
        <v>461.26823999999999</v>
      </c>
      <c r="SP57" s="20">
        <v>461.26823999999999</v>
      </c>
      <c r="SQ57" s="20"/>
      <c r="SR57" s="20">
        <v>230.2</v>
      </c>
      <c r="SS57" s="20">
        <v>230.4</v>
      </c>
      <c r="ST57" s="20">
        <v>230.4</v>
      </c>
      <c r="SU57" s="20"/>
      <c r="SV57" s="20">
        <v>464.55</v>
      </c>
      <c r="SW57" s="20">
        <v>468.29277500000001</v>
      </c>
      <c r="SX57" s="20">
        <v>468.29268000000002</v>
      </c>
      <c r="SY57" s="20"/>
      <c r="SZ57" s="20">
        <v>486.15</v>
      </c>
      <c r="TA57" s="20">
        <v>468.29277500000001</v>
      </c>
      <c r="TB57" s="20">
        <v>468.29268000000002</v>
      </c>
      <c r="TC57" s="20"/>
      <c r="TD57" s="20">
        <v>479.7</v>
      </c>
      <c r="TE57" s="20">
        <v>463.60968000000003</v>
      </c>
      <c r="TF57" s="20">
        <v>463.60968000000003</v>
      </c>
      <c r="TG57" s="20"/>
      <c r="TH57" s="20">
        <v>398</v>
      </c>
      <c r="TI57" s="20">
        <v>356.56</v>
      </c>
      <c r="TJ57" s="20">
        <v>356.56</v>
      </c>
      <c r="TK57" s="20"/>
      <c r="TL57" s="20">
        <v>957</v>
      </c>
      <c r="TM57" s="20">
        <v>876.245</v>
      </c>
      <c r="TN57" s="20">
        <v>876.245</v>
      </c>
      <c r="TO57" s="20"/>
      <c r="TP57" s="20">
        <v>248.95</v>
      </c>
      <c r="TQ57" s="20">
        <v>0</v>
      </c>
      <c r="TR57" s="20">
        <v>304.8295</v>
      </c>
      <c r="TS57" s="20"/>
      <c r="TT57" s="20">
        <v>955.65</v>
      </c>
      <c r="TU57" s="20">
        <v>993.37260000000003</v>
      </c>
      <c r="TV57" s="20">
        <v>830.23050000000001</v>
      </c>
      <c r="TW57" s="20"/>
      <c r="TX57" s="20">
        <v>1313.95</v>
      </c>
      <c r="TY57" s="20">
        <v>1320.58584</v>
      </c>
      <c r="TZ57" s="20">
        <v>1227.8389999999999</v>
      </c>
      <c r="UA57" s="20"/>
      <c r="UB57" s="20">
        <v>137.75</v>
      </c>
      <c r="UC57" s="20">
        <v>65.329499999999996</v>
      </c>
      <c r="UD57" s="20">
        <v>65.329499999999996</v>
      </c>
      <c r="UE57" s="20"/>
      <c r="UF57" s="20">
        <v>40.9</v>
      </c>
      <c r="UG57" s="20">
        <v>55.646999999999998</v>
      </c>
      <c r="UH57" s="20">
        <v>55.646999999999998</v>
      </c>
      <c r="UI57" s="20"/>
      <c r="UJ57" s="20">
        <v>502.1</v>
      </c>
      <c r="UK57" s="20">
        <v>491.7072</v>
      </c>
      <c r="UL57" s="20">
        <v>491.7072</v>
      </c>
      <c r="UM57" s="20"/>
      <c r="UN57" s="20">
        <v>168.3</v>
      </c>
      <c r="UO57" s="20">
        <v>192</v>
      </c>
      <c r="UP57" s="20">
        <v>192</v>
      </c>
      <c r="UQ57" s="20"/>
      <c r="UR57" s="20">
        <v>208.95</v>
      </c>
      <c r="US57" s="20">
        <v>201.6</v>
      </c>
      <c r="UT57" s="20">
        <v>201.6</v>
      </c>
      <c r="UU57" s="20"/>
      <c r="UV57" s="20">
        <v>489.6</v>
      </c>
      <c r="UW57" s="20">
        <v>468.29277500000001</v>
      </c>
      <c r="UX57" s="20">
        <v>468.29268000000002</v>
      </c>
      <c r="UY57" s="20"/>
      <c r="UZ57" s="20">
        <v>489.6</v>
      </c>
      <c r="VA57" s="20">
        <v>468.29277500000001</v>
      </c>
      <c r="VB57" s="20">
        <v>468.29268000000002</v>
      </c>
      <c r="VC57" s="20"/>
      <c r="VD57" s="20">
        <v>484.8</v>
      </c>
      <c r="VE57" s="20">
        <v>468.29277500000001</v>
      </c>
      <c r="VF57" s="20">
        <v>468.29268000000002</v>
      </c>
      <c r="VG57" s="20"/>
      <c r="VH57" s="20">
        <v>243.7</v>
      </c>
      <c r="VI57" s="20">
        <v>230.05850000000001</v>
      </c>
      <c r="VJ57" s="20">
        <v>230.05850000000001</v>
      </c>
      <c r="VK57" s="20"/>
      <c r="VL57" s="20">
        <v>1540.6514999999999</v>
      </c>
      <c r="VM57" s="20">
        <v>0</v>
      </c>
      <c r="VN57" s="20">
        <v>1333.0650000000001</v>
      </c>
      <c r="VO57" s="20"/>
      <c r="VP57" s="20">
        <v>100.8</v>
      </c>
      <c r="VQ57" s="20">
        <v>0</v>
      </c>
      <c r="VR57" s="20">
        <v>129.4325</v>
      </c>
      <c r="VS57" s="20"/>
      <c r="VT57" s="20">
        <v>1062.1500000000001</v>
      </c>
      <c r="VU57" s="20">
        <v>0</v>
      </c>
      <c r="VV57" s="20">
        <v>1134.08</v>
      </c>
      <c r="VW57" s="20"/>
      <c r="VX57" s="20">
        <v>14.4</v>
      </c>
      <c r="VY57" s="20">
        <v>14.4</v>
      </c>
      <c r="VZ57" s="20">
        <v>14.4</v>
      </c>
      <c r="WA57" s="20"/>
      <c r="WB57" s="20">
        <v>1032.7</v>
      </c>
      <c r="WC57" s="20">
        <v>931.53236000000004</v>
      </c>
      <c r="WD57" s="20">
        <v>1077.8209999999999</v>
      </c>
      <c r="WE57" s="20"/>
      <c r="WF57" s="20">
        <v>1127.9000000000001</v>
      </c>
      <c r="WG57" s="20">
        <v>774.494055</v>
      </c>
      <c r="WH57" s="20">
        <v>845.63199999999995</v>
      </c>
      <c r="WI57" s="20"/>
      <c r="WJ57" s="20">
        <v>778.5</v>
      </c>
      <c r="WK57" s="20">
        <v>0</v>
      </c>
      <c r="WL57" s="20">
        <v>841.07399999999996</v>
      </c>
      <c r="WM57" s="20"/>
      <c r="WN57" s="20">
        <v>91.8</v>
      </c>
      <c r="WO57" s="20">
        <v>0</v>
      </c>
      <c r="WP57" s="20">
        <v>118.1165</v>
      </c>
      <c r="WQ57" s="20"/>
      <c r="WR57" s="20">
        <v>199.4</v>
      </c>
      <c r="WS57" s="20">
        <v>192</v>
      </c>
      <c r="WT57" s="20">
        <v>192</v>
      </c>
      <c r="WU57" s="20"/>
      <c r="WV57" s="20">
        <v>480.05</v>
      </c>
      <c r="WW57" s="20">
        <v>463.60968000000003</v>
      </c>
      <c r="WX57" s="20">
        <v>463.60968000000003</v>
      </c>
      <c r="WY57" s="20"/>
      <c r="WZ57" s="20">
        <v>0</v>
      </c>
      <c r="XA57" s="20">
        <v>0</v>
      </c>
      <c r="XB57" s="20">
        <v>0</v>
      </c>
      <c r="XC57" s="20"/>
      <c r="XD57" s="20">
        <v>1016.05</v>
      </c>
      <c r="XE57" s="20">
        <v>988.61537999999996</v>
      </c>
      <c r="XF57" s="20">
        <v>989.53848000000005</v>
      </c>
      <c r="XG57" s="20"/>
      <c r="XH57" s="20">
        <v>22.75</v>
      </c>
      <c r="XI57" s="20">
        <v>0</v>
      </c>
      <c r="XJ57" s="20">
        <v>618.46151999999995</v>
      </c>
      <c r="XK57" s="20"/>
      <c r="XL57" s="20">
        <v>692.35</v>
      </c>
      <c r="XM57" s="20">
        <v>700.41600000000005</v>
      </c>
      <c r="XN57" s="20">
        <v>700.41600000000005</v>
      </c>
      <c r="XO57" s="20"/>
      <c r="XP57" s="20">
        <v>80.55</v>
      </c>
      <c r="XQ57" s="20">
        <v>67.584000000000003</v>
      </c>
      <c r="XR57" s="20">
        <v>67.584000000000003</v>
      </c>
      <c r="XS57" s="20"/>
      <c r="XT57" s="20">
        <v>267</v>
      </c>
      <c r="XU57" s="20">
        <v>336</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2730</v>
      </c>
      <c r="C6" s="1"/>
      <c r="D6" s="1"/>
      <c r="E6" s="1"/>
    </row>
    <row r="7" spans="1:7" ht="33" customHeight="1" x14ac:dyDescent="0.3">
      <c r="A7" s="1"/>
      <c r="B7" s="3" t="s">
        <v>2731</v>
      </c>
      <c r="C7" s="3" t="s">
        <v>2732</v>
      </c>
      <c r="D7" s="3" t="s">
        <v>2733</v>
      </c>
      <c r="E7" s="3" t="s">
        <v>927</v>
      </c>
    </row>
    <row r="8" spans="1:7" x14ac:dyDescent="0.3">
      <c r="A8" s="1"/>
      <c r="B8" s="147" t="s">
        <v>2734</v>
      </c>
      <c r="C8" s="53">
        <v>4654962.9818500001</v>
      </c>
      <c r="D8" s="53">
        <v>4678928.9300068002</v>
      </c>
      <c r="E8" s="175">
        <v>-5.1221013431305036E-3</v>
      </c>
    </row>
    <row r="9" spans="1:7" x14ac:dyDescent="0.3">
      <c r="A9" s="1"/>
      <c r="B9" s="147" t="s">
        <v>2735</v>
      </c>
      <c r="C9" s="53">
        <v>3743292.68646</v>
      </c>
      <c r="D9" s="53">
        <v>4120602.596324</v>
      </c>
      <c r="E9" s="175">
        <v>-9.1566682552838063E-2</v>
      </c>
    </row>
    <row r="10" spans="1:7" x14ac:dyDescent="0.3">
      <c r="A10" s="1"/>
      <c r="B10" s="147" t="s">
        <v>2736</v>
      </c>
      <c r="C10" s="53">
        <v>4170914.3070100001</v>
      </c>
      <c r="D10" s="53">
        <v>4569437.5685604</v>
      </c>
      <c r="E10" s="175">
        <v>-8.7214948354345206E-2</v>
      </c>
    </row>
    <row r="11" spans="1:7" x14ac:dyDescent="0.3">
      <c r="A11" s="1"/>
      <c r="B11" s="147" t="s">
        <v>2737</v>
      </c>
      <c r="C11" s="53">
        <v>4335846.2375699999</v>
      </c>
      <c r="D11" s="53">
        <v>4709005.5535811996</v>
      </c>
      <c r="E11" s="175">
        <v>-7.9243762141544355E-2</v>
      </c>
    </row>
    <row r="12" spans="1:7" x14ac:dyDescent="0.3">
      <c r="A12" s="1"/>
      <c r="B12" s="147" t="s">
        <v>2738</v>
      </c>
      <c r="C12" s="53">
        <v>4107153.5939500001</v>
      </c>
      <c r="D12" s="53">
        <v>4860638.9648992</v>
      </c>
      <c r="E12" s="175">
        <v>-0.15501776132530054</v>
      </c>
    </row>
    <row r="13" spans="1:7" x14ac:dyDescent="0.3">
      <c r="A13" s="1"/>
      <c r="B13" s="147" t="s">
        <v>2739</v>
      </c>
      <c r="C13" s="53">
        <v>6647579.99859</v>
      </c>
      <c r="D13" s="53">
        <v>6842371.9896256002</v>
      </c>
      <c r="E13" s="175">
        <v>-2.8468488899893708E-2</v>
      </c>
    </row>
    <row r="14" spans="1:7" x14ac:dyDescent="0.3">
      <c r="A14" s="1"/>
      <c r="B14" s="147" t="s">
        <v>2740</v>
      </c>
      <c r="C14" s="53">
        <v>3445036.48563</v>
      </c>
      <c r="D14" s="53">
        <v>4167304.4015283999</v>
      </c>
      <c r="E14" s="175">
        <v>-0.1733177724270637</v>
      </c>
    </row>
    <row r="15" spans="1:7" x14ac:dyDescent="0.3">
      <c r="A15" s="1"/>
      <c r="B15" s="147" t="s">
        <v>2741</v>
      </c>
      <c r="C15" s="53">
        <v>4654161.5304899998</v>
      </c>
      <c r="D15" s="53">
        <v>4755784.9807500001</v>
      </c>
      <c r="E15" s="175">
        <v>-2.1368386222535594E-2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2742</v>
      </c>
      <c r="C5" s="1"/>
      <c r="D5" s="1"/>
      <c r="E5" s="1"/>
      <c r="F5" s="1"/>
      <c r="G5" s="1"/>
      <c r="H5" s="1"/>
      <c r="I5" s="1"/>
      <c r="J5" s="1"/>
      <c r="K5" s="1"/>
      <c r="L5" s="1"/>
      <c r="M5" s="1"/>
      <c r="N5" s="1"/>
      <c r="O5" s="1"/>
      <c r="P5" s="1"/>
    </row>
    <row r="6" spans="1:16" ht="27.6" x14ac:dyDescent="0.3">
      <c r="A6" s="1"/>
      <c r="B6" s="3" t="s">
        <v>140</v>
      </c>
      <c r="C6" s="3" t="s">
        <v>1123</v>
      </c>
      <c r="D6" s="3" t="s">
        <v>1124</v>
      </c>
      <c r="E6" s="3" t="s">
        <v>1125</v>
      </c>
      <c r="F6" s="3" t="s">
        <v>143</v>
      </c>
      <c r="G6" s="3" t="s">
        <v>144</v>
      </c>
      <c r="H6" s="3" t="s">
        <v>1126</v>
      </c>
      <c r="I6" s="3" t="s">
        <v>1127</v>
      </c>
      <c r="J6" s="3" t="s">
        <v>1128</v>
      </c>
      <c r="K6" s="3" t="s">
        <v>1129</v>
      </c>
      <c r="L6" s="3" t="s">
        <v>1130</v>
      </c>
      <c r="M6" s="3" t="s">
        <v>1131</v>
      </c>
      <c r="N6" s="3" t="s">
        <v>1132</v>
      </c>
      <c r="O6" s="3" t="s">
        <v>1133</v>
      </c>
      <c r="P6" s="3" t="s">
        <v>1134</v>
      </c>
    </row>
    <row r="7" spans="1:16" x14ac:dyDescent="0.3">
      <c r="A7" s="1"/>
      <c r="B7" s="6" t="s">
        <v>552</v>
      </c>
      <c r="C7" s="6" t="s">
        <v>949</v>
      </c>
      <c r="D7" s="86" t="s">
        <v>47</v>
      </c>
      <c r="E7" s="6" t="s">
        <v>1135</v>
      </c>
      <c r="F7" s="86" t="s">
        <v>1136</v>
      </c>
      <c r="G7" s="86" t="s">
        <v>19</v>
      </c>
      <c r="H7" s="86" t="s">
        <v>1137</v>
      </c>
      <c r="I7" s="86" t="s">
        <v>878</v>
      </c>
      <c r="J7" s="176" t="s">
        <v>1138</v>
      </c>
      <c r="K7" s="86" t="s">
        <v>878</v>
      </c>
      <c r="L7" s="86" t="s">
        <v>878</v>
      </c>
      <c r="M7" s="86" t="s">
        <v>878</v>
      </c>
      <c r="N7" s="86" t="s">
        <v>878</v>
      </c>
      <c r="O7" s="6" t="s">
        <v>1139</v>
      </c>
      <c r="P7" s="6"/>
    </row>
    <row r="8" spans="1:16" x14ac:dyDescent="0.3">
      <c r="A8" s="1"/>
      <c r="B8" s="6" t="s">
        <v>232</v>
      </c>
      <c r="C8" s="6" t="s">
        <v>1016</v>
      </c>
      <c r="D8" s="86" t="s">
        <v>47</v>
      </c>
      <c r="E8" s="6" t="s">
        <v>1140</v>
      </c>
      <c r="F8" s="86" t="s">
        <v>1141</v>
      </c>
      <c r="G8" s="86" t="s">
        <v>1142</v>
      </c>
      <c r="H8" s="86" t="s">
        <v>1143</v>
      </c>
      <c r="I8" s="86" t="s">
        <v>1144</v>
      </c>
      <c r="J8" s="177" t="s">
        <v>1145</v>
      </c>
      <c r="K8" s="86" t="s">
        <v>878</v>
      </c>
      <c r="L8" s="86" t="s">
        <v>878</v>
      </c>
      <c r="M8" s="86" t="s">
        <v>878</v>
      </c>
      <c r="N8" s="86" t="s">
        <v>878</v>
      </c>
      <c r="O8" s="6" t="s">
        <v>1139</v>
      </c>
      <c r="P8" s="6"/>
    </row>
    <row r="9" spans="1:16" x14ac:dyDescent="0.3">
      <c r="A9" s="1"/>
      <c r="B9" s="6" t="s">
        <v>58</v>
      </c>
      <c r="C9" s="6" t="s">
        <v>1021</v>
      </c>
      <c r="D9" s="86" t="s">
        <v>47</v>
      </c>
      <c r="E9" s="6" t="s">
        <v>1146</v>
      </c>
      <c r="F9" s="86" t="s">
        <v>18</v>
      </c>
      <c r="G9" s="86" t="s">
        <v>1147</v>
      </c>
      <c r="H9" s="86" t="s">
        <v>878</v>
      </c>
      <c r="I9" s="86" t="s">
        <v>1148</v>
      </c>
      <c r="J9" s="177" t="s">
        <v>1145</v>
      </c>
      <c r="K9" s="86" t="s">
        <v>878</v>
      </c>
      <c r="L9" s="86" t="s">
        <v>878</v>
      </c>
      <c r="M9" s="86" t="s">
        <v>878</v>
      </c>
      <c r="N9" s="86" t="s">
        <v>878</v>
      </c>
      <c r="O9" s="6" t="s">
        <v>1139</v>
      </c>
      <c r="P9" s="6"/>
    </row>
    <row r="10" spans="1:16" x14ac:dyDescent="0.3">
      <c r="A10" s="1"/>
      <c r="B10" s="6" t="s">
        <v>58</v>
      </c>
      <c r="C10" s="6" t="s">
        <v>1021</v>
      </c>
      <c r="D10" s="86" t="s">
        <v>47</v>
      </c>
      <c r="E10" s="6" t="s">
        <v>1146</v>
      </c>
      <c r="F10" s="86" t="s">
        <v>1149</v>
      </c>
      <c r="G10" s="86" t="s">
        <v>19</v>
      </c>
      <c r="H10" s="86" t="s">
        <v>1150</v>
      </c>
      <c r="I10" s="86" t="s">
        <v>878</v>
      </c>
      <c r="J10" s="177" t="s">
        <v>1145</v>
      </c>
      <c r="K10" s="86" t="s">
        <v>878</v>
      </c>
      <c r="L10" s="86" t="s">
        <v>878</v>
      </c>
      <c r="M10" s="86" t="s">
        <v>878</v>
      </c>
      <c r="N10" s="86" t="s">
        <v>878</v>
      </c>
      <c r="O10" s="6" t="s">
        <v>1139</v>
      </c>
      <c r="P10" s="6"/>
    </row>
    <row r="11" spans="1:16" x14ac:dyDescent="0.3">
      <c r="A11" s="1"/>
      <c r="B11" s="6" t="s">
        <v>62</v>
      </c>
      <c r="C11" s="6" t="s">
        <v>71</v>
      </c>
      <c r="D11" s="86" t="s">
        <v>433</v>
      </c>
      <c r="E11" s="6" t="s">
        <v>1151</v>
      </c>
      <c r="F11" s="86" t="s">
        <v>1152</v>
      </c>
      <c r="G11" s="86" t="s">
        <v>1153</v>
      </c>
      <c r="H11" s="86" t="s">
        <v>1154</v>
      </c>
      <c r="I11" s="86" t="s">
        <v>878</v>
      </c>
      <c r="J11" s="177" t="s">
        <v>1145</v>
      </c>
      <c r="K11" s="86" t="s">
        <v>878</v>
      </c>
      <c r="L11" s="86" t="s">
        <v>878</v>
      </c>
      <c r="M11" s="86" t="s">
        <v>878</v>
      </c>
      <c r="N11" s="86" t="s">
        <v>878</v>
      </c>
      <c r="O11" s="6" t="s">
        <v>1139</v>
      </c>
      <c r="P11" s="6"/>
    </row>
    <row r="12" spans="1:16" x14ac:dyDescent="0.3">
      <c r="A12" s="1"/>
      <c r="B12" s="6" t="s">
        <v>62</v>
      </c>
      <c r="C12" s="6" t="s">
        <v>71</v>
      </c>
      <c r="D12" s="86" t="s">
        <v>433</v>
      </c>
      <c r="E12" s="6" t="s">
        <v>1151</v>
      </c>
      <c r="F12" s="86" t="s">
        <v>1153</v>
      </c>
      <c r="G12" s="86" t="s">
        <v>1155</v>
      </c>
      <c r="H12" s="86" t="s">
        <v>878</v>
      </c>
      <c r="I12" s="86" t="s">
        <v>1156</v>
      </c>
      <c r="J12" s="178" t="s">
        <v>1157</v>
      </c>
      <c r="K12" s="86" t="s">
        <v>878</v>
      </c>
      <c r="L12" s="86" t="s">
        <v>878</v>
      </c>
      <c r="M12" s="86" t="s">
        <v>878</v>
      </c>
      <c r="N12" s="86" t="s">
        <v>878</v>
      </c>
      <c r="O12" s="6" t="s">
        <v>1139</v>
      </c>
      <c r="P12" s="6"/>
    </row>
    <row r="13" spans="1:16" x14ac:dyDescent="0.3">
      <c r="A13" s="1"/>
      <c r="B13" s="6" t="s">
        <v>62</v>
      </c>
      <c r="C13" s="6" t="s">
        <v>71</v>
      </c>
      <c r="D13" s="86" t="s">
        <v>433</v>
      </c>
      <c r="E13" s="6" t="s">
        <v>1151</v>
      </c>
      <c r="F13" s="86" t="s">
        <v>1158</v>
      </c>
      <c r="G13" s="86" t="s">
        <v>1159</v>
      </c>
      <c r="H13" s="86" t="s">
        <v>1160</v>
      </c>
      <c r="I13" s="86" t="s">
        <v>1161</v>
      </c>
      <c r="J13" s="177" t="s">
        <v>1145</v>
      </c>
      <c r="K13" s="86" t="s">
        <v>878</v>
      </c>
      <c r="L13" s="86" t="s">
        <v>878</v>
      </c>
      <c r="M13" s="86" t="s">
        <v>878</v>
      </c>
      <c r="N13" s="86" t="s">
        <v>878</v>
      </c>
      <c r="O13" s="6" t="s">
        <v>1139</v>
      </c>
      <c r="P13" s="6"/>
    </row>
    <row r="14" spans="1:16" x14ac:dyDescent="0.3">
      <c r="A14" s="1"/>
      <c r="B14" s="6" t="s">
        <v>62</v>
      </c>
      <c r="C14" s="6" t="s">
        <v>74</v>
      </c>
      <c r="D14" s="86" t="s">
        <v>1036</v>
      </c>
      <c r="E14" s="6" t="s">
        <v>1162</v>
      </c>
      <c r="F14" s="86" t="s">
        <v>1163</v>
      </c>
      <c r="G14" s="86" t="s">
        <v>1164</v>
      </c>
      <c r="H14" s="86" t="s">
        <v>1165</v>
      </c>
      <c r="I14" s="86" t="s">
        <v>1166</v>
      </c>
      <c r="J14" s="177" t="s">
        <v>1145</v>
      </c>
      <c r="K14" s="86" t="s">
        <v>878</v>
      </c>
      <c r="L14" s="86" t="s">
        <v>878</v>
      </c>
      <c r="M14" s="86" t="s">
        <v>878</v>
      </c>
      <c r="N14" s="86" t="s">
        <v>878</v>
      </c>
      <c r="O14" s="6" t="s">
        <v>1139</v>
      </c>
      <c r="P14" s="6"/>
    </row>
    <row r="15" spans="1:16" x14ac:dyDescent="0.3">
      <c r="A15" s="1"/>
      <c r="B15" s="6" t="s">
        <v>62</v>
      </c>
      <c r="C15" s="6" t="s">
        <v>1041</v>
      </c>
      <c r="D15" s="86" t="s">
        <v>266</v>
      </c>
      <c r="E15" s="6" t="s">
        <v>1167</v>
      </c>
      <c r="F15" s="86" t="s">
        <v>1168</v>
      </c>
      <c r="G15" s="86" t="s">
        <v>1169</v>
      </c>
      <c r="H15" s="86" t="s">
        <v>1170</v>
      </c>
      <c r="I15" s="86" t="s">
        <v>878</v>
      </c>
      <c r="J15" s="179" t="s">
        <v>1171</v>
      </c>
      <c r="K15" s="86" t="s">
        <v>878</v>
      </c>
      <c r="L15" s="86" t="s">
        <v>878</v>
      </c>
      <c r="M15" s="86" t="s">
        <v>878</v>
      </c>
      <c r="N15" s="86" t="s">
        <v>878</v>
      </c>
      <c r="O15" s="6" t="s">
        <v>1139</v>
      </c>
      <c r="P15" s="6"/>
    </row>
    <row r="16" spans="1:16" x14ac:dyDescent="0.3">
      <c r="A16" s="1"/>
      <c r="B16" s="6" t="s">
        <v>62</v>
      </c>
      <c r="C16" s="6" t="s">
        <v>1041</v>
      </c>
      <c r="D16" s="86" t="s">
        <v>251</v>
      </c>
      <c r="E16" s="6" t="s">
        <v>1172</v>
      </c>
      <c r="F16" s="86" t="s">
        <v>1173</v>
      </c>
      <c r="G16" s="86" t="s">
        <v>1174</v>
      </c>
      <c r="H16" s="86" t="s">
        <v>1175</v>
      </c>
      <c r="I16" s="86" t="s">
        <v>1176</v>
      </c>
      <c r="J16" s="179" t="s">
        <v>1171</v>
      </c>
      <c r="K16" s="86" t="s">
        <v>878</v>
      </c>
      <c r="L16" s="86" t="s">
        <v>878</v>
      </c>
      <c r="M16" s="86" t="s">
        <v>878</v>
      </c>
      <c r="N16" s="86" t="s">
        <v>878</v>
      </c>
      <c r="O16" s="6" t="s">
        <v>1139</v>
      </c>
      <c r="P16" s="6"/>
    </row>
    <row r="17" spans="1:16" ht="26.4" x14ac:dyDescent="0.3">
      <c r="A17" s="1"/>
      <c r="B17" s="6" t="s">
        <v>22</v>
      </c>
      <c r="C17" s="6" t="s">
        <v>1042</v>
      </c>
      <c r="D17" s="86" t="s">
        <v>1043</v>
      </c>
      <c r="E17" s="6" t="s">
        <v>1177</v>
      </c>
      <c r="F17" s="86" t="s">
        <v>18</v>
      </c>
      <c r="G17" s="86" t="s">
        <v>19</v>
      </c>
      <c r="H17" s="86" t="s">
        <v>878</v>
      </c>
      <c r="I17" s="86" t="s">
        <v>878</v>
      </c>
      <c r="J17" s="176" t="s">
        <v>1138</v>
      </c>
      <c r="K17" s="86" t="s">
        <v>878</v>
      </c>
      <c r="L17" s="86" t="s">
        <v>878</v>
      </c>
      <c r="M17" s="86" t="s">
        <v>878</v>
      </c>
      <c r="N17" s="86" t="s">
        <v>878</v>
      </c>
      <c r="O17" s="6" t="s">
        <v>1139</v>
      </c>
      <c r="P17" s="6"/>
    </row>
    <row r="18" spans="1:16" x14ac:dyDescent="0.3">
      <c r="A18" s="1"/>
      <c r="B18" s="6" t="s">
        <v>79</v>
      </c>
      <c r="C18" s="6" t="s">
        <v>82</v>
      </c>
      <c r="D18" s="86" t="s">
        <v>47</v>
      </c>
      <c r="E18" s="6" t="s">
        <v>1178</v>
      </c>
      <c r="F18" s="86" t="s">
        <v>18</v>
      </c>
      <c r="G18" s="86" t="s">
        <v>1179</v>
      </c>
      <c r="H18" s="86" t="s">
        <v>878</v>
      </c>
      <c r="I18" s="86" t="s">
        <v>878</v>
      </c>
      <c r="J18" s="180" t="s">
        <v>1180</v>
      </c>
      <c r="K18" s="86" t="s">
        <v>878</v>
      </c>
      <c r="L18" s="86" t="s">
        <v>878</v>
      </c>
      <c r="M18" s="86" t="s">
        <v>878</v>
      </c>
      <c r="N18" s="86" t="s">
        <v>878</v>
      </c>
      <c r="O18" s="6" t="s">
        <v>1139</v>
      </c>
      <c r="P18" s="6"/>
    </row>
    <row r="19" spans="1:16" x14ac:dyDescent="0.3">
      <c r="A19" s="1"/>
      <c r="B19" s="6" t="s">
        <v>79</v>
      </c>
      <c r="C19" s="6" t="s">
        <v>82</v>
      </c>
      <c r="D19" s="86" t="s">
        <v>47</v>
      </c>
      <c r="E19" s="6" t="s">
        <v>1178</v>
      </c>
      <c r="F19" s="86" t="s">
        <v>1179</v>
      </c>
      <c r="G19" s="86" t="s">
        <v>1181</v>
      </c>
      <c r="H19" s="86" t="s">
        <v>878</v>
      </c>
      <c r="I19" s="86" t="s">
        <v>878</v>
      </c>
      <c r="J19" s="178" t="s">
        <v>1157</v>
      </c>
      <c r="K19" s="86" t="s">
        <v>878</v>
      </c>
      <c r="L19" s="86" t="s">
        <v>878</v>
      </c>
      <c r="M19" s="86" t="s">
        <v>878</v>
      </c>
      <c r="N19" s="86" t="s">
        <v>878</v>
      </c>
      <c r="O19" s="6" t="s">
        <v>1139</v>
      </c>
      <c r="P19" s="6"/>
    </row>
    <row r="20" spans="1:16" x14ac:dyDescent="0.3">
      <c r="A20" s="1"/>
      <c r="B20" s="6" t="s">
        <v>79</v>
      </c>
      <c r="C20" s="6" t="s">
        <v>82</v>
      </c>
      <c r="D20" s="86" t="s">
        <v>47</v>
      </c>
      <c r="E20" s="6" t="s">
        <v>1178</v>
      </c>
      <c r="F20" s="86" t="s">
        <v>1181</v>
      </c>
      <c r="G20" s="86" t="s">
        <v>1182</v>
      </c>
      <c r="H20" s="86" t="s">
        <v>878</v>
      </c>
      <c r="I20" s="86" t="s">
        <v>878</v>
      </c>
      <c r="J20" s="180" t="s">
        <v>1180</v>
      </c>
      <c r="K20" s="86" t="s">
        <v>878</v>
      </c>
      <c r="L20" s="86" t="s">
        <v>878</v>
      </c>
      <c r="M20" s="86" t="s">
        <v>878</v>
      </c>
      <c r="N20" s="86" t="s">
        <v>878</v>
      </c>
      <c r="O20" s="6" t="s">
        <v>1139</v>
      </c>
      <c r="P20" s="6"/>
    </row>
    <row r="21" spans="1:16" x14ac:dyDescent="0.3">
      <c r="A21" s="1"/>
      <c r="B21" s="6" t="s">
        <v>79</v>
      </c>
      <c r="C21" s="6" t="s">
        <v>82</v>
      </c>
      <c r="D21" s="86" t="s">
        <v>47</v>
      </c>
      <c r="E21" s="6" t="s">
        <v>1178</v>
      </c>
      <c r="F21" s="86" t="s">
        <v>1182</v>
      </c>
      <c r="G21" s="86" t="s">
        <v>1183</v>
      </c>
      <c r="H21" s="86" t="s">
        <v>878</v>
      </c>
      <c r="I21" s="86" t="s">
        <v>878</v>
      </c>
      <c r="J21" s="177" t="s">
        <v>1145</v>
      </c>
      <c r="K21" s="86" t="s">
        <v>878</v>
      </c>
      <c r="L21" s="86" t="s">
        <v>878</v>
      </c>
      <c r="M21" s="86" t="s">
        <v>878</v>
      </c>
      <c r="N21" s="86" t="s">
        <v>878</v>
      </c>
      <c r="O21" s="6" t="s">
        <v>1139</v>
      </c>
      <c r="P21" s="6"/>
    </row>
    <row r="22" spans="1:16" x14ac:dyDescent="0.3">
      <c r="A22" s="1"/>
      <c r="B22" s="6" t="s">
        <v>79</v>
      </c>
      <c r="C22" s="6" t="s">
        <v>82</v>
      </c>
      <c r="D22" s="86" t="s">
        <v>47</v>
      </c>
      <c r="E22" s="6" t="s">
        <v>1178</v>
      </c>
      <c r="F22" s="86" t="s">
        <v>1183</v>
      </c>
      <c r="G22" s="86" t="s">
        <v>1184</v>
      </c>
      <c r="H22" s="86" t="s">
        <v>878</v>
      </c>
      <c r="I22" s="86" t="s">
        <v>878</v>
      </c>
      <c r="J22" s="180" t="s">
        <v>1180</v>
      </c>
      <c r="K22" s="86" t="s">
        <v>878</v>
      </c>
      <c r="L22" s="86" t="s">
        <v>878</v>
      </c>
      <c r="M22" s="86" t="s">
        <v>878</v>
      </c>
      <c r="N22" s="86" t="s">
        <v>878</v>
      </c>
      <c r="O22" s="6" t="s">
        <v>1139</v>
      </c>
      <c r="P22" s="6"/>
    </row>
    <row r="23" spans="1:16" x14ac:dyDescent="0.3">
      <c r="A23" s="1"/>
      <c r="B23" s="6" t="s">
        <v>79</v>
      </c>
      <c r="C23" s="6" t="s">
        <v>82</v>
      </c>
      <c r="D23" s="86" t="s">
        <v>47</v>
      </c>
      <c r="E23" s="6" t="s">
        <v>1178</v>
      </c>
      <c r="F23" s="86" t="s">
        <v>1184</v>
      </c>
      <c r="G23" s="86" t="s">
        <v>1185</v>
      </c>
      <c r="H23" s="86" t="s">
        <v>878</v>
      </c>
      <c r="I23" s="86" t="s">
        <v>878</v>
      </c>
      <c r="J23" s="177" t="s">
        <v>1145</v>
      </c>
      <c r="K23" s="86" t="s">
        <v>878</v>
      </c>
      <c r="L23" s="86" t="s">
        <v>878</v>
      </c>
      <c r="M23" s="86" t="s">
        <v>878</v>
      </c>
      <c r="N23" s="86" t="s">
        <v>878</v>
      </c>
      <c r="O23" s="6" t="s">
        <v>1139</v>
      </c>
      <c r="P23" s="6"/>
    </row>
    <row r="24" spans="1:16" x14ac:dyDescent="0.3">
      <c r="A24" s="1"/>
      <c r="B24" s="6" t="s">
        <v>79</v>
      </c>
      <c r="C24" s="6" t="s">
        <v>82</v>
      </c>
      <c r="D24" s="86" t="s">
        <v>47</v>
      </c>
      <c r="E24" s="6" t="s">
        <v>1178</v>
      </c>
      <c r="F24" s="86" t="s">
        <v>1185</v>
      </c>
      <c r="G24" s="86" t="s">
        <v>1186</v>
      </c>
      <c r="H24" s="86" t="s">
        <v>878</v>
      </c>
      <c r="I24" s="86" t="s">
        <v>878</v>
      </c>
      <c r="J24" s="180" t="s">
        <v>1180</v>
      </c>
      <c r="K24" s="86" t="s">
        <v>878</v>
      </c>
      <c r="L24" s="86" t="s">
        <v>878</v>
      </c>
      <c r="M24" s="86" t="s">
        <v>878</v>
      </c>
      <c r="N24" s="86" t="s">
        <v>878</v>
      </c>
      <c r="O24" s="6" t="s">
        <v>1139</v>
      </c>
      <c r="P24" s="6"/>
    </row>
    <row r="25" spans="1:16" x14ac:dyDescent="0.3">
      <c r="A25" s="1"/>
      <c r="B25" s="6" t="s">
        <v>79</v>
      </c>
      <c r="C25" s="6" t="s">
        <v>82</v>
      </c>
      <c r="D25" s="86" t="s">
        <v>47</v>
      </c>
      <c r="E25" s="6" t="s">
        <v>1178</v>
      </c>
      <c r="F25" s="86" t="s">
        <v>1186</v>
      </c>
      <c r="G25" s="86" t="s">
        <v>19</v>
      </c>
      <c r="H25" s="86" t="s">
        <v>878</v>
      </c>
      <c r="I25" s="86" t="s">
        <v>878</v>
      </c>
      <c r="J25" s="177" t="s">
        <v>1145</v>
      </c>
      <c r="K25" s="86" t="s">
        <v>878</v>
      </c>
      <c r="L25" s="86" t="s">
        <v>878</v>
      </c>
      <c r="M25" s="86" t="s">
        <v>878</v>
      </c>
      <c r="N25" s="86" t="s">
        <v>878</v>
      </c>
      <c r="O25" s="6" t="s">
        <v>1139</v>
      </c>
      <c r="P25" s="6"/>
    </row>
    <row r="26" spans="1:16" x14ac:dyDescent="0.3">
      <c r="A26" s="1"/>
      <c r="B26" s="6" t="s">
        <v>98</v>
      </c>
      <c r="C26" s="6" t="s">
        <v>1060</v>
      </c>
      <c r="D26" s="86" t="s">
        <v>101</v>
      </c>
      <c r="E26" s="6" t="s">
        <v>1187</v>
      </c>
      <c r="F26" s="86" t="s">
        <v>18</v>
      </c>
      <c r="G26" s="86" t="s">
        <v>1188</v>
      </c>
      <c r="H26" s="86" t="s">
        <v>878</v>
      </c>
      <c r="I26" s="86" t="s">
        <v>1189</v>
      </c>
      <c r="J26" s="178" t="s">
        <v>1157</v>
      </c>
      <c r="K26" s="86" t="s">
        <v>878</v>
      </c>
      <c r="L26" s="86" t="s">
        <v>878</v>
      </c>
      <c r="M26" s="86" t="s">
        <v>878</v>
      </c>
      <c r="N26" s="86" t="s">
        <v>878</v>
      </c>
      <c r="O26" s="6" t="s">
        <v>1139</v>
      </c>
      <c r="P26" s="6"/>
    </row>
    <row r="27" spans="1:16" x14ac:dyDescent="0.3">
      <c r="A27" s="1"/>
      <c r="B27" s="6" t="s">
        <v>98</v>
      </c>
      <c r="C27" s="6" t="s">
        <v>1060</v>
      </c>
      <c r="D27" s="86" t="s">
        <v>1061</v>
      </c>
      <c r="E27" s="6" t="s">
        <v>1190</v>
      </c>
      <c r="F27" s="86" t="s">
        <v>1191</v>
      </c>
      <c r="G27" s="86" t="s">
        <v>1192</v>
      </c>
      <c r="H27" s="86" t="s">
        <v>1193</v>
      </c>
      <c r="I27" s="86" t="s">
        <v>878</v>
      </c>
      <c r="J27" s="177" t="s">
        <v>1145</v>
      </c>
      <c r="K27" s="86" t="s">
        <v>878</v>
      </c>
      <c r="L27" s="86" t="s">
        <v>878</v>
      </c>
      <c r="M27" s="86" t="s">
        <v>878</v>
      </c>
      <c r="N27" s="86" t="s">
        <v>878</v>
      </c>
      <c r="O27" s="6" t="s">
        <v>1139</v>
      </c>
      <c r="P27" s="6"/>
    </row>
    <row r="28" spans="1:16" x14ac:dyDescent="0.3">
      <c r="A28" s="1"/>
      <c r="B28" s="6" t="s">
        <v>98</v>
      </c>
      <c r="C28" s="6" t="s">
        <v>1060</v>
      </c>
      <c r="D28" s="86" t="s">
        <v>101</v>
      </c>
      <c r="E28" s="6" t="s">
        <v>1187</v>
      </c>
      <c r="F28" s="86" t="s">
        <v>1194</v>
      </c>
      <c r="G28" s="86" t="s">
        <v>1192</v>
      </c>
      <c r="H28" s="86" t="s">
        <v>1195</v>
      </c>
      <c r="I28" s="86" t="s">
        <v>878</v>
      </c>
      <c r="J28" s="177" t="s">
        <v>1145</v>
      </c>
      <c r="K28" s="86" t="s">
        <v>878</v>
      </c>
      <c r="L28" s="86" t="s">
        <v>878</v>
      </c>
      <c r="M28" s="86" t="s">
        <v>878</v>
      </c>
      <c r="N28" s="86" t="s">
        <v>878</v>
      </c>
      <c r="O28" s="6" t="s">
        <v>1139</v>
      </c>
      <c r="P28" s="6"/>
    </row>
    <row r="29" spans="1:16" x14ac:dyDescent="0.3">
      <c r="A29" s="1"/>
      <c r="B29" s="6" t="s">
        <v>98</v>
      </c>
      <c r="C29" s="6" t="s">
        <v>1060</v>
      </c>
      <c r="D29" s="86" t="s">
        <v>101</v>
      </c>
      <c r="E29" s="6" t="s">
        <v>1187</v>
      </c>
      <c r="F29" s="86" t="s">
        <v>1192</v>
      </c>
      <c r="G29" s="86" t="s">
        <v>19</v>
      </c>
      <c r="H29" s="86" t="s">
        <v>878</v>
      </c>
      <c r="I29" s="86" t="s">
        <v>878</v>
      </c>
      <c r="J29" s="178" t="s">
        <v>1157</v>
      </c>
      <c r="K29" s="86" t="s">
        <v>878</v>
      </c>
      <c r="L29" s="86" t="s">
        <v>878</v>
      </c>
      <c r="M29" s="86" t="s">
        <v>878</v>
      </c>
      <c r="N29" s="86" t="s">
        <v>878</v>
      </c>
      <c r="O29" s="6" t="s">
        <v>1139</v>
      </c>
      <c r="P29" s="6"/>
    </row>
    <row r="30" spans="1:16" x14ac:dyDescent="0.3">
      <c r="A30" s="1"/>
      <c r="B30" s="6" t="s">
        <v>98</v>
      </c>
      <c r="C30" s="6" t="s">
        <v>1060</v>
      </c>
      <c r="D30" s="86" t="s">
        <v>1061</v>
      </c>
      <c r="E30" s="6" t="s">
        <v>1190</v>
      </c>
      <c r="F30" s="86" t="s">
        <v>1192</v>
      </c>
      <c r="G30" s="86" t="s">
        <v>19</v>
      </c>
      <c r="H30" s="86" t="s">
        <v>878</v>
      </c>
      <c r="I30" s="86" t="s">
        <v>878</v>
      </c>
      <c r="J30" s="178" t="s">
        <v>1157</v>
      </c>
      <c r="K30" s="86" t="s">
        <v>878</v>
      </c>
      <c r="L30" s="86" t="s">
        <v>878</v>
      </c>
      <c r="M30" s="86" t="s">
        <v>878</v>
      </c>
      <c r="N30" s="86" t="s">
        <v>878</v>
      </c>
      <c r="O30" s="6" t="s">
        <v>1139</v>
      </c>
      <c r="P30" s="6"/>
    </row>
    <row r="31" spans="1:16" x14ac:dyDescent="0.3">
      <c r="A31" s="1"/>
      <c r="B31" s="6" t="s">
        <v>98</v>
      </c>
      <c r="C31" s="6" t="s">
        <v>1062</v>
      </c>
      <c r="D31" s="86" t="s">
        <v>47</v>
      </c>
      <c r="E31" s="6" t="s">
        <v>1196</v>
      </c>
      <c r="F31" s="86" t="s">
        <v>18</v>
      </c>
      <c r="G31" s="86" t="s">
        <v>1197</v>
      </c>
      <c r="H31" s="86" t="s">
        <v>878</v>
      </c>
      <c r="I31" s="86" t="s">
        <v>1198</v>
      </c>
      <c r="J31" s="178" t="s">
        <v>1157</v>
      </c>
      <c r="K31" s="86" t="s">
        <v>878</v>
      </c>
      <c r="L31" s="86" t="s">
        <v>878</v>
      </c>
      <c r="M31" s="86" t="s">
        <v>878</v>
      </c>
      <c r="N31" s="86" t="s">
        <v>878</v>
      </c>
      <c r="O31" s="6" t="s">
        <v>1139</v>
      </c>
      <c r="P31" s="6"/>
    </row>
    <row r="32" spans="1:16" x14ac:dyDescent="0.3">
      <c r="A32" s="1"/>
      <c r="B32" s="6" t="s">
        <v>98</v>
      </c>
      <c r="C32" s="6" t="s">
        <v>1062</v>
      </c>
      <c r="D32" s="86" t="s">
        <v>47</v>
      </c>
      <c r="E32" s="6" t="s">
        <v>1196</v>
      </c>
      <c r="F32" s="86" t="s">
        <v>1174</v>
      </c>
      <c r="G32" s="86" t="s">
        <v>1199</v>
      </c>
      <c r="H32" s="86" t="s">
        <v>1200</v>
      </c>
      <c r="I32" s="86" t="s">
        <v>878</v>
      </c>
      <c r="J32" s="178" t="s">
        <v>1157</v>
      </c>
      <c r="K32" s="86" t="s">
        <v>878</v>
      </c>
      <c r="L32" s="86" t="s">
        <v>878</v>
      </c>
      <c r="M32" s="86" t="s">
        <v>878</v>
      </c>
      <c r="N32" s="86" t="s">
        <v>878</v>
      </c>
      <c r="O32" s="6" t="s">
        <v>1139</v>
      </c>
      <c r="P32" s="6"/>
    </row>
    <row r="33" spans="1:16" x14ac:dyDescent="0.3">
      <c r="A33" s="1"/>
      <c r="B33" s="6" t="s">
        <v>98</v>
      </c>
      <c r="C33" s="6" t="s">
        <v>1062</v>
      </c>
      <c r="D33" s="86" t="s">
        <v>47</v>
      </c>
      <c r="E33" s="6" t="s">
        <v>1196</v>
      </c>
      <c r="F33" s="86" t="s">
        <v>1199</v>
      </c>
      <c r="G33" s="86" t="s">
        <v>1201</v>
      </c>
      <c r="H33" s="86" t="s">
        <v>878</v>
      </c>
      <c r="I33" s="86" t="s">
        <v>878</v>
      </c>
      <c r="J33" s="177" t="s">
        <v>1145</v>
      </c>
      <c r="K33" s="86" t="s">
        <v>878</v>
      </c>
      <c r="L33" s="86" t="s">
        <v>878</v>
      </c>
      <c r="M33" s="86" t="s">
        <v>878</v>
      </c>
      <c r="N33" s="86" t="s">
        <v>878</v>
      </c>
      <c r="O33" s="6" t="s">
        <v>1139</v>
      </c>
      <c r="P33" s="6"/>
    </row>
    <row r="34" spans="1:16" x14ac:dyDescent="0.3">
      <c r="A34" s="1"/>
      <c r="B34" s="6" t="s">
        <v>98</v>
      </c>
      <c r="C34" s="6" t="s">
        <v>1062</v>
      </c>
      <c r="D34" s="86" t="s">
        <v>47</v>
      </c>
      <c r="E34" s="6" t="s">
        <v>1196</v>
      </c>
      <c r="F34" s="86" t="s">
        <v>1201</v>
      </c>
      <c r="G34" s="86" t="s">
        <v>19</v>
      </c>
      <c r="H34" s="86" t="s">
        <v>878</v>
      </c>
      <c r="I34" s="86" t="s">
        <v>1202</v>
      </c>
      <c r="J34" s="178" t="s">
        <v>1157</v>
      </c>
      <c r="K34" s="86" t="s">
        <v>878</v>
      </c>
      <c r="L34" s="86" t="s">
        <v>878</v>
      </c>
      <c r="M34" s="86" t="s">
        <v>878</v>
      </c>
      <c r="N34" s="86" t="s">
        <v>878</v>
      </c>
      <c r="O34" s="6" t="s">
        <v>1139</v>
      </c>
      <c r="P34" s="6"/>
    </row>
    <row r="35" spans="1:16" x14ac:dyDescent="0.3">
      <c r="A35" s="1"/>
      <c r="B35" s="6" t="s">
        <v>98</v>
      </c>
      <c r="C35" s="6" t="s">
        <v>106</v>
      </c>
      <c r="D35" s="86" t="s">
        <v>47</v>
      </c>
      <c r="E35" s="6" t="s">
        <v>1203</v>
      </c>
      <c r="F35" s="86" t="s">
        <v>18</v>
      </c>
      <c r="G35" s="86" t="s">
        <v>1204</v>
      </c>
      <c r="H35" s="86" t="s">
        <v>878</v>
      </c>
      <c r="I35" s="86" t="s">
        <v>878</v>
      </c>
      <c r="J35" s="177" t="s">
        <v>1145</v>
      </c>
      <c r="K35" s="86" t="s">
        <v>878</v>
      </c>
      <c r="L35" s="86" t="s">
        <v>878</v>
      </c>
      <c r="M35" s="86" t="s">
        <v>878</v>
      </c>
      <c r="N35" s="86" t="s">
        <v>878</v>
      </c>
      <c r="O35" s="6" t="s">
        <v>1139</v>
      </c>
      <c r="P35" s="6"/>
    </row>
    <row r="36" spans="1:16" x14ac:dyDescent="0.3">
      <c r="A36" s="1"/>
      <c r="B36" s="6" t="s">
        <v>98</v>
      </c>
      <c r="C36" s="6" t="s">
        <v>106</v>
      </c>
      <c r="D36" s="86" t="s">
        <v>47</v>
      </c>
      <c r="E36" s="6" t="s">
        <v>1203</v>
      </c>
      <c r="F36" s="86" t="s">
        <v>1204</v>
      </c>
      <c r="G36" s="86" t="s">
        <v>1205</v>
      </c>
      <c r="H36" s="86" t="s">
        <v>878</v>
      </c>
      <c r="I36" s="86" t="s">
        <v>878</v>
      </c>
      <c r="J36" s="178" t="s">
        <v>1157</v>
      </c>
      <c r="K36" s="86" t="s">
        <v>878</v>
      </c>
      <c r="L36" s="86" t="s">
        <v>878</v>
      </c>
      <c r="M36" s="86" t="s">
        <v>878</v>
      </c>
      <c r="N36" s="86" t="s">
        <v>878</v>
      </c>
      <c r="O36" s="6" t="s">
        <v>1139</v>
      </c>
      <c r="P36" s="6"/>
    </row>
    <row r="37" spans="1:16" x14ac:dyDescent="0.3">
      <c r="A37" s="1"/>
      <c r="B37" s="6" t="s">
        <v>98</v>
      </c>
      <c r="C37" s="6" t="s">
        <v>106</v>
      </c>
      <c r="D37" s="86" t="s">
        <v>47</v>
      </c>
      <c r="E37" s="6" t="s">
        <v>1203</v>
      </c>
      <c r="F37" s="86" t="s">
        <v>1205</v>
      </c>
      <c r="G37" s="86" t="s">
        <v>1185</v>
      </c>
      <c r="H37" s="86" t="s">
        <v>878</v>
      </c>
      <c r="I37" s="86" t="s">
        <v>878</v>
      </c>
      <c r="J37" s="177" t="s">
        <v>1145</v>
      </c>
      <c r="K37" s="86" t="s">
        <v>878</v>
      </c>
      <c r="L37" s="86" t="s">
        <v>878</v>
      </c>
      <c r="M37" s="86" t="s">
        <v>878</v>
      </c>
      <c r="N37" s="86" t="s">
        <v>878</v>
      </c>
      <c r="O37" s="6" t="s">
        <v>1139</v>
      </c>
      <c r="P37" s="6"/>
    </row>
    <row r="38" spans="1:16" x14ac:dyDescent="0.3">
      <c r="A38" s="1"/>
      <c r="B38" s="6" t="s">
        <v>98</v>
      </c>
      <c r="C38" s="6" t="s">
        <v>106</v>
      </c>
      <c r="D38" s="86" t="s">
        <v>47</v>
      </c>
      <c r="E38" s="6" t="s">
        <v>1203</v>
      </c>
      <c r="F38" s="86" t="s">
        <v>1185</v>
      </c>
      <c r="G38" s="86" t="s">
        <v>1186</v>
      </c>
      <c r="H38" s="86" t="s">
        <v>878</v>
      </c>
      <c r="I38" s="86" t="s">
        <v>878</v>
      </c>
      <c r="J38" s="178" t="s">
        <v>1157</v>
      </c>
      <c r="K38" s="86" t="s">
        <v>878</v>
      </c>
      <c r="L38" s="86" t="s">
        <v>878</v>
      </c>
      <c r="M38" s="86" t="s">
        <v>878</v>
      </c>
      <c r="N38" s="86" t="s">
        <v>878</v>
      </c>
      <c r="O38" s="6" t="s">
        <v>1139</v>
      </c>
      <c r="P38" s="6"/>
    </row>
    <row r="39" spans="1:16" x14ac:dyDescent="0.3">
      <c r="A39" s="1"/>
      <c r="B39" s="6" t="s">
        <v>98</v>
      </c>
      <c r="C39" s="6" t="s">
        <v>106</v>
      </c>
      <c r="D39" s="86" t="s">
        <v>47</v>
      </c>
      <c r="E39" s="6" t="s">
        <v>1203</v>
      </c>
      <c r="F39" s="86" t="s">
        <v>1186</v>
      </c>
      <c r="G39" s="86" t="s">
        <v>1206</v>
      </c>
      <c r="H39" s="86" t="s">
        <v>878</v>
      </c>
      <c r="I39" s="86" t="s">
        <v>878</v>
      </c>
      <c r="J39" s="177" t="s">
        <v>1145</v>
      </c>
      <c r="K39" s="86" t="s">
        <v>878</v>
      </c>
      <c r="L39" s="86" t="s">
        <v>878</v>
      </c>
      <c r="M39" s="86" t="s">
        <v>878</v>
      </c>
      <c r="N39" s="86" t="s">
        <v>878</v>
      </c>
      <c r="O39" s="6" t="s">
        <v>1139</v>
      </c>
      <c r="P39" s="6"/>
    </row>
    <row r="40" spans="1:16" ht="26.4" x14ac:dyDescent="0.3">
      <c r="A40" s="1"/>
      <c r="B40" s="6" t="s">
        <v>98</v>
      </c>
      <c r="C40" s="6" t="s">
        <v>106</v>
      </c>
      <c r="D40" s="86" t="s">
        <v>47</v>
      </c>
      <c r="E40" s="6" t="s">
        <v>1207</v>
      </c>
      <c r="F40" s="86" t="s">
        <v>1206</v>
      </c>
      <c r="G40" s="86" t="s">
        <v>1192</v>
      </c>
      <c r="H40" s="86" t="s">
        <v>878</v>
      </c>
      <c r="I40" s="86" t="s">
        <v>878</v>
      </c>
      <c r="J40" s="177" t="s">
        <v>1145</v>
      </c>
      <c r="K40" s="86" t="s">
        <v>878</v>
      </c>
      <c r="L40" s="86" t="s">
        <v>878</v>
      </c>
      <c r="M40" s="86" t="s">
        <v>878</v>
      </c>
      <c r="N40" s="86" t="s">
        <v>878</v>
      </c>
      <c r="O40" s="6" t="s">
        <v>1139</v>
      </c>
      <c r="P40" s="6"/>
    </row>
    <row r="41" spans="1:16" ht="26.4" x14ac:dyDescent="0.3">
      <c r="A41" s="1"/>
      <c r="B41" s="6" t="s">
        <v>98</v>
      </c>
      <c r="C41" s="6" t="s">
        <v>106</v>
      </c>
      <c r="D41" s="86" t="s">
        <v>47</v>
      </c>
      <c r="E41" s="6" t="s">
        <v>1207</v>
      </c>
      <c r="F41" s="86" t="s">
        <v>1192</v>
      </c>
      <c r="G41" s="86" t="s">
        <v>1208</v>
      </c>
      <c r="H41" s="86" t="s">
        <v>878</v>
      </c>
      <c r="I41" s="86" t="s">
        <v>878</v>
      </c>
      <c r="J41" s="178" t="s">
        <v>1157</v>
      </c>
      <c r="K41" s="86" t="s">
        <v>878</v>
      </c>
      <c r="L41" s="86" t="s">
        <v>878</v>
      </c>
      <c r="M41" s="86" t="s">
        <v>878</v>
      </c>
      <c r="N41" s="86" t="s">
        <v>878</v>
      </c>
      <c r="O41" s="6" t="s">
        <v>1139</v>
      </c>
      <c r="P41" s="6"/>
    </row>
    <row r="42" spans="1:16" x14ac:dyDescent="0.3">
      <c r="A42" s="1"/>
      <c r="B42" s="6" t="s">
        <v>98</v>
      </c>
      <c r="C42" s="6" t="s">
        <v>106</v>
      </c>
      <c r="D42" s="86" t="s">
        <v>47</v>
      </c>
      <c r="E42" s="6" t="s">
        <v>1203</v>
      </c>
      <c r="F42" s="86" t="s">
        <v>1208</v>
      </c>
      <c r="G42" s="86" t="s">
        <v>19</v>
      </c>
      <c r="H42" s="86" t="s">
        <v>878</v>
      </c>
      <c r="I42" s="86" t="s">
        <v>878</v>
      </c>
      <c r="J42" s="177" t="s">
        <v>1145</v>
      </c>
      <c r="K42" s="86" t="s">
        <v>878</v>
      </c>
      <c r="L42" s="86" t="s">
        <v>878</v>
      </c>
      <c r="M42" s="86" t="s">
        <v>878</v>
      </c>
      <c r="N42" s="86" t="s">
        <v>878</v>
      </c>
      <c r="O42" s="6" t="s">
        <v>1139</v>
      </c>
      <c r="P42" s="6"/>
    </row>
    <row r="43" spans="1:16" x14ac:dyDescent="0.3">
      <c r="A43" s="1"/>
      <c r="B43" s="6" t="s">
        <v>536</v>
      </c>
      <c r="C43" s="6" t="s">
        <v>966</v>
      </c>
      <c r="D43" s="86" t="s">
        <v>47</v>
      </c>
      <c r="E43" s="6" t="s">
        <v>1209</v>
      </c>
      <c r="F43" s="86" t="s">
        <v>18</v>
      </c>
      <c r="G43" s="86" t="s">
        <v>19</v>
      </c>
      <c r="H43" s="86" t="s">
        <v>878</v>
      </c>
      <c r="I43" s="86" t="s">
        <v>878</v>
      </c>
      <c r="J43" s="181" t="s">
        <v>1210</v>
      </c>
      <c r="K43" s="86" t="s">
        <v>878</v>
      </c>
      <c r="L43" s="86" t="s">
        <v>878</v>
      </c>
      <c r="M43" s="86" t="s">
        <v>878</v>
      </c>
      <c r="N43" s="86" t="s">
        <v>878</v>
      </c>
      <c r="O43" s="6" t="s">
        <v>1139</v>
      </c>
      <c r="P43" s="6"/>
    </row>
    <row r="44" spans="1:16" x14ac:dyDescent="0.3">
      <c r="A44" s="1"/>
      <c r="B44" s="6" t="s">
        <v>536</v>
      </c>
      <c r="C44" s="6" t="s">
        <v>1070</v>
      </c>
      <c r="D44" s="86" t="s">
        <v>47</v>
      </c>
      <c r="E44" s="6" t="s">
        <v>1211</v>
      </c>
      <c r="F44" s="86" t="s">
        <v>18</v>
      </c>
      <c r="G44" s="86" t="s">
        <v>19</v>
      </c>
      <c r="H44" s="86" t="s">
        <v>878</v>
      </c>
      <c r="I44" s="86" t="s">
        <v>878</v>
      </c>
      <c r="J44" s="181" t="s">
        <v>1210</v>
      </c>
      <c r="K44" s="86" t="s">
        <v>878</v>
      </c>
      <c r="L44" s="86" t="s">
        <v>878</v>
      </c>
      <c r="M44" s="86" t="s">
        <v>878</v>
      </c>
      <c r="N44" s="86" t="s">
        <v>878</v>
      </c>
      <c r="O44" s="6" t="s">
        <v>1139</v>
      </c>
      <c r="P44" s="6"/>
    </row>
    <row r="45" spans="1:16" x14ac:dyDescent="0.3">
      <c r="A45" s="1"/>
      <c r="B45" s="6" t="s">
        <v>536</v>
      </c>
      <c r="C45" s="6" t="s">
        <v>1071</v>
      </c>
      <c r="D45" s="86" t="s">
        <v>47</v>
      </c>
      <c r="E45" s="6" t="s">
        <v>1212</v>
      </c>
      <c r="F45" s="86" t="s">
        <v>18</v>
      </c>
      <c r="G45" s="86" t="s">
        <v>19</v>
      </c>
      <c r="H45" s="86" t="s">
        <v>878</v>
      </c>
      <c r="I45" s="86" t="s">
        <v>878</v>
      </c>
      <c r="J45" s="181" t="s">
        <v>1210</v>
      </c>
      <c r="K45" s="86" t="s">
        <v>878</v>
      </c>
      <c r="L45" s="86" t="s">
        <v>878</v>
      </c>
      <c r="M45" s="86" t="s">
        <v>878</v>
      </c>
      <c r="N45" s="86" t="s">
        <v>878</v>
      </c>
      <c r="O45" s="6" t="s">
        <v>1139</v>
      </c>
      <c r="P45" s="6"/>
    </row>
    <row r="46" spans="1:16" x14ac:dyDescent="0.3">
      <c r="A46" s="1"/>
      <c r="B46" s="6" t="s">
        <v>551</v>
      </c>
      <c r="C46" s="6" t="s">
        <v>971</v>
      </c>
      <c r="D46" s="86" t="s">
        <v>47</v>
      </c>
      <c r="E46" s="6" t="s">
        <v>1213</v>
      </c>
      <c r="F46" s="86" t="s">
        <v>18</v>
      </c>
      <c r="G46" s="86" t="s">
        <v>19</v>
      </c>
      <c r="H46" s="86" t="s">
        <v>878</v>
      </c>
      <c r="I46" s="86" t="s">
        <v>878</v>
      </c>
      <c r="J46" s="176" t="s">
        <v>1138</v>
      </c>
      <c r="K46" s="86" t="s">
        <v>878</v>
      </c>
      <c r="L46" s="86" t="s">
        <v>878</v>
      </c>
      <c r="M46" s="86" t="s">
        <v>878</v>
      </c>
      <c r="N46" s="86" t="s">
        <v>878</v>
      </c>
      <c r="O46" s="6" t="s">
        <v>1139</v>
      </c>
      <c r="P46" s="6"/>
    </row>
    <row r="47" spans="1:16" x14ac:dyDescent="0.3">
      <c r="A47" s="1"/>
      <c r="B47" s="6" t="s">
        <v>131</v>
      </c>
      <c r="C47" s="6" t="s">
        <v>1083</v>
      </c>
      <c r="D47" s="86" t="s">
        <v>433</v>
      </c>
      <c r="E47" s="6" t="s">
        <v>1214</v>
      </c>
      <c r="F47" s="86" t="s">
        <v>18</v>
      </c>
      <c r="G47" s="86" t="s">
        <v>1215</v>
      </c>
      <c r="H47" s="86" t="s">
        <v>878</v>
      </c>
      <c r="I47" s="86" t="s">
        <v>1216</v>
      </c>
      <c r="J47" s="178" t="s">
        <v>1157</v>
      </c>
      <c r="K47" s="86" t="s">
        <v>878</v>
      </c>
      <c r="L47" s="86" t="s">
        <v>878</v>
      </c>
      <c r="M47" s="86" t="s">
        <v>878</v>
      </c>
      <c r="N47" s="86" t="s">
        <v>878</v>
      </c>
      <c r="O47" s="6" t="s">
        <v>1139</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2743</v>
      </c>
      <c r="C5" s="1"/>
      <c r="D5" s="1"/>
      <c r="E5" s="1"/>
      <c r="F5" s="1"/>
      <c r="G5" s="1"/>
      <c r="H5" s="1"/>
    </row>
    <row r="6" spans="1:8" ht="52.95" customHeight="1" x14ac:dyDescent="0.3">
      <c r="A6" s="1"/>
      <c r="B6" s="3" t="s">
        <v>4</v>
      </c>
      <c r="C6" s="3" t="s">
        <v>2744</v>
      </c>
      <c r="D6" s="3" t="s">
        <v>2745</v>
      </c>
      <c r="E6" s="3" t="s">
        <v>7</v>
      </c>
      <c r="F6" s="3" t="s">
        <v>8</v>
      </c>
      <c r="G6" s="3" t="s">
        <v>2746</v>
      </c>
      <c r="H6" s="3" t="s">
        <v>1485</v>
      </c>
    </row>
    <row r="7" spans="1:8" x14ac:dyDescent="0.3">
      <c r="A7" s="1"/>
      <c r="B7" s="6" t="s">
        <v>2747</v>
      </c>
      <c r="C7" s="6" t="s">
        <v>29</v>
      </c>
      <c r="D7" s="86" t="s">
        <v>2184</v>
      </c>
      <c r="E7" s="86" t="s">
        <v>2748</v>
      </c>
      <c r="F7" s="86" t="s">
        <v>2749</v>
      </c>
      <c r="G7" s="6" t="s">
        <v>878</v>
      </c>
      <c r="H7" s="6" t="s">
        <v>2750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878</v>
      </c>
      <c r="C8" s="182" t="s">
        <v>878</v>
      </c>
      <c r="D8" s="182" t="s">
        <v>878</v>
      </c>
      <c r="E8" s="182" t="s">
        <v>878</v>
      </c>
      <c r="F8" s="182" t="s">
        <v>878</v>
      </c>
      <c r="G8" s="182" t="s">
        <v>2754</v>
      </c>
      <c r="H8" s="182" t="s">
        <v>878</v>
      </c>
      <c r="I8" s="182" t="s">
        <v>878</v>
      </c>
      <c r="J8" s="182" t="s">
        <v>2755</v>
      </c>
      <c r="K8" s="182" t="s">
        <v>878</v>
      </c>
      <c r="L8" s="182" t="s">
        <v>878</v>
      </c>
      <c r="M8" s="182" t="s">
        <v>2756</v>
      </c>
      <c r="N8" s="182" t="s">
        <v>878</v>
      </c>
      <c r="O8" s="182" t="s">
        <v>878</v>
      </c>
      <c r="P8" s="182" t="s">
        <v>2757</v>
      </c>
      <c r="Q8" s="182" t="s">
        <v>878</v>
      </c>
      <c r="R8" s="182" t="s">
        <v>878</v>
      </c>
      <c r="S8" s="182" t="s">
        <v>2758</v>
      </c>
      <c r="T8" s="182" t="s">
        <v>878</v>
      </c>
      <c r="U8" s="182" t="s">
        <v>878</v>
      </c>
      <c r="V8" s="182" t="s">
        <v>2759</v>
      </c>
      <c r="W8" s="182" t="s">
        <v>878</v>
      </c>
      <c r="X8" s="182" t="s">
        <v>878</v>
      </c>
      <c r="Y8" s="182" t="s">
        <v>2760</v>
      </c>
      <c r="Z8" s="182" t="s">
        <v>878</v>
      </c>
      <c r="AA8" s="182" t="s">
        <v>878</v>
      </c>
      <c r="AB8" s="182" t="s">
        <v>2761</v>
      </c>
      <c r="AC8" s="182" t="s">
        <v>878</v>
      </c>
      <c r="AD8" s="182" t="s">
        <v>878</v>
      </c>
      <c r="AE8" s="182" t="s">
        <v>2762</v>
      </c>
      <c r="AF8" s="182" t="s">
        <v>878</v>
      </c>
      <c r="AG8" s="182" t="s">
        <v>878</v>
      </c>
      <c r="AH8" s="182" t="s">
        <v>2763</v>
      </c>
      <c r="AI8" s="182" t="s">
        <v>878</v>
      </c>
      <c r="AJ8" s="182" t="s">
        <v>878</v>
      </c>
      <c r="AK8" s="182" t="s">
        <v>2764</v>
      </c>
      <c r="AL8" s="182" t="s">
        <v>878</v>
      </c>
      <c r="AM8" s="182" t="s">
        <v>878</v>
      </c>
      <c r="AN8" s="182" t="s">
        <v>2765</v>
      </c>
      <c r="AO8" s="182" t="s">
        <v>878</v>
      </c>
      <c r="AP8" s="182" t="s">
        <v>878</v>
      </c>
      <c r="AQ8" s="182" t="s">
        <v>2766</v>
      </c>
      <c r="AR8" s="182" t="s">
        <v>878</v>
      </c>
      <c r="AS8" s="182" t="s">
        <v>878</v>
      </c>
      <c r="AT8" s="182" t="s">
        <v>2767</v>
      </c>
      <c r="AU8" s="182" t="s">
        <v>878</v>
      </c>
      <c r="AV8" s="182" t="s">
        <v>878</v>
      </c>
      <c r="AW8" s="182" t="s">
        <v>2768</v>
      </c>
      <c r="AX8" s="182" t="s">
        <v>878</v>
      </c>
      <c r="AY8" s="182" t="s">
        <v>878</v>
      </c>
      <c r="AZ8" s="182" t="s">
        <v>2769</v>
      </c>
      <c r="BA8" s="182" t="s">
        <v>878</v>
      </c>
      <c r="BB8" s="182" t="s">
        <v>878</v>
      </c>
      <c r="BC8" s="182" t="s">
        <v>2770</v>
      </c>
      <c r="BD8" s="182" t="s">
        <v>878</v>
      </c>
      <c r="BE8" s="182" t="s">
        <v>878</v>
      </c>
      <c r="BF8" s="182" t="s">
        <v>2771</v>
      </c>
      <c r="BG8" s="182" t="s">
        <v>878</v>
      </c>
      <c r="BH8" s="182" t="s">
        <v>878</v>
      </c>
      <c r="BI8" s="182" t="s">
        <v>2772</v>
      </c>
      <c r="BJ8" s="182" t="s">
        <v>878</v>
      </c>
      <c r="BK8" s="182" t="s">
        <v>878</v>
      </c>
      <c r="BL8" s="182" t="s">
        <v>2773</v>
      </c>
      <c r="BM8" s="182" t="s">
        <v>878</v>
      </c>
      <c r="BN8" s="182" t="s">
        <v>878</v>
      </c>
      <c r="BO8" s="182" t="s">
        <v>2774</v>
      </c>
      <c r="BP8" s="182" t="s">
        <v>878</v>
      </c>
      <c r="BQ8" s="182" t="s">
        <v>878</v>
      </c>
      <c r="BR8" s="182" t="s">
        <v>2775</v>
      </c>
      <c r="BS8" s="182" t="s">
        <v>878</v>
      </c>
      <c r="BT8" s="182" t="s">
        <v>878</v>
      </c>
      <c r="BU8" s="182" t="s">
        <v>2776</v>
      </c>
      <c r="BV8" s="182" t="s">
        <v>878</v>
      </c>
      <c r="BW8" s="182" t="s">
        <v>878</v>
      </c>
      <c r="BX8" s="182" t="s">
        <v>2777</v>
      </c>
      <c r="BY8" s="182" t="s">
        <v>878</v>
      </c>
      <c r="BZ8" s="182" t="s">
        <v>878</v>
      </c>
      <c r="CA8" s="182" t="s">
        <v>2778</v>
      </c>
      <c r="CB8" s="182" t="s">
        <v>878</v>
      </c>
      <c r="CC8" s="182" t="s">
        <v>878</v>
      </c>
      <c r="CD8" s="182" t="s">
        <v>2779</v>
      </c>
      <c r="CE8" s="182" t="s">
        <v>878</v>
      </c>
      <c r="CF8" s="182" t="s">
        <v>878</v>
      </c>
      <c r="CG8" s="182" t="s">
        <v>2780</v>
      </c>
      <c r="CH8" s="182" t="s">
        <v>878</v>
      </c>
      <c r="CI8" s="182" t="s">
        <v>878</v>
      </c>
      <c r="CJ8" s="182" t="s">
        <v>2781</v>
      </c>
      <c r="CK8" s="182" t="s">
        <v>878</v>
      </c>
      <c r="CL8" s="182" t="s">
        <v>878</v>
      </c>
      <c r="CM8" s="182" t="s">
        <v>2782</v>
      </c>
      <c r="CN8" s="182" t="s">
        <v>878</v>
      </c>
      <c r="CO8" s="182" t="s">
        <v>878</v>
      </c>
      <c r="CP8" s="182" t="s">
        <v>2783</v>
      </c>
      <c r="CQ8" s="182" t="s">
        <v>878</v>
      </c>
      <c r="CR8" s="182" t="s">
        <v>878</v>
      </c>
      <c r="CS8" s="182" t="s">
        <v>2784</v>
      </c>
      <c r="CT8" s="182" t="s">
        <v>878</v>
      </c>
      <c r="CU8" s="182" t="s">
        <v>878</v>
      </c>
      <c r="CV8" s="182" t="s">
        <v>2785</v>
      </c>
      <c r="CW8" s="182" t="s">
        <v>878</v>
      </c>
      <c r="CX8" s="182" t="s">
        <v>878</v>
      </c>
      <c r="CY8" s="182" t="s">
        <v>2786</v>
      </c>
      <c r="CZ8" s="182" t="s">
        <v>878</v>
      </c>
      <c r="DA8" s="182" t="s">
        <v>878</v>
      </c>
      <c r="DB8" s="182" t="s">
        <v>2787</v>
      </c>
      <c r="DC8" s="182" t="s">
        <v>878</v>
      </c>
      <c r="DD8" s="182" t="s">
        <v>878</v>
      </c>
      <c r="DE8" s="182" t="s">
        <v>2788</v>
      </c>
      <c r="DF8" s="182" t="s">
        <v>878</v>
      </c>
      <c r="DG8" s="182" t="s">
        <v>878</v>
      </c>
      <c r="DH8" s="182" t="s">
        <v>2789</v>
      </c>
      <c r="DI8" s="182" t="s">
        <v>878</v>
      </c>
      <c r="DJ8" s="182" t="s">
        <v>878</v>
      </c>
      <c r="DK8" s="182" t="s">
        <v>2790</v>
      </c>
      <c r="DL8" s="182" t="s">
        <v>878</v>
      </c>
      <c r="DM8" s="182" t="s">
        <v>878</v>
      </c>
      <c r="DN8" s="182" t="s">
        <v>2791</v>
      </c>
      <c r="DO8" s="182" t="s">
        <v>878</v>
      </c>
      <c r="DP8" s="182" t="s">
        <v>878</v>
      </c>
      <c r="DQ8" s="182" t="s">
        <v>2792</v>
      </c>
      <c r="DR8" s="182" t="s">
        <v>878</v>
      </c>
      <c r="DS8" s="182" t="s">
        <v>878</v>
      </c>
      <c r="DT8" s="182" t="s">
        <v>2793</v>
      </c>
      <c r="DU8" s="182" t="s">
        <v>878</v>
      </c>
      <c r="DV8" s="182" t="s">
        <v>878</v>
      </c>
      <c r="DW8" s="182" t="s">
        <v>2794</v>
      </c>
      <c r="DX8" s="182" t="s">
        <v>878</v>
      </c>
      <c r="DY8" s="182" t="s">
        <v>878</v>
      </c>
      <c r="DZ8" s="182" t="s">
        <v>2795</v>
      </c>
      <c r="EA8" s="182" t="s">
        <v>878</v>
      </c>
      <c r="EB8" s="182" t="s">
        <v>878</v>
      </c>
      <c r="EC8" s="182" t="s">
        <v>2796</v>
      </c>
      <c r="ED8" s="182" t="s">
        <v>878</v>
      </c>
      <c r="EE8" s="182" t="s">
        <v>878</v>
      </c>
      <c r="EF8" s="182" t="s">
        <v>2797</v>
      </c>
      <c r="EG8" s="182" t="s">
        <v>878</v>
      </c>
      <c r="EH8" s="182" t="s">
        <v>878</v>
      </c>
      <c r="EI8" s="182" t="s">
        <v>2798</v>
      </c>
      <c r="EJ8" s="182" t="s">
        <v>878</v>
      </c>
      <c r="EK8" s="182" t="s">
        <v>878</v>
      </c>
      <c r="EL8" s="182" t="s">
        <v>2799</v>
      </c>
      <c r="EM8" s="182" t="s">
        <v>878</v>
      </c>
      <c r="EN8" s="182" t="s">
        <v>878</v>
      </c>
      <c r="EO8" s="182" t="s">
        <v>2800</v>
      </c>
      <c r="EP8" s="182" t="s">
        <v>878</v>
      </c>
      <c r="EQ8" s="182" t="s">
        <v>878</v>
      </c>
      <c r="ER8" s="182" t="s">
        <v>2801</v>
      </c>
      <c r="ES8" s="182" t="s">
        <v>878</v>
      </c>
      <c r="ET8" s="182" t="s">
        <v>878</v>
      </c>
    </row>
    <row r="9" spans="1:150" x14ac:dyDescent="0.3">
      <c r="A9" s="1"/>
      <c r="B9" s="182" t="s">
        <v>2802</v>
      </c>
      <c r="C9" s="182" t="s">
        <v>3</v>
      </c>
      <c r="D9" s="182" t="s">
        <v>47</v>
      </c>
      <c r="E9" s="182" t="s">
        <v>2803</v>
      </c>
      <c r="F9" s="182" t="s">
        <v>2804</v>
      </c>
      <c r="G9" s="182" t="s">
        <v>2805</v>
      </c>
      <c r="H9" s="182" t="s">
        <v>2806</v>
      </c>
      <c r="I9" s="182" t="s">
        <v>2807</v>
      </c>
      <c r="J9" s="182" t="s">
        <v>2805</v>
      </c>
      <c r="K9" s="182" t="s">
        <v>2806</v>
      </c>
      <c r="L9" s="182" t="s">
        <v>2807</v>
      </c>
      <c r="M9" s="182" t="s">
        <v>2805</v>
      </c>
      <c r="N9" s="182" t="s">
        <v>2806</v>
      </c>
      <c r="O9" s="182" t="s">
        <v>2807</v>
      </c>
      <c r="P9" s="182" t="s">
        <v>2805</v>
      </c>
      <c r="Q9" s="182" t="s">
        <v>2806</v>
      </c>
      <c r="R9" s="182" t="s">
        <v>2807</v>
      </c>
      <c r="S9" s="182" t="s">
        <v>2805</v>
      </c>
      <c r="T9" s="182" t="s">
        <v>2806</v>
      </c>
      <c r="U9" s="182" t="s">
        <v>2807</v>
      </c>
      <c r="V9" s="182" t="s">
        <v>2805</v>
      </c>
      <c r="W9" s="182" t="s">
        <v>2806</v>
      </c>
      <c r="X9" s="182" t="s">
        <v>2807</v>
      </c>
      <c r="Y9" s="182" t="s">
        <v>2805</v>
      </c>
      <c r="Z9" s="182" t="s">
        <v>2806</v>
      </c>
      <c r="AA9" s="182" t="s">
        <v>2807</v>
      </c>
      <c r="AB9" s="182" t="s">
        <v>2805</v>
      </c>
      <c r="AC9" s="182" t="s">
        <v>2806</v>
      </c>
      <c r="AD9" s="182" t="s">
        <v>2807</v>
      </c>
      <c r="AE9" s="182" t="s">
        <v>2805</v>
      </c>
      <c r="AF9" s="182" t="s">
        <v>2806</v>
      </c>
      <c r="AG9" s="182" t="s">
        <v>2807</v>
      </c>
      <c r="AH9" s="182" t="s">
        <v>2805</v>
      </c>
      <c r="AI9" s="182" t="s">
        <v>2806</v>
      </c>
      <c r="AJ9" s="182" t="s">
        <v>2807</v>
      </c>
      <c r="AK9" s="182" t="s">
        <v>2805</v>
      </c>
      <c r="AL9" s="182" t="s">
        <v>2806</v>
      </c>
      <c r="AM9" s="182" t="s">
        <v>2807</v>
      </c>
      <c r="AN9" s="182" t="s">
        <v>2805</v>
      </c>
      <c r="AO9" s="182" t="s">
        <v>2806</v>
      </c>
      <c r="AP9" s="182" t="s">
        <v>2807</v>
      </c>
      <c r="AQ9" s="182" t="s">
        <v>2805</v>
      </c>
      <c r="AR9" s="182" t="s">
        <v>2806</v>
      </c>
      <c r="AS9" s="182" t="s">
        <v>2807</v>
      </c>
      <c r="AT9" s="182" t="s">
        <v>2805</v>
      </c>
      <c r="AU9" s="182" t="s">
        <v>2806</v>
      </c>
      <c r="AV9" s="182" t="s">
        <v>2807</v>
      </c>
      <c r="AW9" s="182" t="s">
        <v>2805</v>
      </c>
      <c r="AX9" s="182" t="s">
        <v>2806</v>
      </c>
      <c r="AY9" s="182" t="s">
        <v>2807</v>
      </c>
      <c r="AZ9" s="182" t="s">
        <v>2805</v>
      </c>
      <c r="BA9" s="182" t="s">
        <v>2806</v>
      </c>
      <c r="BB9" s="182" t="s">
        <v>2807</v>
      </c>
      <c r="BC9" s="182" t="s">
        <v>2805</v>
      </c>
      <c r="BD9" s="182" t="s">
        <v>2806</v>
      </c>
      <c r="BE9" s="182" t="s">
        <v>2807</v>
      </c>
      <c r="BF9" s="182" t="s">
        <v>2805</v>
      </c>
      <c r="BG9" s="182" t="s">
        <v>2806</v>
      </c>
      <c r="BH9" s="182" t="s">
        <v>2807</v>
      </c>
      <c r="BI9" s="182" t="s">
        <v>2805</v>
      </c>
      <c r="BJ9" s="182" t="s">
        <v>2806</v>
      </c>
      <c r="BK9" s="182" t="s">
        <v>2807</v>
      </c>
      <c r="BL9" s="182" t="s">
        <v>2805</v>
      </c>
      <c r="BM9" s="182" t="s">
        <v>2806</v>
      </c>
      <c r="BN9" s="182" t="s">
        <v>2807</v>
      </c>
      <c r="BO9" s="182" t="s">
        <v>2805</v>
      </c>
      <c r="BP9" s="182" t="s">
        <v>2806</v>
      </c>
      <c r="BQ9" s="182" t="s">
        <v>2807</v>
      </c>
      <c r="BR9" s="182" t="s">
        <v>2805</v>
      </c>
      <c r="BS9" s="182" t="s">
        <v>2806</v>
      </c>
      <c r="BT9" s="182" t="s">
        <v>2807</v>
      </c>
      <c r="BU9" s="182" t="s">
        <v>2805</v>
      </c>
      <c r="BV9" s="182" t="s">
        <v>2806</v>
      </c>
      <c r="BW9" s="182" t="s">
        <v>2807</v>
      </c>
      <c r="BX9" s="182" t="s">
        <v>2805</v>
      </c>
      <c r="BY9" s="182" t="s">
        <v>2806</v>
      </c>
      <c r="BZ9" s="182" t="s">
        <v>2807</v>
      </c>
      <c r="CA9" s="182" t="s">
        <v>2805</v>
      </c>
      <c r="CB9" s="182" t="s">
        <v>2806</v>
      </c>
      <c r="CC9" s="182" t="s">
        <v>2807</v>
      </c>
      <c r="CD9" s="182" t="s">
        <v>2805</v>
      </c>
      <c r="CE9" s="182" t="s">
        <v>2806</v>
      </c>
      <c r="CF9" s="182" t="s">
        <v>2807</v>
      </c>
      <c r="CG9" s="182" t="s">
        <v>2805</v>
      </c>
      <c r="CH9" s="182" t="s">
        <v>2806</v>
      </c>
      <c r="CI9" s="182" t="s">
        <v>2807</v>
      </c>
      <c r="CJ9" s="182" t="s">
        <v>2805</v>
      </c>
      <c r="CK9" s="182" t="s">
        <v>2806</v>
      </c>
      <c r="CL9" s="182" t="s">
        <v>2807</v>
      </c>
      <c r="CM9" s="182" t="s">
        <v>2805</v>
      </c>
      <c r="CN9" s="182" t="s">
        <v>2806</v>
      </c>
      <c r="CO9" s="182" t="s">
        <v>2807</v>
      </c>
      <c r="CP9" s="182" t="s">
        <v>2805</v>
      </c>
      <c r="CQ9" s="182" t="s">
        <v>2806</v>
      </c>
      <c r="CR9" s="182" t="s">
        <v>2807</v>
      </c>
      <c r="CS9" s="182" t="s">
        <v>2805</v>
      </c>
      <c r="CT9" s="182" t="s">
        <v>2806</v>
      </c>
      <c r="CU9" s="182" t="s">
        <v>2807</v>
      </c>
      <c r="CV9" s="182" t="s">
        <v>2805</v>
      </c>
      <c r="CW9" s="182" t="s">
        <v>2806</v>
      </c>
      <c r="CX9" s="182" t="s">
        <v>2807</v>
      </c>
      <c r="CY9" s="182" t="s">
        <v>2805</v>
      </c>
      <c r="CZ9" s="182" t="s">
        <v>2806</v>
      </c>
      <c r="DA9" s="182" t="s">
        <v>2807</v>
      </c>
      <c r="DB9" s="182" t="s">
        <v>2805</v>
      </c>
      <c r="DC9" s="182" t="s">
        <v>2806</v>
      </c>
      <c r="DD9" s="182" t="s">
        <v>2807</v>
      </c>
      <c r="DE9" s="182" t="s">
        <v>2805</v>
      </c>
      <c r="DF9" s="182" t="s">
        <v>2806</v>
      </c>
      <c r="DG9" s="182" t="s">
        <v>2807</v>
      </c>
      <c r="DH9" s="182" t="s">
        <v>2805</v>
      </c>
      <c r="DI9" s="182" t="s">
        <v>2806</v>
      </c>
      <c r="DJ9" s="182" t="s">
        <v>2807</v>
      </c>
      <c r="DK9" s="182" t="s">
        <v>2805</v>
      </c>
      <c r="DL9" s="182" t="s">
        <v>2806</v>
      </c>
      <c r="DM9" s="182" t="s">
        <v>2807</v>
      </c>
      <c r="DN9" s="182" t="s">
        <v>2805</v>
      </c>
      <c r="DO9" s="182" t="s">
        <v>2806</v>
      </c>
      <c r="DP9" s="182" t="s">
        <v>2807</v>
      </c>
      <c r="DQ9" s="182" t="s">
        <v>2805</v>
      </c>
      <c r="DR9" s="182" t="s">
        <v>2806</v>
      </c>
      <c r="DS9" s="182" t="s">
        <v>2807</v>
      </c>
      <c r="DT9" s="182" t="s">
        <v>2805</v>
      </c>
      <c r="DU9" s="182" t="s">
        <v>2806</v>
      </c>
      <c r="DV9" s="182" t="s">
        <v>2807</v>
      </c>
      <c r="DW9" s="182" t="s">
        <v>2805</v>
      </c>
      <c r="DX9" s="182" t="s">
        <v>2806</v>
      </c>
      <c r="DY9" s="182" t="s">
        <v>2807</v>
      </c>
      <c r="DZ9" s="182" t="s">
        <v>2805</v>
      </c>
      <c r="EA9" s="182" t="s">
        <v>2806</v>
      </c>
      <c r="EB9" s="182" t="s">
        <v>2807</v>
      </c>
      <c r="EC9" s="182" t="s">
        <v>2805</v>
      </c>
      <c r="ED9" s="182" t="s">
        <v>2806</v>
      </c>
      <c r="EE9" s="182" t="s">
        <v>2807</v>
      </c>
      <c r="EF9" s="182" t="s">
        <v>2805</v>
      </c>
      <c r="EG9" s="182" t="s">
        <v>2806</v>
      </c>
      <c r="EH9" s="182" t="s">
        <v>2807</v>
      </c>
      <c r="EI9" s="182" t="s">
        <v>2805</v>
      </c>
      <c r="EJ9" s="182" t="s">
        <v>2806</v>
      </c>
      <c r="EK9" s="182" t="s">
        <v>2807</v>
      </c>
      <c r="EL9" s="182" t="s">
        <v>2805</v>
      </c>
      <c r="EM9" s="182" t="s">
        <v>2806</v>
      </c>
      <c r="EN9" s="182" t="s">
        <v>2807</v>
      </c>
      <c r="EO9" s="182" t="s">
        <v>2805</v>
      </c>
      <c r="EP9" s="182" t="s">
        <v>2806</v>
      </c>
      <c r="EQ9" s="182" t="s">
        <v>2807</v>
      </c>
      <c r="ER9" s="182" t="s">
        <v>2805</v>
      </c>
      <c r="ES9" s="182" t="s">
        <v>2806</v>
      </c>
      <c r="ET9" s="182" t="s">
        <v>2807</v>
      </c>
    </row>
    <row r="10" spans="1:150" x14ac:dyDescent="0.3">
      <c r="A10" s="1"/>
      <c r="B10" s="183" t="s">
        <v>2808</v>
      </c>
      <c r="C10" s="183" t="s">
        <v>79</v>
      </c>
      <c r="D10" s="183" t="s">
        <v>82</v>
      </c>
      <c r="E10" s="183" t="s">
        <v>2809</v>
      </c>
      <c r="F10" s="183" t="s">
        <v>2810</v>
      </c>
      <c r="G10" s="183" t="s">
        <v>2811</v>
      </c>
      <c r="H10" s="183" t="s">
        <v>2812</v>
      </c>
      <c r="I10" s="183" t="s">
        <v>2700</v>
      </c>
      <c r="J10" s="183" t="s">
        <v>2811</v>
      </c>
      <c r="K10" s="183" t="s">
        <v>2700</v>
      </c>
      <c r="L10" s="183" t="s">
        <v>2700</v>
      </c>
      <c r="M10" s="183" t="s">
        <v>2811</v>
      </c>
      <c r="N10" s="183" t="s">
        <v>2700</v>
      </c>
      <c r="O10" s="183" t="s">
        <v>2700</v>
      </c>
      <c r="P10" s="183" t="s">
        <v>2811</v>
      </c>
      <c r="Q10" s="183" t="s">
        <v>2700</v>
      </c>
      <c r="R10" s="183" t="s">
        <v>2700</v>
      </c>
      <c r="S10" s="183" t="s">
        <v>2811</v>
      </c>
      <c r="T10" s="183" t="s">
        <v>2700</v>
      </c>
      <c r="U10" s="183" t="s">
        <v>2700</v>
      </c>
      <c r="V10" s="183" t="s">
        <v>2811</v>
      </c>
      <c r="W10" s="183" t="s">
        <v>2700</v>
      </c>
      <c r="X10" s="183" t="s">
        <v>2700</v>
      </c>
      <c r="Y10" s="183" t="s">
        <v>2811</v>
      </c>
      <c r="Z10" s="183" t="s">
        <v>2813</v>
      </c>
      <c r="AA10" s="183" t="s">
        <v>2700</v>
      </c>
      <c r="AB10" s="183" t="s">
        <v>2811</v>
      </c>
      <c r="AC10" s="183" t="s">
        <v>2814</v>
      </c>
      <c r="AD10" s="183" t="s">
        <v>2700</v>
      </c>
      <c r="AE10" s="183" t="s">
        <v>2811</v>
      </c>
      <c r="AF10" s="183" t="s">
        <v>2815</v>
      </c>
      <c r="AG10" s="183" t="s">
        <v>2700</v>
      </c>
      <c r="AH10" s="183" t="s">
        <v>2811</v>
      </c>
      <c r="AI10" s="183" t="s">
        <v>2815</v>
      </c>
      <c r="AJ10" s="183" t="s">
        <v>2700</v>
      </c>
      <c r="AK10" s="183" t="s">
        <v>2811</v>
      </c>
      <c r="AL10" s="183" t="s">
        <v>2815</v>
      </c>
      <c r="AM10" s="183" t="s">
        <v>2700</v>
      </c>
      <c r="AN10" s="183" t="s">
        <v>2811</v>
      </c>
      <c r="AO10" s="183" t="s">
        <v>2815</v>
      </c>
      <c r="AP10" s="183" t="s">
        <v>2700</v>
      </c>
      <c r="AQ10" s="183" t="s">
        <v>2811</v>
      </c>
      <c r="AR10" s="183" t="s">
        <v>2816</v>
      </c>
      <c r="AS10" s="183" t="s">
        <v>2700</v>
      </c>
      <c r="AT10" s="183" t="s">
        <v>2811</v>
      </c>
      <c r="AU10" s="183" t="s">
        <v>2817</v>
      </c>
      <c r="AV10" s="183" t="s">
        <v>2700</v>
      </c>
      <c r="AW10" s="183" t="s">
        <v>2811</v>
      </c>
      <c r="AX10" s="183" t="s">
        <v>2816</v>
      </c>
      <c r="AY10" s="183" t="s">
        <v>2700</v>
      </c>
      <c r="AZ10" s="183" t="s">
        <v>2811</v>
      </c>
      <c r="BA10" s="183" t="s">
        <v>2818</v>
      </c>
      <c r="BB10" s="183" t="s">
        <v>2700</v>
      </c>
      <c r="BC10" s="183" t="s">
        <v>2811</v>
      </c>
      <c r="BD10" s="183" t="s">
        <v>2819</v>
      </c>
      <c r="BE10" s="183" t="s">
        <v>2700</v>
      </c>
      <c r="BF10" s="183" t="s">
        <v>2811</v>
      </c>
      <c r="BG10" s="183" t="s">
        <v>2819</v>
      </c>
      <c r="BH10" s="183" t="s">
        <v>2700</v>
      </c>
      <c r="BI10" s="183" t="s">
        <v>2811</v>
      </c>
      <c r="BJ10" s="183" t="s">
        <v>2819</v>
      </c>
      <c r="BK10" s="183" t="s">
        <v>2700</v>
      </c>
      <c r="BL10" s="183" t="s">
        <v>2811</v>
      </c>
      <c r="BM10" s="183" t="s">
        <v>2819</v>
      </c>
      <c r="BN10" s="183" t="s">
        <v>2700</v>
      </c>
      <c r="BO10" s="183" t="s">
        <v>2811</v>
      </c>
      <c r="BP10" s="183" t="s">
        <v>2819</v>
      </c>
      <c r="BQ10" s="183" t="s">
        <v>2700</v>
      </c>
      <c r="BR10" s="183" t="s">
        <v>2811</v>
      </c>
      <c r="BS10" s="183" t="s">
        <v>2819</v>
      </c>
      <c r="BT10" s="183" t="s">
        <v>2820</v>
      </c>
      <c r="BU10" s="183" t="s">
        <v>2811</v>
      </c>
      <c r="BV10" s="183" t="s">
        <v>2821</v>
      </c>
      <c r="BW10" s="183" t="s">
        <v>2700</v>
      </c>
      <c r="BX10" s="183" t="s">
        <v>2811</v>
      </c>
      <c r="BY10" s="183" t="s">
        <v>2821</v>
      </c>
      <c r="BZ10" s="183" t="s">
        <v>2700</v>
      </c>
      <c r="CA10" s="183" t="s">
        <v>2811</v>
      </c>
      <c r="CB10" s="183" t="s">
        <v>2821</v>
      </c>
      <c r="CC10" s="183" t="s">
        <v>2700</v>
      </c>
      <c r="CD10" s="183" t="s">
        <v>2811</v>
      </c>
      <c r="CE10" s="183" t="s">
        <v>2821</v>
      </c>
      <c r="CF10" s="183" t="s">
        <v>2700</v>
      </c>
      <c r="CG10" s="183" t="s">
        <v>2811</v>
      </c>
      <c r="CH10" s="183" t="s">
        <v>2821</v>
      </c>
      <c r="CI10" s="183" t="s">
        <v>2700</v>
      </c>
      <c r="CJ10" s="183" t="s">
        <v>2811</v>
      </c>
      <c r="CK10" s="183" t="s">
        <v>2821</v>
      </c>
      <c r="CL10" s="183" t="s">
        <v>2700</v>
      </c>
      <c r="CM10" s="183" t="s">
        <v>2811</v>
      </c>
      <c r="CN10" s="183" t="s">
        <v>2821</v>
      </c>
      <c r="CO10" s="183" t="s">
        <v>2700</v>
      </c>
      <c r="CP10" s="183" t="s">
        <v>2811</v>
      </c>
      <c r="CQ10" s="183" t="s">
        <v>2821</v>
      </c>
      <c r="CR10" s="183" t="s">
        <v>2700</v>
      </c>
      <c r="CS10" s="183" t="s">
        <v>2811</v>
      </c>
      <c r="CT10" s="183" t="s">
        <v>2821</v>
      </c>
      <c r="CU10" s="183" t="s">
        <v>2700</v>
      </c>
      <c r="CV10" s="183" t="s">
        <v>2811</v>
      </c>
      <c r="CW10" s="183" t="s">
        <v>2821</v>
      </c>
      <c r="CX10" s="183" t="s">
        <v>2700</v>
      </c>
      <c r="CY10" s="183" t="s">
        <v>2811</v>
      </c>
      <c r="CZ10" s="183" t="s">
        <v>2821</v>
      </c>
      <c r="DA10" s="183" t="s">
        <v>2700</v>
      </c>
      <c r="DB10" s="183" t="s">
        <v>2811</v>
      </c>
      <c r="DC10" s="183" t="s">
        <v>2821</v>
      </c>
      <c r="DD10" s="183" t="s">
        <v>2700</v>
      </c>
      <c r="DE10" s="183" t="s">
        <v>2811</v>
      </c>
      <c r="DF10" s="183" t="s">
        <v>2821</v>
      </c>
      <c r="DG10" s="183" t="s">
        <v>2700</v>
      </c>
      <c r="DH10" s="183" t="s">
        <v>2811</v>
      </c>
      <c r="DI10" s="183" t="s">
        <v>2821</v>
      </c>
      <c r="DJ10" s="183" t="s">
        <v>2700</v>
      </c>
      <c r="DK10" s="183" t="s">
        <v>2811</v>
      </c>
      <c r="DL10" s="183" t="s">
        <v>2821</v>
      </c>
      <c r="DM10" s="183" t="s">
        <v>2822</v>
      </c>
      <c r="DN10" s="183" t="s">
        <v>2811</v>
      </c>
      <c r="DO10" s="183" t="s">
        <v>2821</v>
      </c>
      <c r="DP10" s="183" t="s">
        <v>2823</v>
      </c>
      <c r="DQ10" s="183" t="s">
        <v>2811</v>
      </c>
      <c r="DR10" s="183" t="s">
        <v>2824</v>
      </c>
      <c r="DS10" s="183" t="s">
        <v>2825</v>
      </c>
      <c r="DT10" s="183" t="s">
        <v>2811</v>
      </c>
      <c r="DU10" s="183" t="s">
        <v>2824</v>
      </c>
      <c r="DV10" s="183" t="s">
        <v>2825</v>
      </c>
      <c r="DW10" s="183" t="s">
        <v>2811</v>
      </c>
      <c r="DX10" s="183" t="s">
        <v>2824</v>
      </c>
      <c r="DY10" s="183" t="s">
        <v>2826</v>
      </c>
      <c r="DZ10" s="183" t="s">
        <v>2811</v>
      </c>
      <c r="EA10" s="183" t="s">
        <v>2824</v>
      </c>
      <c r="EB10" s="183" t="s">
        <v>2827</v>
      </c>
      <c r="EC10" s="183" t="s">
        <v>2811</v>
      </c>
      <c r="ED10" s="183" t="s">
        <v>2824</v>
      </c>
      <c r="EE10" s="183" t="s">
        <v>2826</v>
      </c>
      <c r="EF10" s="183" t="s">
        <v>2811</v>
      </c>
      <c r="EG10" s="183" t="s">
        <v>2824</v>
      </c>
      <c r="EH10" s="183" t="s">
        <v>2826</v>
      </c>
      <c r="EI10" s="183" t="s">
        <v>2811</v>
      </c>
      <c r="EJ10" s="183" t="s">
        <v>2815</v>
      </c>
      <c r="EK10" s="183" t="s">
        <v>2828</v>
      </c>
      <c r="EL10" s="183" t="s">
        <v>2811</v>
      </c>
      <c r="EM10" s="183" t="s">
        <v>2815</v>
      </c>
      <c r="EN10" s="183" t="s">
        <v>2828</v>
      </c>
      <c r="EO10" s="183" t="s">
        <v>2811</v>
      </c>
      <c r="EP10" s="183" t="s">
        <v>2815</v>
      </c>
      <c r="EQ10" s="183" t="s">
        <v>2700</v>
      </c>
      <c r="ER10" s="183" t="s">
        <v>2811</v>
      </c>
      <c r="ES10" s="183" t="s">
        <v>2815</v>
      </c>
      <c r="ET10" s="183" t="s">
        <v>2700</v>
      </c>
    </row>
    <row r="11" spans="1:150" x14ac:dyDescent="0.3">
      <c r="A11" s="1"/>
      <c r="B11" s="184" t="s">
        <v>2829</v>
      </c>
      <c r="C11" s="184" t="s">
        <v>79</v>
      </c>
      <c r="D11" s="184" t="s">
        <v>82</v>
      </c>
      <c r="E11" s="184" t="s">
        <v>2830</v>
      </c>
      <c r="F11" s="184" t="s">
        <v>2831</v>
      </c>
      <c r="G11" s="185" t="s">
        <v>2811</v>
      </c>
      <c r="H11" s="185" t="s">
        <v>878</v>
      </c>
      <c r="I11" s="185" t="s">
        <v>878</v>
      </c>
      <c r="J11" s="185" t="s">
        <v>2811</v>
      </c>
      <c r="K11" s="185" t="s">
        <v>878</v>
      </c>
      <c r="L11" s="185" t="s">
        <v>878</v>
      </c>
      <c r="M11" s="185" t="s">
        <v>2811</v>
      </c>
      <c r="N11" s="185" t="s">
        <v>878</v>
      </c>
      <c r="O11" s="185" t="s">
        <v>878</v>
      </c>
      <c r="P11" s="185" t="s">
        <v>2811</v>
      </c>
      <c r="Q11" s="185" t="s">
        <v>878</v>
      </c>
      <c r="R11" s="185" t="s">
        <v>878</v>
      </c>
      <c r="S11" s="185" t="s">
        <v>2811</v>
      </c>
      <c r="T11" s="185" t="s">
        <v>878</v>
      </c>
      <c r="U11" s="185" t="s">
        <v>878</v>
      </c>
      <c r="V11" s="185" t="s">
        <v>2811</v>
      </c>
      <c r="W11" s="185" t="s">
        <v>878</v>
      </c>
      <c r="X11" s="185" t="s">
        <v>878</v>
      </c>
      <c r="Y11" s="185" t="s">
        <v>2811</v>
      </c>
      <c r="Z11" s="185" t="s">
        <v>878</v>
      </c>
      <c r="AA11" s="185" t="s">
        <v>878</v>
      </c>
      <c r="AB11" s="185" t="s">
        <v>2811</v>
      </c>
      <c r="AC11" s="185" t="s">
        <v>878</v>
      </c>
      <c r="AD11" s="185" t="s">
        <v>878</v>
      </c>
      <c r="AE11" s="185" t="s">
        <v>2811</v>
      </c>
      <c r="AF11" s="185" t="s">
        <v>878</v>
      </c>
      <c r="AG11" s="185" t="s">
        <v>878</v>
      </c>
      <c r="AH11" s="185" t="s">
        <v>2811</v>
      </c>
      <c r="AI11" s="185" t="s">
        <v>878</v>
      </c>
      <c r="AJ11" s="185" t="s">
        <v>878</v>
      </c>
      <c r="AK11" s="185" t="s">
        <v>2811</v>
      </c>
      <c r="AL11" s="185" t="s">
        <v>878</v>
      </c>
      <c r="AM11" s="185" t="s">
        <v>878</v>
      </c>
      <c r="AN11" s="185" t="s">
        <v>2811</v>
      </c>
      <c r="AO11" s="185" t="s">
        <v>878</v>
      </c>
      <c r="AP11" s="185" t="s">
        <v>878</v>
      </c>
      <c r="AQ11" s="185" t="s">
        <v>2811</v>
      </c>
      <c r="AR11" s="185" t="s">
        <v>878</v>
      </c>
      <c r="AS11" s="185" t="s">
        <v>878</v>
      </c>
      <c r="AT11" s="185" t="s">
        <v>2811</v>
      </c>
      <c r="AU11" s="185" t="s">
        <v>878</v>
      </c>
      <c r="AV11" s="185" t="s">
        <v>878</v>
      </c>
      <c r="AW11" s="185" t="s">
        <v>2811</v>
      </c>
      <c r="AX11" s="185" t="s">
        <v>878</v>
      </c>
      <c r="AY11" s="185" t="s">
        <v>878</v>
      </c>
      <c r="AZ11" s="185" t="s">
        <v>2811</v>
      </c>
      <c r="BA11" s="185" t="s">
        <v>878</v>
      </c>
      <c r="BB11" s="185" t="s">
        <v>878</v>
      </c>
      <c r="BC11" s="185" t="s">
        <v>2811</v>
      </c>
      <c r="BD11" s="185" t="s">
        <v>878</v>
      </c>
      <c r="BE11" s="185" t="s">
        <v>878</v>
      </c>
      <c r="BF11" s="185" t="s">
        <v>2811</v>
      </c>
      <c r="BG11" s="185" t="s">
        <v>878</v>
      </c>
      <c r="BH11" s="185" t="s">
        <v>878</v>
      </c>
      <c r="BI11" s="185" t="s">
        <v>2811</v>
      </c>
      <c r="BJ11" s="185" t="s">
        <v>878</v>
      </c>
      <c r="BK11" s="185" t="s">
        <v>878</v>
      </c>
      <c r="BL11" s="185" t="s">
        <v>2811</v>
      </c>
      <c r="BM11" s="185" t="s">
        <v>878</v>
      </c>
      <c r="BN11" s="185" t="s">
        <v>878</v>
      </c>
      <c r="BO11" s="185" t="s">
        <v>2811</v>
      </c>
      <c r="BP11" s="185" t="s">
        <v>878</v>
      </c>
      <c r="BQ11" s="185" t="s">
        <v>878</v>
      </c>
      <c r="BR11" s="185" t="s">
        <v>2811</v>
      </c>
      <c r="BS11" s="185" t="s">
        <v>878</v>
      </c>
      <c r="BT11" s="185" t="s">
        <v>878</v>
      </c>
      <c r="BU11" s="185" t="s">
        <v>2811</v>
      </c>
      <c r="BV11" s="185" t="s">
        <v>878</v>
      </c>
      <c r="BW11" s="185" t="s">
        <v>878</v>
      </c>
      <c r="BX11" s="185" t="s">
        <v>2811</v>
      </c>
      <c r="BY11" s="185" t="s">
        <v>878</v>
      </c>
      <c r="BZ11" s="185" t="s">
        <v>878</v>
      </c>
      <c r="CA11" s="185" t="s">
        <v>2811</v>
      </c>
      <c r="CB11" s="185" t="s">
        <v>878</v>
      </c>
      <c r="CC11" s="185" t="s">
        <v>878</v>
      </c>
      <c r="CD11" s="185" t="s">
        <v>2811</v>
      </c>
      <c r="CE11" s="185" t="s">
        <v>878</v>
      </c>
      <c r="CF11" s="185" t="s">
        <v>878</v>
      </c>
      <c r="CG11" s="185" t="s">
        <v>2811</v>
      </c>
      <c r="CH11" s="185" t="s">
        <v>878</v>
      </c>
      <c r="CI11" s="185" t="s">
        <v>878</v>
      </c>
      <c r="CJ11" s="185" t="s">
        <v>2811</v>
      </c>
      <c r="CK11" s="185" t="s">
        <v>878</v>
      </c>
      <c r="CL11" s="185" t="s">
        <v>878</v>
      </c>
      <c r="CM11" s="185" t="s">
        <v>2811</v>
      </c>
      <c r="CN11" s="185" t="s">
        <v>878</v>
      </c>
      <c r="CO11" s="185" t="s">
        <v>878</v>
      </c>
      <c r="CP11" s="185" t="s">
        <v>2811</v>
      </c>
      <c r="CQ11" s="185" t="s">
        <v>878</v>
      </c>
      <c r="CR11" s="185" t="s">
        <v>878</v>
      </c>
      <c r="CS11" s="185" t="s">
        <v>2811</v>
      </c>
      <c r="CT11" s="185" t="s">
        <v>878</v>
      </c>
      <c r="CU11" s="185" t="s">
        <v>878</v>
      </c>
      <c r="CV11" s="185" t="s">
        <v>2811</v>
      </c>
      <c r="CW11" s="185" t="s">
        <v>878</v>
      </c>
      <c r="CX11" s="185" t="s">
        <v>878</v>
      </c>
      <c r="CY11" s="185" t="s">
        <v>2811</v>
      </c>
      <c r="CZ11" s="185" t="s">
        <v>878</v>
      </c>
      <c r="DA11" s="185" t="s">
        <v>878</v>
      </c>
      <c r="DB11" s="185" t="s">
        <v>2811</v>
      </c>
      <c r="DC11" s="185" t="s">
        <v>878</v>
      </c>
      <c r="DD11" s="185" t="s">
        <v>878</v>
      </c>
      <c r="DE11" s="185" t="s">
        <v>2811</v>
      </c>
      <c r="DF11" s="185" t="s">
        <v>878</v>
      </c>
      <c r="DG11" s="185" t="s">
        <v>878</v>
      </c>
      <c r="DH11" s="185" t="s">
        <v>2811</v>
      </c>
      <c r="DI11" s="185" t="s">
        <v>878</v>
      </c>
      <c r="DJ11" s="185" t="s">
        <v>878</v>
      </c>
      <c r="DK11" s="185" t="s">
        <v>2811</v>
      </c>
      <c r="DL11" s="185" t="s">
        <v>878</v>
      </c>
      <c r="DM11" s="185" t="s">
        <v>878</v>
      </c>
      <c r="DN11" s="185" t="s">
        <v>2811</v>
      </c>
      <c r="DO11" s="185" t="s">
        <v>878</v>
      </c>
      <c r="DP11" s="185" t="s">
        <v>878</v>
      </c>
      <c r="DQ11" s="185" t="s">
        <v>2811</v>
      </c>
      <c r="DR11" s="185" t="s">
        <v>878</v>
      </c>
      <c r="DS11" s="185" t="s">
        <v>878</v>
      </c>
      <c r="DT11" s="185" t="s">
        <v>2811</v>
      </c>
      <c r="DU11" s="185" t="s">
        <v>878</v>
      </c>
      <c r="DV11" s="185" t="s">
        <v>878</v>
      </c>
      <c r="DW11" s="185" t="s">
        <v>2811</v>
      </c>
      <c r="DX11" s="185" t="s">
        <v>878</v>
      </c>
      <c r="DY11" s="185" t="s">
        <v>878</v>
      </c>
      <c r="DZ11" s="185" t="s">
        <v>2811</v>
      </c>
      <c r="EA11" s="185" t="s">
        <v>878</v>
      </c>
      <c r="EB11" s="185" t="s">
        <v>878</v>
      </c>
      <c r="EC11" s="185" t="s">
        <v>2811</v>
      </c>
      <c r="ED11" s="185" t="s">
        <v>878</v>
      </c>
      <c r="EE11" s="185" t="s">
        <v>878</v>
      </c>
      <c r="EF11" s="185" t="s">
        <v>2811</v>
      </c>
      <c r="EG11" s="185" t="s">
        <v>878</v>
      </c>
      <c r="EH11" s="185" t="s">
        <v>878</v>
      </c>
      <c r="EI11" s="185" t="s">
        <v>2811</v>
      </c>
      <c r="EJ11" s="185" t="s">
        <v>878</v>
      </c>
      <c r="EK11" s="185" t="s">
        <v>878</v>
      </c>
      <c r="EL11" s="185" t="s">
        <v>2811</v>
      </c>
      <c r="EM11" s="185" t="s">
        <v>878</v>
      </c>
      <c r="EN11" s="185" t="s">
        <v>878</v>
      </c>
      <c r="EO11" s="185" t="s">
        <v>2811</v>
      </c>
      <c r="EP11" s="185" t="s">
        <v>878</v>
      </c>
      <c r="EQ11" s="185" t="s">
        <v>878</v>
      </c>
      <c r="ER11" s="185" t="s">
        <v>2811</v>
      </c>
      <c r="ES11" s="185" t="s">
        <v>878</v>
      </c>
      <c r="ET11" s="185" t="s">
        <v>878</v>
      </c>
    </row>
    <row r="12" spans="1:150" x14ac:dyDescent="0.3">
      <c r="A12" s="1"/>
      <c r="B12" s="184" t="s">
        <v>2832</v>
      </c>
      <c r="C12" s="184" t="s">
        <v>79</v>
      </c>
      <c r="D12" s="184" t="s">
        <v>82</v>
      </c>
      <c r="E12" s="184" t="s">
        <v>2833</v>
      </c>
      <c r="F12" s="184" t="s">
        <v>2834</v>
      </c>
      <c r="G12" s="185" t="s">
        <v>2811</v>
      </c>
      <c r="H12" s="185" t="s">
        <v>878</v>
      </c>
      <c r="I12" s="185" t="s">
        <v>878</v>
      </c>
      <c r="J12" s="185" t="s">
        <v>2811</v>
      </c>
      <c r="K12" s="185" t="s">
        <v>878</v>
      </c>
      <c r="L12" s="185" t="s">
        <v>878</v>
      </c>
      <c r="M12" s="185" t="s">
        <v>2811</v>
      </c>
      <c r="N12" s="185" t="s">
        <v>878</v>
      </c>
      <c r="O12" s="185" t="s">
        <v>878</v>
      </c>
      <c r="P12" s="185" t="s">
        <v>2811</v>
      </c>
      <c r="Q12" s="185" t="s">
        <v>878</v>
      </c>
      <c r="R12" s="185" t="s">
        <v>878</v>
      </c>
      <c r="S12" s="185" t="s">
        <v>2811</v>
      </c>
      <c r="T12" s="185" t="s">
        <v>878</v>
      </c>
      <c r="U12" s="185" t="s">
        <v>878</v>
      </c>
      <c r="V12" s="185" t="s">
        <v>2811</v>
      </c>
      <c r="W12" s="185" t="s">
        <v>878</v>
      </c>
      <c r="X12" s="185" t="s">
        <v>878</v>
      </c>
      <c r="Y12" s="185" t="s">
        <v>2811</v>
      </c>
      <c r="Z12" s="185" t="s">
        <v>878</v>
      </c>
      <c r="AA12" s="185" t="s">
        <v>878</v>
      </c>
      <c r="AB12" s="185" t="s">
        <v>2811</v>
      </c>
      <c r="AC12" s="185" t="s">
        <v>878</v>
      </c>
      <c r="AD12" s="185" t="s">
        <v>878</v>
      </c>
      <c r="AE12" s="185" t="s">
        <v>2811</v>
      </c>
      <c r="AF12" s="185" t="s">
        <v>878</v>
      </c>
      <c r="AG12" s="185" t="s">
        <v>878</v>
      </c>
      <c r="AH12" s="185" t="s">
        <v>2811</v>
      </c>
      <c r="AI12" s="185" t="s">
        <v>878</v>
      </c>
      <c r="AJ12" s="185" t="s">
        <v>878</v>
      </c>
      <c r="AK12" s="185" t="s">
        <v>2811</v>
      </c>
      <c r="AL12" s="185" t="s">
        <v>878</v>
      </c>
      <c r="AM12" s="185" t="s">
        <v>878</v>
      </c>
      <c r="AN12" s="185" t="s">
        <v>2811</v>
      </c>
      <c r="AO12" s="185" t="s">
        <v>878</v>
      </c>
      <c r="AP12" s="185" t="s">
        <v>878</v>
      </c>
      <c r="AQ12" s="185" t="s">
        <v>2811</v>
      </c>
      <c r="AR12" s="185" t="s">
        <v>878</v>
      </c>
      <c r="AS12" s="185" t="s">
        <v>878</v>
      </c>
      <c r="AT12" s="185" t="s">
        <v>2811</v>
      </c>
      <c r="AU12" s="185" t="s">
        <v>878</v>
      </c>
      <c r="AV12" s="185" t="s">
        <v>878</v>
      </c>
      <c r="AW12" s="185" t="s">
        <v>2811</v>
      </c>
      <c r="AX12" s="185" t="s">
        <v>878</v>
      </c>
      <c r="AY12" s="185" t="s">
        <v>878</v>
      </c>
      <c r="AZ12" s="185" t="s">
        <v>2811</v>
      </c>
      <c r="BA12" s="185" t="s">
        <v>878</v>
      </c>
      <c r="BB12" s="185" t="s">
        <v>878</v>
      </c>
      <c r="BC12" s="185" t="s">
        <v>2811</v>
      </c>
      <c r="BD12" s="185" t="s">
        <v>878</v>
      </c>
      <c r="BE12" s="185" t="s">
        <v>878</v>
      </c>
      <c r="BF12" s="185" t="s">
        <v>2811</v>
      </c>
      <c r="BG12" s="185" t="s">
        <v>878</v>
      </c>
      <c r="BH12" s="185" t="s">
        <v>878</v>
      </c>
      <c r="BI12" s="185" t="s">
        <v>2811</v>
      </c>
      <c r="BJ12" s="185" t="s">
        <v>878</v>
      </c>
      <c r="BK12" s="185" t="s">
        <v>878</v>
      </c>
      <c r="BL12" s="185" t="s">
        <v>2811</v>
      </c>
      <c r="BM12" s="185" t="s">
        <v>878</v>
      </c>
      <c r="BN12" s="185" t="s">
        <v>878</v>
      </c>
      <c r="BO12" s="185" t="s">
        <v>2811</v>
      </c>
      <c r="BP12" s="185" t="s">
        <v>878</v>
      </c>
      <c r="BQ12" s="185" t="s">
        <v>878</v>
      </c>
      <c r="BR12" s="185" t="s">
        <v>2811</v>
      </c>
      <c r="BS12" s="185" t="s">
        <v>878</v>
      </c>
      <c r="BT12" s="185" t="s">
        <v>878</v>
      </c>
      <c r="BU12" s="185" t="s">
        <v>2811</v>
      </c>
      <c r="BV12" s="185" t="s">
        <v>878</v>
      </c>
      <c r="BW12" s="185" t="s">
        <v>878</v>
      </c>
      <c r="BX12" s="185" t="s">
        <v>2811</v>
      </c>
      <c r="BY12" s="185" t="s">
        <v>878</v>
      </c>
      <c r="BZ12" s="185" t="s">
        <v>878</v>
      </c>
      <c r="CA12" s="185" t="s">
        <v>2811</v>
      </c>
      <c r="CB12" s="185" t="s">
        <v>878</v>
      </c>
      <c r="CC12" s="185" t="s">
        <v>878</v>
      </c>
      <c r="CD12" s="185" t="s">
        <v>2811</v>
      </c>
      <c r="CE12" s="185" t="s">
        <v>878</v>
      </c>
      <c r="CF12" s="185" t="s">
        <v>878</v>
      </c>
      <c r="CG12" s="185" t="s">
        <v>2811</v>
      </c>
      <c r="CH12" s="185" t="s">
        <v>878</v>
      </c>
      <c r="CI12" s="185" t="s">
        <v>878</v>
      </c>
      <c r="CJ12" s="185" t="s">
        <v>2811</v>
      </c>
      <c r="CK12" s="185" t="s">
        <v>878</v>
      </c>
      <c r="CL12" s="185" t="s">
        <v>878</v>
      </c>
      <c r="CM12" s="185" t="s">
        <v>2811</v>
      </c>
      <c r="CN12" s="185" t="s">
        <v>878</v>
      </c>
      <c r="CO12" s="185" t="s">
        <v>878</v>
      </c>
      <c r="CP12" s="185" t="s">
        <v>2811</v>
      </c>
      <c r="CQ12" s="185" t="s">
        <v>878</v>
      </c>
      <c r="CR12" s="185" t="s">
        <v>878</v>
      </c>
      <c r="CS12" s="185" t="s">
        <v>2811</v>
      </c>
      <c r="CT12" s="185" t="s">
        <v>878</v>
      </c>
      <c r="CU12" s="185" t="s">
        <v>878</v>
      </c>
      <c r="CV12" s="185" t="s">
        <v>2811</v>
      </c>
      <c r="CW12" s="185" t="s">
        <v>878</v>
      </c>
      <c r="CX12" s="185" t="s">
        <v>878</v>
      </c>
      <c r="CY12" s="185" t="s">
        <v>2811</v>
      </c>
      <c r="CZ12" s="185" t="s">
        <v>878</v>
      </c>
      <c r="DA12" s="185" t="s">
        <v>878</v>
      </c>
      <c r="DB12" s="185" t="s">
        <v>2811</v>
      </c>
      <c r="DC12" s="185" t="s">
        <v>878</v>
      </c>
      <c r="DD12" s="185" t="s">
        <v>878</v>
      </c>
      <c r="DE12" s="185" t="s">
        <v>2811</v>
      </c>
      <c r="DF12" s="185" t="s">
        <v>878</v>
      </c>
      <c r="DG12" s="185" t="s">
        <v>878</v>
      </c>
      <c r="DH12" s="185" t="s">
        <v>2811</v>
      </c>
      <c r="DI12" s="185" t="s">
        <v>878</v>
      </c>
      <c r="DJ12" s="185" t="s">
        <v>878</v>
      </c>
      <c r="DK12" s="185" t="s">
        <v>2811</v>
      </c>
      <c r="DL12" s="185" t="s">
        <v>878</v>
      </c>
      <c r="DM12" s="185" t="s">
        <v>878</v>
      </c>
      <c r="DN12" s="185" t="s">
        <v>2811</v>
      </c>
      <c r="DO12" s="185" t="s">
        <v>878</v>
      </c>
      <c r="DP12" s="185" t="s">
        <v>878</v>
      </c>
      <c r="DQ12" s="185" t="s">
        <v>2811</v>
      </c>
      <c r="DR12" s="185" t="s">
        <v>878</v>
      </c>
      <c r="DS12" s="185" t="s">
        <v>878</v>
      </c>
      <c r="DT12" s="185" t="s">
        <v>2811</v>
      </c>
      <c r="DU12" s="185" t="s">
        <v>878</v>
      </c>
      <c r="DV12" s="185" t="s">
        <v>878</v>
      </c>
      <c r="DW12" s="185" t="s">
        <v>2811</v>
      </c>
      <c r="DX12" s="185" t="s">
        <v>878</v>
      </c>
      <c r="DY12" s="185" t="s">
        <v>878</v>
      </c>
      <c r="DZ12" s="185" t="s">
        <v>2811</v>
      </c>
      <c r="EA12" s="185" t="s">
        <v>878</v>
      </c>
      <c r="EB12" s="185" t="s">
        <v>878</v>
      </c>
      <c r="EC12" s="185" t="s">
        <v>2811</v>
      </c>
      <c r="ED12" s="185" t="s">
        <v>878</v>
      </c>
      <c r="EE12" s="185" t="s">
        <v>878</v>
      </c>
      <c r="EF12" s="185" t="s">
        <v>2811</v>
      </c>
      <c r="EG12" s="185" t="s">
        <v>878</v>
      </c>
      <c r="EH12" s="185" t="s">
        <v>878</v>
      </c>
      <c r="EI12" s="185" t="s">
        <v>2811</v>
      </c>
      <c r="EJ12" s="185" t="s">
        <v>878</v>
      </c>
      <c r="EK12" s="185" t="s">
        <v>878</v>
      </c>
      <c r="EL12" s="185" t="s">
        <v>2811</v>
      </c>
      <c r="EM12" s="185" t="s">
        <v>878</v>
      </c>
      <c r="EN12" s="185" t="s">
        <v>878</v>
      </c>
      <c r="EO12" s="185" t="s">
        <v>2811</v>
      </c>
      <c r="EP12" s="185" t="s">
        <v>878</v>
      </c>
      <c r="EQ12" s="185" t="s">
        <v>878</v>
      </c>
      <c r="ER12" s="185" t="s">
        <v>2811</v>
      </c>
      <c r="ES12" s="185" t="s">
        <v>878</v>
      </c>
      <c r="ET12" s="185" t="s">
        <v>878</v>
      </c>
    </row>
    <row r="13" spans="1:150" x14ac:dyDescent="0.3">
      <c r="A13" s="1"/>
      <c r="B13" s="184" t="s">
        <v>2835</v>
      </c>
      <c r="C13" s="184" t="s">
        <v>79</v>
      </c>
      <c r="D13" s="184" t="s">
        <v>82</v>
      </c>
      <c r="E13" s="184" t="s">
        <v>2836</v>
      </c>
      <c r="F13" s="184" t="s">
        <v>2837</v>
      </c>
      <c r="G13" s="185" t="s">
        <v>2811</v>
      </c>
      <c r="H13" s="185" t="s">
        <v>878</v>
      </c>
      <c r="I13" s="185" t="s">
        <v>878</v>
      </c>
      <c r="J13" s="185" t="s">
        <v>2811</v>
      </c>
      <c r="K13" s="185" t="s">
        <v>878</v>
      </c>
      <c r="L13" s="185" t="s">
        <v>878</v>
      </c>
      <c r="M13" s="185" t="s">
        <v>2811</v>
      </c>
      <c r="N13" s="185" t="s">
        <v>878</v>
      </c>
      <c r="O13" s="185" t="s">
        <v>878</v>
      </c>
      <c r="P13" s="185" t="s">
        <v>2811</v>
      </c>
      <c r="Q13" s="185" t="s">
        <v>878</v>
      </c>
      <c r="R13" s="185" t="s">
        <v>878</v>
      </c>
      <c r="S13" s="185" t="s">
        <v>2811</v>
      </c>
      <c r="T13" s="185" t="s">
        <v>878</v>
      </c>
      <c r="U13" s="185" t="s">
        <v>878</v>
      </c>
      <c r="V13" s="185" t="s">
        <v>2811</v>
      </c>
      <c r="W13" s="185" t="s">
        <v>878</v>
      </c>
      <c r="X13" s="185" t="s">
        <v>878</v>
      </c>
      <c r="Y13" s="185" t="s">
        <v>2811</v>
      </c>
      <c r="Z13" s="185" t="s">
        <v>878</v>
      </c>
      <c r="AA13" s="185" t="s">
        <v>878</v>
      </c>
      <c r="AB13" s="185" t="s">
        <v>2811</v>
      </c>
      <c r="AC13" s="185" t="s">
        <v>878</v>
      </c>
      <c r="AD13" s="185" t="s">
        <v>878</v>
      </c>
      <c r="AE13" s="185" t="s">
        <v>2811</v>
      </c>
      <c r="AF13" s="185" t="s">
        <v>878</v>
      </c>
      <c r="AG13" s="185" t="s">
        <v>878</v>
      </c>
      <c r="AH13" s="185" t="s">
        <v>2811</v>
      </c>
      <c r="AI13" s="185" t="s">
        <v>878</v>
      </c>
      <c r="AJ13" s="185" t="s">
        <v>878</v>
      </c>
      <c r="AK13" s="185" t="s">
        <v>2811</v>
      </c>
      <c r="AL13" s="185" t="s">
        <v>878</v>
      </c>
      <c r="AM13" s="185" t="s">
        <v>878</v>
      </c>
      <c r="AN13" s="185" t="s">
        <v>2811</v>
      </c>
      <c r="AO13" s="185" t="s">
        <v>878</v>
      </c>
      <c r="AP13" s="185" t="s">
        <v>878</v>
      </c>
      <c r="AQ13" s="185" t="s">
        <v>2811</v>
      </c>
      <c r="AR13" s="185" t="s">
        <v>878</v>
      </c>
      <c r="AS13" s="185" t="s">
        <v>878</v>
      </c>
      <c r="AT13" s="185" t="s">
        <v>2811</v>
      </c>
      <c r="AU13" s="185" t="s">
        <v>878</v>
      </c>
      <c r="AV13" s="185" t="s">
        <v>878</v>
      </c>
      <c r="AW13" s="185" t="s">
        <v>2811</v>
      </c>
      <c r="AX13" s="185" t="s">
        <v>878</v>
      </c>
      <c r="AY13" s="185" t="s">
        <v>878</v>
      </c>
      <c r="AZ13" s="185" t="s">
        <v>2811</v>
      </c>
      <c r="BA13" s="185" t="s">
        <v>878</v>
      </c>
      <c r="BB13" s="185" t="s">
        <v>878</v>
      </c>
      <c r="BC13" s="185" t="s">
        <v>2811</v>
      </c>
      <c r="BD13" s="185" t="s">
        <v>878</v>
      </c>
      <c r="BE13" s="185" t="s">
        <v>878</v>
      </c>
      <c r="BF13" s="185" t="s">
        <v>2811</v>
      </c>
      <c r="BG13" s="185" t="s">
        <v>878</v>
      </c>
      <c r="BH13" s="185" t="s">
        <v>878</v>
      </c>
      <c r="BI13" s="185" t="s">
        <v>2811</v>
      </c>
      <c r="BJ13" s="185" t="s">
        <v>878</v>
      </c>
      <c r="BK13" s="185" t="s">
        <v>878</v>
      </c>
      <c r="BL13" s="185" t="s">
        <v>2811</v>
      </c>
      <c r="BM13" s="185" t="s">
        <v>878</v>
      </c>
      <c r="BN13" s="185" t="s">
        <v>878</v>
      </c>
      <c r="BO13" s="185" t="s">
        <v>2811</v>
      </c>
      <c r="BP13" s="185" t="s">
        <v>878</v>
      </c>
      <c r="BQ13" s="185" t="s">
        <v>878</v>
      </c>
      <c r="BR13" s="185" t="s">
        <v>2811</v>
      </c>
      <c r="BS13" s="185" t="s">
        <v>878</v>
      </c>
      <c r="BT13" s="185" t="s">
        <v>878</v>
      </c>
      <c r="BU13" s="185" t="s">
        <v>2811</v>
      </c>
      <c r="BV13" s="185" t="s">
        <v>878</v>
      </c>
      <c r="BW13" s="185" t="s">
        <v>878</v>
      </c>
      <c r="BX13" s="185" t="s">
        <v>2811</v>
      </c>
      <c r="BY13" s="185" t="s">
        <v>878</v>
      </c>
      <c r="BZ13" s="185" t="s">
        <v>878</v>
      </c>
      <c r="CA13" s="185" t="s">
        <v>2811</v>
      </c>
      <c r="CB13" s="185" t="s">
        <v>878</v>
      </c>
      <c r="CC13" s="185" t="s">
        <v>878</v>
      </c>
      <c r="CD13" s="185" t="s">
        <v>2811</v>
      </c>
      <c r="CE13" s="185" t="s">
        <v>878</v>
      </c>
      <c r="CF13" s="185" t="s">
        <v>878</v>
      </c>
      <c r="CG13" s="185" t="s">
        <v>2811</v>
      </c>
      <c r="CH13" s="185" t="s">
        <v>878</v>
      </c>
      <c r="CI13" s="185" t="s">
        <v>878</v>
      </c>
      <c r="CJ13" s="185" t="s">
        <v>2811</v>
      </c>
      <c r="CK13" s="185" t="s">
        <v>878</v>
      </c>
      <c r="CL13" s="185" t="s">
        <v>878</v>
      </c>
      <c r="CM13" s="185" t="s">
        <v>2811</v>
      </c>
      <c r="CN13" s="185" t="s">
        <v>878</v>
      </c>
      <c r="CO13" s="185" t="s">
        <v>878</v>
      </c>
      <c r="CP13" s="185" t="s">
        <v>2811</v>
      </c>
      <c r="CQ13" s="185" t="s">
        <v>878</v>
      </c>
      <c r="CR13" s="185" t="s">
        <v>878</v>
      </c>
      <c r="CS13" s="185" t="s">
        <v>2811</v>
      </c>
      <c r="CT13" s="185" t="s">
        <v>878</v>
      </c>
      <c r="CU13" s="185" t="s">
        <v>878</v>
      </c>
      <c r="CV13" s="185" t="s">
        <v>2811</v>
      </c>
      <c r="CW13" s="185" t="s">
        <v>878</v>
      </c>
      <c r="CX13" s="185" t="s">
        <v>878</v>
      </c>
      <c r="CY13" s="185" t="s">
        <v>2811</v>
      </c>
      <c r="CZ13" s="185" t="s">
        <v>878</v>
      </c>
      <c r="DA13" s="185" t="s">
        <v>878</v>
      </c>
      <c r="DB13" s="185" t="s">
        <v>2811</v>
      </c>
      <c r="DC13" s="185" t="s">
        <v>878</v>
      </c>
      <c r="DD13" s="185" t="s">
        <v>878</v>
      </c>
      <c r="DE13" s="185" t="s">
        <v>2811</v>
      </c>
      <c r="DF13" s="185" t="s">
        <v>878</v>
      </c>
      <c r="DG13" s="185" t="s">
        <v>878</v>
      </c>
      <c r="DH13" s="185" t="s">
        <v>2811</v>
      </c>
      <c r="DI13" s="185" t="s">
        <v>878</v>
      </c>
      <c r="DJ13" s="185" t="s">
        <v>878</v>
      </c>
      <c r="DK13" s="185" t="s">
        <v>2811</v>
      </c>
      <c r="DL13" s="185" t="s">
        <v>878</v>
      </c>
      <c r="DM13" s="185" t="s">
        <v>878</v>
      </c>
      <c r="DN13" s="185" t="s">
        <v>2811</v>
      </c>
      <c r="DO13" s="185" t="s">
        <v>878</v>
      </c>
      <c r="DP13" s="185" t="s">
        <v>878</v>
      </c>
      <c r="DQ13" s="185" t="s">
        <v>2811</v>
      </c>
      <c r="DR13" s="185" t="s">
        <v>878</v>
      </c>
      <c r="DS13" s="185" t="s">
        <v>878</v>
      </c>
      <c r="DT13" s="185" t="s">
        <v>2811</v>
      </c>
      <c r="DU13" s="185" t="s">
        <v>878</v>
      </c>
      <c r="DV13" s="185" t="s">
        <v>878</v>
      </c>
      <c r="DW13" s="185" t="s">
        <v>2811</v>
      </c>
      <c r="DX13" s="185" t="s">
        <v>878</v>
      </c>
      <c r="DY13" s="185" t="s">
        <v>878</v>
      </c>
      <c r="DZ13" s="185" t="s">
        <v>2811</v>
      </c>
      <c r="EA13" s="185" t="s">
        <v>878</v>
      </c>
      <c r="EB13" s="185" t="s">
        <v>878</v>
      </c>
      <c r="EC13" s="185" t="s">
        <v>2811</v>
      </c>
      <c r="ED13" s="185" t="s">
        <v>878</v>
      </c>
      <c r="EE13" s="185" t="s">
        <v>878</v>
      </c>
      <c r="EF13" s="185" t="s">
        <v>2811</v>
      </c>
      <c r="EG13" s="185" t="s">
        <v>878</v>
      </c>
      <c r="EH13" s="185" t="s">
        <v>878</v>
      </c>
      <c r="EI13" s="185" t="s">
        <v>2811</v>
      </c>
      <c r="EJ13" s="185" t="s">
        <v>878</v>
      </c>
      <c r="EK13" s="185" t="s">
        <v>878</v>
      </c>
      <c r="EL13" s="185" t="s">
        <v>2811</v>
      </c>
      <c r="EM13" s="185" t="s">
        <v>878</v>
      </c>
      <c r="EN13" s="185" t="s">
        <v>878</v>
      </c>
      <c r="EO13" s="185" t="s">
        <v>2811</v>
      </c>
      <c r="EP13" s="185" t="s">
        <v>878</v>
      </c>
      <c r="EQ13" s="185" t="s">
        <v>878</v>
      </c>
      <c r="ER13" s="185" t="s">
        <v>2811</v>
      </c>
      <c r="ES13" s="185" t="s">
        <v>878</v>
      </c>
      <c r="ET13" s="185" t="s">
        <v>878</v>
      </c>
    </row>
    <row r="14" spans="1:150" x14ac:dyDescent="0.3">
      <c r="A14" s="1"/>
      <c r="B14" s="184" t="s">
        <v>2838</v>
      </c>
      <c r="C14" s="184" t="s">
        <v>79</v>
      </c>
      <c r="D14" s="184" t="s">
        <v>82</v>
      </c>
      <c r="E14" s="184" t="s">
        <v>2839</v>
      </c>
      <c r="F14" s="184" t="s">
        <v>2840</v>
      </c>
      <c r="G14" s="185" t="s">
        <v>2811</v>
      </c>
      <c r="H14" s="185" t="s">
        <v>2812</v>
      </c>
      <c r="I14" s="185" t="s">
        <v>2700</v>
      </c>
      <c r="J14" s="185" t="s">
        <v>2811</v>
      </c>
      <c r="K14" s="185" t="s">
        <v>2700</v>
      </c>
      <c r="L14" s="185" t="s">
        <v>2700</v>
      </c>
      <c r="M14" s="185" t="s">
        <v>2811</v>
      </c>
      <c r="N14" s="185" t="s">
        <v>2700</v>
      </c>
      <c r="O14" s="185" t="s">
        <v>2700</v>
      </c>
      <c r="P14" s="185" t="s">
        <v>2811</v>
      </c>
      <c r="Q14" s="185" t="s">
        <v>2700</v>
      </c>
      <c r="R14" s="185" t="s">
        <v>2700</v>
      </c>
      <c r="S14" s="185" t="s">
        <v>2811</v>
      </c>
      <c r="T14" s="185" t="s">
        <v>2700</v>
      </c>
      <c r="U14" s="185" t="s">
        <v>2700</v>
      </c>
      <c r="V14" s="185" t="s">
        <v>2811</v>
      </c>
      <c r="W14" s="185" t="s">
        <v>2700</v>
      </c>
      <c r="X14" s="185" t="s">
        <v>2700</v>
      </c>
      <c r="Y14" s="185" t="s">
        <v>2811</v>
      </c>
      <c r="Z14" s="185" t="s">
        <v>2813</v>
      </c>
      <c r="AA14" s="185" t="s">
        <v>2700</v>
      </c>
      <c r="AB14" s="185" t="s">
        <v>2811</v>
      </c>
      <c r="AC14" s="185" t="s">
        <v>2814</v>
      </c>
      <c r="AD14" s="185" t="s">
        <v>2700</v>
      </c>
      <c r="AE14" s="185" t="s">
        <v>2811</v>
      </c>
      <c r="AF14" s="185" t="s">
        <v>2815</v>
      </c>
      <c r="AG14" s="185" t="s">
        <v>2700</v>
      </c>
      <c r="AH14" s="185" t="s">
        <v>2811</v>
      </c>
      <c r="AI14" s="185" t="s">
        <v>2815</v>
      </c>
      <c r="AJ14" s="185" t="s">
        <v>2700</v>
      </c>
      <c r="AK14" s="185" t="s">
        <v>2811</v>
      </c>
      <c r="AL14" s="185" t="s">
        <v>2815</v>
      </c>
      <c r="AM14" s="185" t="s">
        <v>2700</v>
      </c>
      <c r="AN14" s="185" t="s">
        <v>2811</v>
      </c>
      <c r="AO14" s="185" t="s">
        <v>2815</v>
      </c>
      <c r="AP14" s="185" t="s">
        <v>2700</v>
      </c>
      <c r="AQ14" s="185" t="s">
        <v>2811</v>
      </c>
      <c r="AR14" s="185" t="s">
        <v>2816</v>
      </c>
      <c r="AS14" s="185" t="s">
        <v>2700</v>
      </c>
      <c r="AT14" s="185" t="s">
        <v>2811</v>
      </c>
      <c r="AU14" s="185" t="s">
        <v>2817</v>
      </c>
      <c r="AV14" s="185" t="s">
        <v>2700</v>
      </c>
      <c r="AW14" s="185" t="s">
        <v>2811</v>
      </c>
      <c r="AX14" s="185" t="s">
        <v>2816</v>
      </c>
      <c r="AY14" s="185" t="s">
        <v>2700</v>
      </c>
      <c r="AZ14" s="185" t="s">
        <v>2811</v>
      </c>
      <c r="BA14" s="185" t="s">
        <v>2818</v>
      </c>
      <c r="BB14" s="185" t="s">
        <v>2700</v>
      </c>
      <c r="BC14" s="185" t="s">
        <v>2811</v>
      </c>
      <c r="BD14" s="185" t="s">
        <v>2819</v>
      </c>
      <c r="BE14" s="185" t="s">
        <v>2700</v>
      </c>
      <c r="BF14" s="185" t="s">
        <v>2811</v>
      </c>
      <c r="BG14" s="185" t="s">
        <v>2819</v>
      </c>
      <c r="BH14" s="185" t="s">
        <v>2700</v>
      </c>
      <c r="BI14" s="185" t="s">
        <v>2811</v>
      </c>
      <c r="BJ14" s="185" t="s">
        <v>2819</v>
      </c>
      <c r="BK14" s="185" t="s">
        <v>2700</v>
      </c>
      <c r="BL14" s="185" t="s">
        <v>2811</v>
      </c>
      <c r="BM14" s="185" t="s">
        <v>2819</v>
      </c>
      <c r="BN14" s="185" t="s">
        <v>2700</v>
      </c>
      <c r="BO14" s="185" t="s">
        <v>2811</v>
      </c>
      <c r="BP14" s="185" t="s">
        <v>2819</v>
      </c>
      <c r="BQ14" s="185" t="s">
        <v>2700</v>
      </c>
      <c r="BR14" s="185" t="s">
        <v>2811</v>
      </c>
      <c r="BS14" s="185" t="s">
        <v>2819</v>
      </c>
      <c r="BT14" s="185" t="s">
        <v>2820</v>
      </c>
      <c r="BU14" s="185" t="s">
        <v>2811</v>
      </c>
      <c r="BV14" s="185" t="s">
        <v>2821</v>
      </c>
      <c r="BW14" s="185" t="s">
        <v>2700</v>
      </c>
      <c r="BX14" s="185" t="s">
        <v>2811</v>
      </c>
      <c r="BY14" s="185" t="s">
        <v>2821</v>
      </c>
      <c r="BZ14" s="185" t="s">
        <v>2700</v>
      </c>
      <c r="CA14" s="185" t="s">
        <v>2811</v>
      </c>
      <c r="CB14" s="185" t="s">
        <v>2821</v>
      </c>
      <c r="CC14" s="185" t="s">
        <v>2700</v>
      </c>
      <c r="CD14" s="185" t="s">
        <v>2811</v>
      </c>
      <c r="CE14" s="185" t="s">
        <v>2821</v>
      </c>
      <c r="CF14" s="185" t="s">
        <v>2700</v>
      </c>
      <c r="CG14" s="185" t="s">
        <v>2811</v>
      </c>
      <c r="CH14" s="185" t="s">
        <v>2821</v>
      </c>
      <c r="CI14" s="185" t="s">
        <v>2700</v>
      </c>
      <c r="CJ14" s="185" t="s">
        <v>2811</v>
      </c>
      <c r="CK14" s="185" t="s">
        <v>2821</v>
      </c>
      <c r="CL14" s="185" t="s">
        <v>2700</v>
      </c>
      <c r="CM14" s="185" t="s">
        <v>2811</v>
      </c>
      <c r="CN14" s="185" t="s">
        <v>2821</v>
      </c>
      <c r="CO14" s="185" t="s">
        <v>2700</v>
      </c>
      <c r="CP14" s="185" t="s">
        <v>2811</v>
      </c>
      <c r="CQ14" s="185" t="s">
        <v>2821</v>
      </c>
      <c r="CR14" s="185" t="s">
        <v>2700</v>
      </c>
      <c r="CS14" s="185" t="s">
        <v>2811</v>
      </c>
      <c r="CT14" s="185" t="s">
        <v>2821</v>
      </c>
      <c r="CU14" s="185" t="s">
        <v>2700</v>
      </c>
      <c r="CV14" s="185" t="s">
        <v>2811</v>
      </c>
      <c r="CW14" s="185" t="s">
        <v>2821</v>
      </c>
      <c r="CX14" s="185" t="s">
        <v>2700</v>
      </c>
      <c r="CY14" s="185" t="s">
        <v>2811</v>
      </c>
      <c r="CZ14" s="185" t="s">
        <v>2821</v>
      </c>
      <c r="DA14" s="185" t="s">
        <v>2700</v>
      </c>
      <c r="DB14" s="185" t="s">
        <v>2811</v>
      </c>
      <c r="DC14" s="185" t="s">
        <v>2821</v>
      </c>
      <c r="DD14" s="185" t="s">
        <v>2700</v>
      </c>
      <c r="DE14" s="185" t="s">
        <v>2811</v>
      </c>
      <c r="DF14" s="185" t="s">
        <v>2821</v>
      </c>
      <c r="DG14" s="185" t="s">
        <v>2700</v>
      </c>
      <c r="DH14" s="185" t="s">
        <v>2811</v>
      </c>
      <c r="DI14" s="185" t="s">
        <v>2821</v>
      </c>
      <c r="DJ14" s="185" t="s">
        <v>2700</v>
      </c>
      <c r="DK14" s="185" t="s">
        <v>2811</v>
      </c>
      <c r="DL14" s="185" t="s">
        <v>2821</v>
      </c>
      <c r="DM14" s="185" t="s">
        <v>2822</v>
      </c>
      <c r="DN14" s="185" t="s">
        <v>2811</v>
      </c>
      <c r="DO14" s="185" t="s">
        <v>2821</v>
      </c>
      <c r="DP14" s="185" t="s">
        <v>2823</v>
      </c>
      <c r="DQ14" s="185" t="s">
        <v>2811</v>
      </c>
      <c r="DR14" s="185" t="s">
        <v>2824</v>
      </c>
      <c r="DS14" s="185" t="s">
        <v>2825</v>
      </c>
      <c r="DT14" s="185" t="s">
        <v>2811</v>
      </c>
      <c r="DU14" s="185" t="s">
        <v>2824</v>
      </c>
      <c r="DV14" s="185" t="s">
        <v>2825</v>
      </c>
      <c r="DW14" s="185" t="s">
        <v>2811</v>
      </c>
      <c r="DX14" s="185" t="s">
        <v>2824</v>
      </c>
      <c r="DY14" s="185" t="s">
        <v>2826</v>
      </c>
      <c r="DZ14" s="185" t="s">
        <v>2811</v>
      </c>
      <c r="EA14" s="185" t="s">
        <v>2824</v>
      </c>
      <c r="EB14" s="185" t="s">
        <v>2827</v>
      </c>
      <c r="EC14" s="185" t="s">
        <v>2811</v>
      </c>
      <c r="ED14" s="185" t="s">
        <v>2824</v>
      </c>
      <c r="EE14" s="185" t="s">
        <v>2826</v>
      </c>
      <c r="EF14" s="185" t="s">
        <v>2811</v>
      </c>
      <c r="EG14" s="185" t="s">
        <v>2824</v>
      </c>
      <c r="EH14" s="185" t="s">
        <v>2826</v>
      </c>
      <c r="EI14" s="185" t="s">
        <v>2811</v>
      </c>
      <c r="EJ14" s="185" t="s">
        <v>2815</v>
      </c>
      <c r="EK14" s="185" t="s">
        <v>2828</v>
      </c>
      <c r="EL14" s="185" t="s">
        <v>2811</v>
      </c>
      <c r="EM14" s="185" t="s">
        <v>2815</v>
      </c>
      <c r="EN14" s="185" t="s">
        <v>2828</v>
      </c>
      <c r="EO14" s="185" t="s">
        <v>2811</v>
      </c>
      <c r="EP14" s="185" t="s">
        <v>2815</v>
      </c>
      <c r="EQ14" s="185" t="s">
        <v>2700</v>
      </c>
      <c r="ER14" s="185" t="s">
        <v>2811</v>
      </c>
      <c r="ES14" s="185" t="s">
        <v>2815</v>
      </c>
      <c r="ET14" s="185" t="s">
        <v>2700</v>
      </c>
    </row>
    <row r="15" spans="1:150" x14ac:dyDescent="0.3">
      <c r="A15" s="1"/>
      <c r="B15" s="183" t="s">
        <v>2841</v>
      </c>
      <c r="C15" s="183" t="s">
        <v>79</v>
      </c>
      <c r="D15" s="183" t="s">
        <v>88</v>
      </c>
      <c r="E15" s="183" t="s">
        <v>2842</v>
      </c>
      <c r="F15" s="183" t="s">
        <v>2843</v>
      </c>
      <c r="G15" s="183" t="s">
        <v>2811</v>
      </c>
      <c r="H15" s="183" t="s">
        <v>2700</v>
      </c>
      <c r="I15" s="183" t="s">
        <v>2700</v>
      </c>
      <c r="J15" s="183" t="s">
        <v>2811</v>
      </c>
      <c r="K15" s="183" t="s">
        <v>2700</v>
      </c>
      <c r="L15" s="183" t="s">
        <v>2700</v>
      </c>
      <c r="M15" s="183" t="s">
        <v>2811</v>
      </c>
      <c r="N15" s="183" t="s">
        <v>2700</v>
      </c>
      <c r="O15" s="183" t="s">
        <v>2700</v>
      </c>
      <c r="P15" s="183" t="s">
        <v>2811</v>
      </c>
      <c r="Q15" s="183" t="s">
        <v>2700</v>
      </c>
      <c r="R15" s="183" t="s">
        <v>2700</v>
      </c>
      <c r="S15" s="183" t="s">
        <v>2811</v>
      </c>
      <c r="T15" s="183" t="s">
        <v>2700</v>
      </c>
      <c r="U15" s="183" t="s">
        <v>2700</v>
      </c>
      <c r="V15" s="183" t="s">
        <v>2811</v>
      </c>
      <c r="W15" s="183" t="s">
        <v>2700</v>
      </c>
      <c r="X15" s="183" t="s">
        <v>2700</v>
      </c>
      <c r="Y15" s="183" t="s">
        <v>2811</v>
      </c>
      <c r="Z15" s="183" t="s">
        <v>2700</v>
      </c>
      <c r="AA15" s="183" t="s">
        <v>2700</v>
      </c>
      <c r="AB15" s="183" t="s">
        <v>2811</v>
      </c>
      <c r="AC15" s="183" t="s">
        <v>2700</v>
      </c>
      <c r="AD15" s="183" t="s">
        <v>2700</v>
      </c>
      <c r="AE15" s="183" t="s">
        <v>2811</v>
      </c>
      <c r="AF15" s="183" t="s">
        <v>2700</v>
      </c>
      <c r="AG15" s="183" t="s">
        <v>2700</v>
      </c>
      <c r="AH15" s="183" t="s">
        <v>2811</v>
      </c>
      <c r="AI15" s="183" t="s">
        <v>2700</v>
      </c>
      <c r="AJ15" s="183" t="s">
        <v>2700</v>
      </c>
      <c r="AK15" s="183" t="s">
        <v>2811</v>
      </c>
      <c r="AL15" s="183" t="s">
        <v>2700</v>
      </c>
      <c r="AM15" s="183" t="s">
        <v>2700</v>
      </c>
      <c r="AN15" s="183" t="s">
        <v>2811</v>
      </c>
      <c r="AO15" s="183" t="s">
        <v>2700</v>
      </c>
      <c r="AP15" s="183" t="s">
        <v>2700</v>
      </c>
      <c r="AQ15" s="183" t="s">
        <v>2811</v>
      </c>
      <c r="AR15" s="183" t="s">
        <v>2700</v>
      </c>
      <c r="AS15" s="183" t="s">
        <v>2700</v>
      </c>
      <c r="AT15" s="183" t="s">
        <v>2811</v>
      </c>
      <c r="AU15" s="183" t="s">
        <v>2700</v>
      </c>
      <c r="AV15" s="183" t="s">
        <v>2700</v>
      </c>
      <c r="AW15" s="183" t="s">
        <v>2811</v>
      </c>
      <c r="AX15" s="183" t="s">
        <v>2700</v>
      </c>
      <c r="AY15" s="183" t="s">
        <v>2700</v>
      </c>
      <c r="AZ15" s="183" t="s">
        <v>2811</v>
      </c>
      <c r="BA15" s="183" t="s">
        <v>2700</v>
      </c>
      <c r="BB15" s="183" t="s">
        <v>2700</v>
      </c>
      <c r="BC15" s="183" t="s">
        <v>2811</v>
      </c>
      <c r="BD15" s="183" t="s">
        <v>2700</v>
      </c>
      <c r="BE15" s="183" t="s">
        <v>2700</v>
      </c>
      <c r="BF15" s="183" t="s">
        <v>2811</v>
      </c>
      <c r="BG15" s="183" t="s">
        <v>2700</v>
      </c>
      <c r="BH15" s="183" t="s">
        <v>2700</v>
      </c>
      <c r="BI15" s="183" t="s">
        <v>2811</v>
      </c>
      <c r="BJ15" s="183" t="s">
        <v>2700</v>
      </c>
      <c r="BK15" s="183" t="s">
        <v>2700</v>
      </c>
      <c r="BL15" s="183" t="s">
        <v>2811</v>
      </c>
      <c r="BM15" s="183" t="s">
        <v>2700</v>
      </c>
      <c r="BN15" s="183" t="s">
        <v>2700</v>
      </c>
      <c r="BO15" s="183" t="s">
        <v>2811</v>
      </c>
      <c r="BP15" s="183" t="s">
        <v>2700</v>
      </c>
      <c r="BQ15" s="183" t="s">
        <v>2700</v>
      </c>
      <c r="BR15" s="183" t="s">
        <v>2811</v>
      </c>
      <c r="BS15" s="183" t="s">
        <v>2700</v>
      </c>
      <c r="BT15" s="183" t="s">
        <v>2700</v>
      </c>
      <c r="BU15" s="183" t="s">
        <v>2811</v>
      </c>
      <c r="BV15" s="183" t="s">
        <v>2700</v>
      </c>
      <c r="BW15" s="183" t="s">
        <v>2700</v>
      </c>
      <c r="BX15" s="183" t="s">
        <v>2811</v>
      </c>
      <c r="BY15" s="183" t="s">
        <v>2700</v>
      </c>
      <c r="BZ15" s="183" t="s">
        <v>2700</v>
      </c>
      <c r="CA15" s="183" t="s">
        <v>2811</v>
      </c>
      <c r="CB15" s="183" t="s">
        <v>2700</v>
      </c>
      <c r="CC15" s="183" t="s">
        <v>2700</v>
      </c>
      <c r="CD15" s="183" t="s">
        <v>2811</v>
      </c>
      <c r="CE15" s="183" t="s">
        <v>2700</v>
      </c>
      <c r="CF15" s="183" t="s">
        <v>2700</v>
      </c>
      <c r="CG15" s="183" t="s">
        <v>2811</v>
      </c>
      <c r="CH15" s="183" t="s">
        <v>2700</v>
      </c>
      <c r="CI15" s="183" t="s">
        <v>2700</v>
      </c>
      <c r="CJ15" s="183" t="s">
        <v>2811</v>
      </c>
      <c r="CK15" s="183" t="s">
        <v>2700</v>
      </c>
      <c r="CL15" s="183" t="s">
        <v>2700</v>
      </c>
      <c r="CM15" s="183" t="s">
        <v>2811</v>
      </c>
      <c r="CN15" s="183" t="s">
        <v>2700</v>
      </c>
      <c r="CO15" s="183" t="s">
        <v>2700</v>
      </c>
      <c r="CP15" s="183" t="s">
        <v>2811</v>
      </c>
      <c r="CQ15" s="183" t="s">
        <v>2700</v>
      </c>
      <c r="CR15" s="183" t="s">
        <v>2700</v>
      </c>
      <c r="CS15" s="183" t="s">
        <v>2811</v>
      </c>
      <c r="CT15" s="183" t="s">
        <v>2700</v>
      </c>
      <c r="CU15" s="183" t="s">
        <v>2700</v>
      </c>
      <c r="CV15" s="183" t="s">
        <v>2811</v>
      </c>
      <c r="CW15" s="183" t="s">
        <v>2700</v>
      </c>
      <c r="CX15" s="183" t="s">
        <v>2700</v>
      </c>
      <c r="CY15" s="183" t="s">
        <v>2811</v>
      </c>
      <c r="CZ15" s="183" t="s">
        <v>2700</v>
      </c>
      <c r="DA15" s="183" t="s">
        <v>2700</v>
      </c>
      <c r="DB15" s="183" t="s">
        <v>2811</v>
      </c>
      <c r="DC15" s="183" t="s">
        <v>2700</v>
      </c>
      <c r="DD15" s="183" t="s">
        <v>2700</v>
      </c>
      <c r="DE15" s="183" t="s">
        <v>2811</v>
      </c>
      <c r="DF15" s="183" t="s">
        <v>2700</v>
      </c>
      <c r="DG15" s="183" t="s">
        <v>2700</v>
      </c>
      <c r="DH15" s="183" t="s">
        <v>2811</v>
      </c>
      <c r="DI15" s="183" t="s">
        <v>2700</v>
      </c>
      <c r="DJ15" s="183" t="s">
        <v>2700</v>
      </c>
      <c r="DK15" s="183" t="s">
        <v>2811</v>
      </c>
      <c r="DL15" s="183" t="s">
        <v>2700</v>
      </c>
      <c r="DM15" s="183" t="s">
        <v>2700</v>
      </c>
      <c r="DN15" s="183" t="s">
        <v>2811</v>
      </c>
      <c r="DO15" s="183" t="s">
        <v>2700</v>
      </c>
      <c r="DP15" s="183" t="s">
        <v>2700</v>
      </c>
      <c r="DQ15" s="183" t="s">
        <v>2811</v>
      </c>
      <c r="DR15" s="183" t="s">
        <v>2700</v>
      </c>
      <c r="DS15" s="183" t="s">
        <v>2700</v>
      </c>
      <c r="DT15" s="183" t="s">
        <v>2811</v>
      </c>
      <c r="DU15" s="183" t="s">
        <v>2700</v>
      </c>
      <c r="DV15" s="183" t="s">
        <v>2700</v>
      </c>
      <c r="DW15" s="183" t="s">
        <v>2811</v>
      </c>
      <c r="DX15" s="183" t="s">
        <v>2700</v>
      </c>
      <c r="DY15" s="183" t="s">
        <v>2700</v>
      </c>
      <c r="DZ15" s="183" t="s">
        <v>2811</v>
      </c>
      <c r="EA15" s="183" t="s">
        <v>2700</v>
      </c>
      <c r="EB15" s="183" t="s">
        <v>2700</v>
      </c>
      <c r="EC15" s="183" t="s">
        <v>2811</v>
      </c>
      <c r="ED15" s="183" t="s">
        <v>2700</v>
      </c>
      <c r="EE15" s="183" t="s">
        <v>2700</v>
      </c>
      <c r="EF15" s="183" t="s">
        <v>2811</v>
      </c>
      <c r="EG15" s="183" t="s">
        <v>2700</v>
      </c>
      <c r="EH15" s="183" t="s">
        <v>2700</v>
      </c>
      <c r="EI15" s="183" t="s">
        <v>2811</v>
      </c>
      <c r="EJ15" s="183" t="s">
        <v>2700</v>
      </c>
      <c r="EK15" s="183" t="s">
        <v>2700</v>
      </c>
      <c r="EL15" s="183" t="s">
        <v>2811</v>
      </c>
      <c r="EM15" s="183" t="s">
        <v>2700</v>
      </c>
      <c r="EN15" s="183" t="s">
        <v>2700</v>
      </c>
      <c r="EO15" s="183" t="s">
        <v>2811</v>
      </c>
      <c r="EP15" s="183" t="s">
        <v>2700</v>
      </c>
      <c r="EQ15" s="183" t="s">
        <v>2700</v>
      </c>
      <c r="ER15" s="183" t="s">
        <v>2811</v>
      </c>
      <c r="ES15" s="183" t="s">
        <v>2700</v>
      </c>
      <c r="ET15" s="183" t="s">
        <v>2700</v>
      </c>
    </row>
    <row r="16" spans="1:150" x14ac:dyDescent="0.3">
      <c r="A16" s="1"/>
      <c r="B16" s="184" t="s">
        <v>2844</v>
      </c>
      <c r="C16" s="184" t="s">
        <v>79</v>
      </c>
      <c r="D16" s="184" t="s">
        <v>88</v>
      </c>
      <c r="E16" s="184" t="s">
        <v>2845</v>
      </c>
      <c r="F16" s="184" t="s">
        <v>2846</v>
      </c>
      <c r="G16" s="185" t="s">
        <v>2811</v>
      </c>
      <c r="H16" s="185" t="s">
        <v>2700</v>
      </c>
      <c r="I16" s="185" t="s">
        <v>2700</v>
      </c>
      <c r="J16" s="185" t="s">
        <v>2811</v>
      </c>
      <c r="K16" s="185" t="s">
        <v>2700</v>
      </c>
      <c r="L16" s="185" t="s">
        <v>2700</v>
      </c>
      <c r="M16" s="185" t="s">
        <v>2811</v>
      </c>
      <c r="N16" s="185" t="s">
        <v>2700</v>
      </c>
      <c r="O16" s="185" t="s">
        <v>2700</v>
      </c>
      <c r="P16" s="185" t="s">
        <v>2811</v>
      </c>
      <c r="Q16" s="185" t="s">
        <v>2700</v>
      </c>
      <c r="R16" s="185" t="s">
        <v>2700</v>
      </c>
      <c r="S16" s="185" t="s">
        <v>2811</v>
      </c>
      <c r="T16" s="185" t="s">
        <v>2700</v>
      </c>
      <c r="U16" s="185" t="s">
        <v>2700</v>
      </c>
      <c r="V16" s="185" t="s">
        <v>2811</v>
      </c>
      <c r="W16" s="185" t="s">
        <v>2700</v>
      </c>
      <c r="X16" s="185" t="s">
        <v>2700</v>
      </c>
      <c r="Y16" s="185" t="s">
        <v>2811</v>
      </c>
      <c r="Z16" s="185" t="s">
        <v>2700</v>
      </c>
      <c r="AA16" s="185" t="s">
        <v>2700</v>
      </c>
      <c r="AB16" s="185" t="s">
        <v>2811</v>
      </c>
      <c r="AC16" s="185" t="s">
        <v>2700</v>
      </c>
      <c r="AD16" s="185" t="s">
        <v>2700</v>
      </c>
      <c r="AE16" s="185" t="s">
        <v>2811</v>
      </c>
      <c r="AF16" s="185" t="s">
        <v>2700</v>
      </c>
      <c r="AG16" s="185" t="s">
        <v>2700</v>
      </c>
      <c r="AH16" s="185" t="s">
        <v>2811</v>
      </c>
      <c r="AI16" s="185" t="s">
        <v>2700</v>
      </c>
      <c r="AJ16" s="185" t="s">
        <v>2700</v>
      </c>
      <c r="AK16" s="185" t="s">
        <v>2811</v>
      </c>
      <c r="AL16" s="185" t="s">
        <v>2700</v>
      </c>
      <c r="AM16" s="185" t="s">
        <v>2700</v>
      </c>
      <c r="AN16" s="185" t="s">
        <v>2811</v>
      </c>
      <c r="AO16" s="185" t="s">
        <v>2700</v>
      </c>
      <c r="AP16" s="185" t="s">
        <v>2700</v>
      </c>
      <c r="AQ16" s="185" t="s">
        <v>2811</v>
      </c>
      <c r="AR16" s="185" t="s">
        <v>2700</v>
      </c>
      <c r="AS16" s="185" t="s">
        <v>2700</v>
      </c>
      <c r="AT16" s="185" t="s">
        <v>2811</v>
      </c>
      <c r="AU16" s="185" t="s">
        <v>2700</v>
      </c>
      <c r="AV16" s="185" t="s">
        <v>2700</v>
      </c>
      <c r="AW16" s="185" t="s">
        <v>2811</v>
      </c>
      <c r="AX16" s="185" t="s">
        <v>2700</v>
      </c>
      <c r="AY16" s="185" t="s">
        <v>2700</v>
      </c>
      <c r="AZ16" s="185" t="s">
        <v>2811</v>
      </c>
      <c r="BA16" s="185" t="s">
        <v>2700</v>
      </c>
      <c r="BB16" s="185" t="s">
        <v>2700</v>
      </c>
      <c r="BC16" s="185" t="s">
        <v>2811</v>
      </c>
      <c r="BD16" s="185" t="s">
        <v>2700</v>
      </c>
      <c r="BE16" s="185" t="s">
        <v>2700</v>
      </c>
      <c r="BF16" s="185" t="s">
        <v>2811</v>
      </c>
      <c r="BG16" s="185" t="s">
        <v>2700</v>
      </c>
      <c r="BH16" s="185" t="s">
        <v>2700</v>
      </c>
      <c r="BI16" s="185" t="s">
        <v>2811</v>
      </c>
      <c r="BJ16" s="185" t="s">
        <v>2700</v>
      </c>
      <c r="BK16" s="185" t="s">
        <v>2700</v>
      </c>
      <c r="BL16" s="185" t="s">
        <v>2811</v>
      </c>
      <c r="BM16" s="185" t="s">
        <v>2700</v>
      </c>
      <c r="BN16" s="185" t="s">
        <v>2700</v>
      </c>
      <c r="BO16" s="185" t="s">
        <v>2811</v>
      </c>
      <c r="BP16" s="185" t="s">
        <v>2700</v>
      </c>
      <c r="BQ16" s="185" t="s">
        <v>2700</v>
      </c>
      <c r="BR16" s="185" t="s">
        <v>2811</v>
      </c>
      <c r="BS16" s="185" t="s">
        <v>2700</v>
      </c>
      <c r="BT16" s="185" t="s">
        <v>2700</v>
      </c>
      <c r="BU16" s="185" t="s">
        <v>2811</v>
      </c>
      <c r="BV16" s="185" t="s">
        <v>2700</v>
      </c>
      <c r="BW16" s="185" t="s">
        <v>2700</v>
      </c>
      <c r="BX16" s="185" t="s">
        <v>2811</v>
      </c>
      <c r="BY16" s="185" t="s">
        <v>2700</v>
      </c>
      <c r="BZ16" s="185" t="s">
        <v>2700</v>
      </c>
      <c r="CA16" s="185" t="s">
        <v>2811</v>
      </c>
      <c r="CB16" s="185" t="s">
        <v>2700</v>
      </c>
      <c r="CC16" s="185" t="s">
        <v>2700</v>
      </c>
      <c r="CD16" s="185" t="s">
        <v>2811</v>
      </c>
      <c r="CE16" s="185" t="s">
        <v>2700</v>
      </c>
      <c r="CF16" s="185" t="s">
        <v>2700</v>
      </c>
      <c r="CG16" s="185" t="s">
        <v>2811</v>
      </c>
      <c r="CH16" s="185" t="s">
        <v>2700</v>
      </c>
      <c r="CI16" s="185" t="s">
        <v>2700</v>
      </c>
      <c r="CJ16" s="185" t="s">
        <v>2811</v>
      </c>
      <c r="CK16" s="185" t="s">
        <v>2700</v>
      </c>
      <c r="CL16" s="185" t="s">
        <v>2700</v>
      </c>
      <c r="CM16" s="185" t="s">
        <v>2811</v>
      </c>
      <c r="CN16" s="185" t="s">
        <v>2700</v>
      </c>
      <c r="CO16" s="185" t="s">
        <v>2700</v>
      </c>
      <c r="CP16" s="185" t="s">
        <v>2811</v>
      </c>
      <c r="CQ16" s="185" t="s">
        <v>2700</v>
      </c>
      <c r="CR16" s="185" t="s">
        <v>2700</v>
      </c>
      <c r="CS16" s="185" t="s">
        <v>2811</v>
      </c>
      <c r="CT16" s="185" t="s">
        <v>2700</v>
      </c>
      <c r="CU16" s="185" t="s">
        <v>2700</v>
      </c>
      <c r="CV16" s="185" t="s">
        <v>2811</v>
      </c>
      <c r="CW16" s="185" t="s">
        <v>2700</v>
      </c>
      <c r="CX16" s="185" t="s">
        <v>2700</v>
      </c>
      <c r="CY16" s="185" t="s">
        <v>2811</v>
      </c>
      <c r="CZ16" s="185" t="s">
        <v>2700</v>
      </c>
      <c r="DA16" s="185" t="s">
        <v>2700</v>
      </c>
      <c r="DB16" s="185" t="s">
        <v>2811</v>
      </c>
      <c r="DC16" s="185" t="s">
        <v>2700</v>
      </c>
      <c r="DD16" s="185" t="s">
        <v>2700</v>
      </c>
      <c r="DE16" s="185" t="s">
        <v>2811</v>
      </c>
      <c r="DF16" s="185" t="s">
        <v>2700</v>
      </c>
      <c r="DG16" s="185" t="s">
        <v>2700</v>
      </c>
      <c r="DH16" s="185" t="s">
        <v>2811</v>
      </c>
      <c r="DI16" s="185" t="s">
        <v>2700</v>
      </c>
      <c r="DJ16" s="185" t="s">
        <v>2700</v>
      </c>
      <c r="DK16" s="185" t="s">
        <v>2811</v>
      </c>
      <c r="DL16" s="185" t="s">
        <v>2700</v>
      </c>
      <c r="DM16" s="185" t="s">
        <v>2700</v>
      </c>
      <c r="DN16" s="185" t="s">
        <v>2811</v>
      </c>
      <c r="DO16" s="185" t="s">
        <v>2700</v>
      </c>
      <c r="DP16" s="185" t="s">
        <v>2700</v>
      </c>
      <c r="DQ16" s="185" t="s">
        <v>2811</v>
      </c>
      <c r="DR16" s="185" t="s">
        <v>2700</v>
      </c>
      <c r="DS16" s="185" t="s">
        <v>2700</v>
      </c>
      <c r="DT16" s="185" t="s">
        <v>2811</v>
      </c>
      <c r="DU16" s="185" t="s">
        <v>2700</v>
      </c>
      <c r="DV16" s="185" t="s">
        <v>2700</v>
      </c>
      <c r="DW16" s="185" t="s">
        <v>2811</v>
      </c>
      <c r="DX16" s="185" t="s">
        <v>2700</v>
      </c>
      <c r="DY16" s="185" t="s">
        <v>2700</v>
      </c>
      <c r="DZ16" s="185" t="s">
        <v>2811</v>
      </c>
      <c r="EA16" s="185" t="s">
        <v>2700</v>
      </c>
      <c r="EB16" s="185" t="s">
        <v>2700</v>
      </c>
      <c r="EC16" s="185" t="s">
        <v>2811</v>
      </c>
      <c r="ED16" s="185" t="s">
        <v>2700</v>
      </c>
      <c r="EE16" s="185" t="s">
        <v>2700</v>
      </c>
      <c r="EF16" s="185" t="s">
        <v>2811</v>
      </c>
      <c r="EG16" s="185" t="s">
        <v>2700</v>
      </c>
      <c r="EH16" s="185" t="s">
        <v>2700</v>
      </c>
      <c r="EI16" s="185" t="s">
        <v>2811</v>
      </c>
      <c r="EJ16" s="185" t="s">
        <v>2700</v>
      </c>
      <c r="EK16" s="185" t="s">
        <v>2700</v>
      </c>
      <c r="EL16" s="185" t="s">
        <v>2811</v>
      </c>
      <c r="EM16" s="185" t="s">
        <v>2700</v>
      </c>
      <c r="EN16" s="185" t="s">
        <v>2700</v>
      </c>
      <c r="EO16" s="185" t="s">
        <v>2811</v>
      </c>
      <c r="EP16" s="185" t="s">
        <v>2700</v>
      </c>
      <c r="EQ16" s="185" t="s">
        <v>2700</v>
      </c>
      <c r="ER16" s="185" t="s">
        <v>2811</v>
      </c>
      <c r="ES16" s="185" t="s">
        <v>2700</v>
      </c>
      <c r="ET16" s="185" t="s">
        <v>2700</v>
      </c>
    </row>
    <row r="17" spans="1:150" x14ac:dyDescent="0.3">
      <c r="A17" s="1"/>
      <c r="B17" s="184" t="s">
        <v>2847</v>
      </c>
      <c r="C17" s="184" t="s">
        <v>79</v>
      </c>
      <c r="D17" s="184" t="s">
        <v>88</v>
      </c>
      <c r="E17" s="184" t="s">
        <v>2848</v>
      </c>
      <c r="F17" s="184" t="s">
        <v>2849</v>
      </c>
      <c r="G17" s="185" t="s">
        <v>2811</v>
      </c>
      <c r="H17" s="185" t="s">
        <v>878</v>
      </c>
      <c r="I17" s="185" t="s">
        <v>878</v>
      </c>
      <c r="J17" s="185" t="s">
        <v>2811</v>
      </c>
      <c r="K17" s="185" t="s">
        <v>878</v>
      </c>
      <c r="L17" s="185" t="s">
        <v>878</v>
      </c>
      <c r="M17" s="185" t="s">
        <v>2811</v>
      </c>
      <c r="N17" s="185" t="s">
        <v>878</v>
      </c>
      <c r="O17" s="185" t="s">
        <v>878</v>
      </c>
      <c r="P17" s="185" t="s">
        <v>2811</v>
      </c>
      <c r="Q17" s="185" t="s">
        <v>878</v>
      </c>
      <c r="R17" s="185" t="s">
        <v>878</v>
      </c>
      <c r="S17" s="185" t="s">
        <v>2811</v>
      </c>
      <c r="T17" s="185" t="s">
        <v>878</v>
      </c>
      <c r="U17" s="185" t="s">
        <v>878</v>
      </c>
      <c r="V17" s="185" t="s">
        <v>2811</v>
      </c>
      <c r="W17" s="185" t="s">
        <v>878</v>
      </c>
      <c r="X17" s="185" t="s">
        <v>878</v>
      </c>
      <c r="Y17" s="185" t="s">
        <v>2811</v>
      </c>
      <c r="Z17" s="185" t="s">
        <v>878</v>
      </c>
      <c r="AA17" s="185" t="s">
        <v>878</v>
      </c>
      <c r="AB17" s="185" t="s">
        <v>2811</v>
      </c>
      <c r="AC17" s="185" t="s">
        <v>878</v>
      </c>
      <c r="AD17" s="185" t="s">
        <v>878</v>
      </c>
      <c r="AE17" s="185" t="s">
        <v>2811</v>
      </c>
      <c r="AF17" s="185" t="s">
        <v>878</v>
      </c>
      <c r="AG17" s="185" t="s">
        <v>878</v>
      </c>
      <c r="AH17" s="185" t="s">
        <v>2811</v>
      </c>
      <c r="AI17" s="185" t="s">
        <v>878</v>
      </c>
      <c r="AJ17" s="185" t="s">
        <v>878</v>
      </c>
      <c r="AK17" s="185" t="s">
        <v>2811</v>
      </c>
      <c r="AL17" s="185" t="s">
        <v>878</v>
      </c>
      <c r="AM17" s="185" t="s">
        <v>878</v>
      </c>
      <c r="AN17" s="185" t="s">
        <v>2811</v>
      </c>
      <c r="AO17" s="185" t="s">
        <v>878</v>
      </c>
      <c r="AP17" s="185" t="s">
        <v>878</v>
      </c>
      <c r="AQ17" s="185" t="s">
        <v>2811</v>
      </c>
      <c r="AR17" s="185" t="s">
        <v>878</v>
      </c>
      <c r="AS17" s="185" t="s">
        <v>878</v>
      </c>
      <c r="AT17" s="185" t="s">
        <v>2811</v>
      </c>
      <c r="AU17" s="185" t="s">
        <v>878</v>
      </c>
      <c r="AV17" s="185" t="s">
        <v>878</v>
      </c>
      <c r="AW17" s="185" t="s">
        <v>2811</v>
      </c>
      <c r="AX17" s="185" t="s">
        <v>878</v>
      </c>
      <c r="AY17" s="185" t="s">
        <v>878</v>
      </c>
      <c r="AZ17" s="185" t="s">
        <v>2811</v>
      </c>
      <c r="BA17" s="185" t="s">
        <v>878</v>
      </c>
      <c r="BB17" s="185" t="s">
        <v>878</v>
      </c>
      <c r="BC17" s="185" t="s">
        <v>2811</v>
      </c>
      <c r="BD17" s="185" t="s">
        <v>878</v>
      </c>
      <c r="BE17" s="185" t="s">
        <v>878</v>
      </c>
      <c r="BF17" s="185" t="s">
        <v>2811</v>
      </c>
      <c r="BG17" s="185" t="s">
        <v>878</v>
      </c>
      <c r="BH17" s="185" t="s">
        <v>878</v>
      </c>
      <c r="BI17" s="185" t="s">
        <v>2811</v>
      </c>
      <c r="BJ17" s="185" t="s">
        <v>878</v>
      </c>
      <c r="BK17" s="185" t="s">
        <v>878</v>
      </c>
      <c r="BL17" s="185" t="s">
        <v>2811</v>
      </c>
      <c r="BM17" s="185" t="s">
        <v>878</v>
      </c>
      <c r="BN17" s="185" t="s">
        <v>878</v>
      </c>
      <c r="BO17" s="185" t="s">
        <v>2811</v>
      </c>
      <c r="BP17" s="185" t="s">
        <v>878</v>
      </c>
      <c r="BQ17" s="185" t="s">
        <v>878</v>
      </c>
      <c r="BR17" s="185" t="s">
        <v>2811</v>
      </c>
      <c r="BS17" s="185" t="s">
        <v>878</v>
      </c>
      <c r="BT17" s="185" t="s">
        <v>878</v>
      </c>
      <c r="BU17" s="185" t="s">
        <v>2811</v>
      </c>
      <c r="BV17" s="185" t="s">
        <v>878</v>
      </c>
      <c r="BW17" s="185" t="s">
        <v>878</v>
      </c>
      <c r="BX17" s="185" t="s">
        <v>2811</v>
      </c>
      <c r="BY17" s="185" t="s">
        <v>878</v>
      </c>
      <c r="BZ17" s="185" t="s">
        <v>878</v>
      </c>
      <c r="CA17" s="185" t="s">
        <v>2811</v>
      </c>
      <c r="CB17" s="185" t="s">
        <v>878</v>
      </c>
      <c r="CC17" s="185" t="s">
        <v>878</v>
      </c>
      <c r="CD17" s="185" t="s">
        <v>2811</v>
      </c>
      <c r="CE17" s="185" t="s">
        <v>878</v>
      </c>
      <c r="CF17" s="185" t="s">
        <v>878</v>
      </c>
      <c r="CG17" s="185" t="s">
        <v>2811</v>
      </c>
      <c r="CH17" s="185" t="s">
        <v>878</v>
      </c>
      <c r="CI17" s="185" t="s">
        <v>878</v>
      </c>
      <c r="CJ17" s="185" t="s">
        <v>2811</v>
      </c>
      <c r="CK17" s="185" t="s">
        <v>878</v>
      </c>
      <c r="CL17" s="185" t="s">
        <v>878</v>
      </c>
      <c r="CM17" s="185" t="s">
        <v>2811</v>
      </c>
      <c r="CN17" s="185" t="s">
        <v>878</v>
      </c>
      <c r="CO17" s="185" t="s">
        <v>878</v>
      </c>
      <c r="CP17" s="185" t="s">
        <v>2811</v>
      </c>
      <c r="CQ17" s="185" t="s">
        <v>878</v>
      </c>
      <c r="CR17" s="185" t="s">
        <v>878</v>
      </c>
      <c r="CS17" s="185" t="s">
        <v>2811</v>
      </c>
      <c r="CT17" s="185" t="s">
        <v>878</v>
      </c>
      <c r="CU17" s="185" t="s">
        <v>878</v>
      </c>
      <c r="CV17" s="185" t="s">
        <v>2811</v>
      </c>
      <c r="CW17" s="185" t="s">
        <v>878</v>
      </c>
      <c r="CX17" s="185" t="s">
        <v>878</v>
      </c>
      <c r="CY17" s="185" t="s">
        <v>2811</v>
      </c>
      <c r="CZ17" s="185" t="s">
        <v>878</v>
      </c>
      <c r="DA17" s="185" t="s">
        <v>878</v>
      </c>
      <c r="DB17" s="185" t="s">
        <v>2811</v>
      </c>
      <c r="DC17" s="185" t="s">
        <v>878</v>
      </c>
      <c r="DD17" s="185" t="s">
        <v>878</v>
      </c>
      <c r="DE17" s="185" t="s">
        <v>2811</v>
      </c>
      <c r="DF17" s="185" t="s">
        <v>878</v>
      </c>
      <c r="DG17" s="185" t="s">
        <v>878</v>
      </c>
      <c r="DH17" s="185" t="s">
        <v>2811</v>
      </c>
      <c r="DI17" s="185" t="s">
        <v>878</v>
      </c>
      <c r="DJ17" s="185" t="s">
        <v>878</v>
      </c>
      <c r="DK17" s="185" t="s">
        <v>2811</v>
      </c>
      <c r="DL17" s="185" t="s">
        <v>878</v>
      </c>
      <c r="DM17" s="185" t="s">
        <v>878</v>
      </c>
      <c r="DN17" s="185" t="s">
        <v>2811</v>
      </c>
      <c r="DO17" s="185" t="s">
        <v>878</v>
      </c>
      <c r="DP17" s="185" t="s">
        <v>878</v>
      </c>
      <c r="DQ17" s="185" t="s">
        <v>2811</v>
      </c>
      <c r="DR17" s="185" t="s">
        <v>878</v>
      </c>
      <c r="DS17" s="185" t="s">
        <v>878</v>
      </c>
      <c r="DT17" s="185" t="s">
        <v>2811</v>
      </c>
      <c r="DU17" s="185" t="s">
        <v>878</v>
      </c>
      <c r="DV17" s="185" t="s">
        <v>878</v>
      </c>
      <c r="DW17" s="185" t="s">
        <v>2811</v>
      </c>
      <c r="DX17" s="185" t="s">
        <v>878</v>
      </c>
      <c r="DY17" s="185" t="s">
        <v>878</v>
      </c>
      <c r="DZ17" s="185" t="s">
        <v>2811</v>
      </c>
      <c r="EA17" s="185" t="s">
        <v>878</v>
      </c>
      <c r="EB17" s="185" t="s">
        <v>878</v>
      </c>
      <c r="EC17" s="185" t="s">
        <v>2811</v>
      </c>
      <c r="ED17" s="185" t="s">
        <v>878</v>
      </c>
      <c r="EE17" s="185" t="s">
        <v>878</v>
      </c>
      <c r="EF17" s="185" t="s">
        <v>2811</v>
      </c>
      <c r="EG17" s="185" t="s">
        <v>878</v>
      </c>
      <c r="EH17" s="185" t="s">
        <v>878</v>
      </c>
      <c r="EI17" s="185" t="s">
        <v>2811</v>
      </c>
      <c r="EJ17" s="185" t="s">
        <v>878</v>
      </c>
      <c r="EK17" s="185" t="s">
        <v>878</v>
      </c>
      <c r="EL17" s="185" t="s">
        <v>2811</v>
      </c>
      <c r="EM17" s="185" t="s">
        <v>878</v>
      </c>
      <c r="EN17" s="185" t="s">
        <v>878</v>
      </c>
      <c r="EO17" s="185" t="s">
        <v>2811</v>
      </c>
      <c r="EP17" s="185" t="s">
        <v>878</v>
      </c>
      <c r="EQ17" s="185" t="s">
        <v>878</v>
      </c>
      <c r="ER17" s="185" t="s">
        <v>2811</v>
      </c>
      <c r="ES17" s="185" t="s">
        <v>878</v>
      </c>
      <c r="ET17" s="185" t="s">
        <v>878</v>
      </c>
    </row>
    <row r="18" spans="1:150" x14ac:dyDescent="0.3">
      <c r="A18" s="1"/>
      <c r="B18" s="183" t="s">
        <v>2850</v>
      </c>
      <c r="C18" s="183" t="s">
        <v>123</v>
      </c>
      <c r="D18" s="183" t="s">
        <v>945</v>
      </c>
      <c r="E18" s="183" t="s">
        <v>2851</v>
      </c>
      <c r="F18" s="183" t="s">
        <v>2852</v>
      </c>
      <c r="G18" s="183" t="s">
        <v>2811</v>
      </c>
      <c r="H18" s="183" t="s">
        <v>2700</v>
      </c>
      <c r="I18" s="183" t="s">
        <v>2700</v>
      </c>
      <c r="J18" s="183" t="s">
        <v>2811</v>
      </c>
      <c r="K18" s="183" t="s">
        <v>2700</v>
      </c>
      <c r="L18" s="183" t="s">
        <v>2700</v>
      </c>
      <c r="M18" s="183" t="s">
        <v>2811</v>
      </c>
      <c r="N18" s="183" t="s">
        <v>2700</v>
      </c>
      <c r="O18" s="183" t="s">
        <v>2700</v>
      </c>
      <c r="P18" s="183" t="s">
        <v>2811</v>
      </c>
      <c r="Q18" s="183" t="s">
        <v>2700</v>
      </c>
      <c r="R18" s="183" t="s">
        <v>2700</v>
      </c>
      <c r="S18" s="183" t="s">
        <v>2811</v>
      </c>
      <c r="T18" s="183" t="s">
        <v>2700</v>
      </c>
      <c r="U18" s="183" t="s">
        <v>2700</v>
      </c>
      <c r="V18" s="183" t="s">
        <v>2811</v>
      </c>
      <c r="W18" s="183" t="s">
        <v>2700</v>
      </c>
      <c r="X18" s="183" t="s">
        <v>2700</v>
      </c>
      <c r="Y18" s="183" t="s">
        <v>2811</v>
      </c>
      <c r="Z18" s="183" t="s">
        <v>2700</v>
      </c>
      <c r="AA18" s="183" t="s">
        <v>2700</v>
      </c>
      <c r="AB18" s="183" t="s">
        <v>2811</v>
      </c>
      <c r="AC18" s="183" t="s">
        <v>2700</v>
      </c>
      <c r="AD18" s="183" t="s">
        <v>2700</v>
      </c>
      <c r="AE18" s="183" t="s">
        <v>2811</v>
      </c>
      <c r="AF18" s="183" t="s">
        <v>2700</v>
      </c>
      <c r="AG18" s="183" t="s">
        <v>2700</v>
      </c>
      <c r="AH18" s="183" t="s">
        <v>2811</v>
      </c>
      <c r="AI18" s="183" t="s">
        <v>2700</v>
      </c>
      <c r="AJ18" s="183" t="s">
        <v>2700</v>
      </c>
      <c r="AK18" s="183" t="s">
        <v>2811</v>
      </c>
      <c r="AL18" s="183" t="s">
        <v>2700</v>
      </c>
      <c r="AM18" s="183" t="s">
        <v>2700</v>
      </c>
      <c r="AN18" s="183" t="s">
        <v>2811</v>
      </c>
      <c r="AO18" s="183" t="s">
        <v>2700</v>
      </c>
      <c r="AP18" s="183" t="s">
        <v>2700</v>
      </c>
      <c r="AQ18" s="183" t="s">
        <v>2811</v>
      </c>
      <c r="AR18" s="183" t="s">
        <v>2700</v>
      </c>
      <c r="AS18" s="183" t="s">
        <v>2700</v>
      </c>
      <c r="AT18" s="183" t="s">
        <v>2811</v>
      </c>
      <c r="AU18" s="183" t="s">
        <v>2700</v>
      </c>
      <c r="AV18" s="183" t="s">
        <v>2700</v>
      </c>
      <c r="AW18" s="183" t="s">
        <v>2811</v>
      </c>
      <c r="AX18" s="183" t="s">
        <v>2700</v>
      </c>
      <c r="AY18" s="183" t="s">
        <v>2700</v>
      </c>
      <c r="AZ18" s="183" t="s">
        <v>2811</v>
      </c>
      <c r="BA18" s="183" t="s">
        <v>2700</v>
      </c>
      <c r="BB18" s="183" t="s">
        <v>2700</v>
      </c>
      <c r="BC18" s="183" t="s">
        <v>2811</v>
      </c>
      <c r="BD18" s="183" t="s">
        <v>2700</v>
      </c>
      <c r="BE18" s="183" t="s">
        <v>2700</v>
      </c>
      <c r="BF18" s="183" t="s">
        <v>2811</v>
      </c>
      <c r="BG18" s="183" t="s">
        <v>2700</v>
      </c>
      <c r="BH18" s="183" t="s">
        <v>2700</v>
      </c>
      <c r="BI18" s="183" t="s">
        <v>2811</v>
      </c>
      <c r="BJ18" s="183" t="s">
        <v>2700</v>
      </c>
      <c r="BK18" s="183" t="s">
        <v>2700</v>
      </c>
      <c r="BL18" s="183" t="s">
        <v>2811</v>
      </c>
      <c r="BM18" s="183" t="s">
        <v>2700</v>
      </c>
      <c r="BN18" s="183" t="s">
        <v>2700</v>
      </c>
      <c r="BO18" s="183" t="s">
        <v>2811</v>
      </c>
      <c r="BP18" s="183" t="s">
        <v>2700</v>
      </c>
      <c r="BQ18" s="183" t="s">
        <v>2700</v>
      </c>
      <c r="BR18" s="183" t="s">
        <v>2811</v>
      </c>
      <c r="BS18" s="183" t="s">
        <v>2700</v>
      </c>
      <c r="BT18" s="183" t="s">
        <v>2700</v>
      </c>
      <c r="BU18" s="183" t="s">
        <v>2811</v>
      </c>
      <c r="BV18" s="183" t="s">
        <v>2700</v>
      </c>
      <c r="BW18" s="183" t="s">
        <v>2700</v>
      </c>
      <c r="BX18" s="183" t="s">
        <v>2811</v>
      </c>
      <c r="BY18" s="183" t="s">
        <v>2700</v>
      </c>
      <c r="BZ18" s="183" t="s">
        <v>2700</v>
      </c>
      <c r="CA18" s="183" t="s">
        <v>2811</v>
      </c>
      <c r="CB18" s="183" t="s">
        <v>2700</v>
      </c>
      <c r="CC18" s="183" t="s">
        <v>2700</v>
      </c>
      <c r="CD18" s="183" t="s">
        <v>2811</v>
      </c>
      <c r="CE18" s="183" t="s">
        <v>2700</v>
      </c>
      <c r="CF18" s="183" t="s">
        <v>2700</v>
      </c>
      <c r="CG18" s="183" t="s">
        <v>2811</v>
      </c>
      <c r="CH18" s="183" t="s">
        <v>2700</v>
      </c>
      <c r="CI18" s="183" t="s">
        <v>2700</v>
      </c>
      <c r="CJ18" s="183" t="s">
        <v>2811</v>
      </c>
      <c r="CK18" s="183" t="s">
        <v>2700</v>
      </c>
      <c r="CL18" s="183" t="s">
        <v>2700</v>
      </c>
      <c r="CM18" s="183" t="s">
        <v>2811</v>
      </c>
      <c r="CN18" s="183" t="s">
        <v>2700</v>
      </c>
      <c r="CO18" s="183" t="s">
        <v>2700</v>
      </c>
      <c r="CP18" s="183" t="s">
        <v>2811</v>
      </c>
      <c r="CQ18" s="183" t="s">
        <v>2700</v>
      </c>
      <c r="CR18" s="183" t="s">
        <v>2700</v>
      </c>
      <c r="CS18" s="183" t="s">
        <v>2811</v>
      </c>
      <c r="CT18" s="183" t="s">
        <v>2700</v>
      </c>
      <c r="CU18" s="183" t="s">
        <v>2700</v>
      </c>
      <c r="CV18" s="183" t="s">
        <v>2811</v>
      </c>
      <c r="CW18" s="183" t="s">
        <v>2700</v>
      </c>
      <c r="CX18" s="183" t="s">
        <v>2700</v>
      </c>
      <c r="CY18" s="183" t="s">
        <v>2811</v>
      </c>
      <c r="CZ18" s="183" t="s">
        <v>2700</v>
      </c>
      <c r="DA18" s="183" t="s">
        <v>2700</v>
      </c>
      <c r="DB18" s="183" t="s">
        <v>2811</v>
      </c>
      <c r="DC18" s="183" t="s">
        <v>2700</v>
      </c>
      <c r="DD18" s="183" t="s">
        <v>2700</v>
      </c>
      <c r="DE18" s="183" t="s">
        <v>2811</v>
      </c>
      <c r="DF18" s="183" t="s">
        <v>2700</v>
      </c>
      <c r="DG18" s="183" t="s">
        <v>2700</v>
      </c>
      <c r="DH18" s="183" t="s">
        <v>2811</v>
      </c>
      <c r="DI18" s="183" t="s">
        <v>2700</v>
      </c>
      <c r="DJ18" s="183" t="s">
        <v>2700</v>
      </c>
      <c r="DK18" s="183" t="s">
        <v>2811</v>
      </c>
      <c r="DL18" s="183" t="s">
        <v>2700</v>
      </c>
      <c r="DM18" s="183" t="s">
        <v>2700</v>
      </c>
      <c r="DN18" s="183" t="s">
        <v>2811</v>
      </c>
      <c r="DO18" s="183" t="s">
        <v>2700</v>
      </c>
      <c r="DP18" s="183" t="s">
        <v>2700</v>
      </c>
      <c r="DQ18" s="183" t="s">
        <v>2811</v>
      </c>
      <c r="DR18" s="183" t="s">
        <v>2700</v>
      </c>
      <c r="DS18" s="183" t="s">
        <v>2700</v>
      </c>
      <c r="DT18" s="183" t="s">
        <v>2811</v>
      </c>
      <c r="DU18" s="183" t="s">
        <v>2700</v>
      </c>
      <c r="DV18" s="183" t="s">
        <v>2700</v>
      </c>
      <c r="DW18" s="183" t="s">
        <v>2811</v>
      </c>
      <c r="DX18" s="183" t="s">
        <v>2700</v>
      </c>
      <c r="DY18" s="183" t="s">
        <v>2700</v>
      </c>
      <c r="DZ18" s="183" t="s">
        <v>2811</v>
      </c>
      <c r="EA18" s="183" t="s">
        <v>2700</v>
      </c>
      <c r="EB18" s="183" t="s">
        <v>2700</v>
      </c>
      <c r="EC18" s="183" t="s">
        <v>2811</v>
      </c>
      <c r="ED18" s="183" t="s">
        <v>2700</v>
      </c>
      <c r="EE18" s="183" t="s">
        <v>2700</v>
      </c>
      <c r="EF18" s="183" t="s">
        <v>2811</v>
      </c>
      <c r="EG18" s="183" t="s">
        <v>2700</v>
      </c>
      <c r="EH18" s="183" t="s">
        <v>2700</v>
      </c>
      <c r="EI18" s="183" t="s">
        <v>2811</v>
      </c>
      <c r="EJ18" s="183" t="s">
        <v>2700</v>
      </c>
      <c r="EK18" s="183" t="s">
        <v>2700</v>
      </c>
      <c r="EL18" s="183" t="s">
        <v>2811</v>
      </c>
      <c r="EM18" s="183" t="s">
        <v>2700</v>
      </c>
      <c r="EN18" s="183" t="s">
        <v>2700</v>
      </c>
      <c r="EO18" s="183" t="s">
        <v>2811</v>
      </c>
      <c r="EP18" s="183" t="s">
        <v>2700</v>
      </c>
      <c r="EQ18" s="183" t="s">
        <v>2700</v>
      </c>
      <c r="ER18" s="183" t="s">
        <v>2811</v>
      </c>
      <c r="ES18" s="183" t="s">
        <v>2700</v>
      </c>
      <c r="ET18" s="183" t="s">
        <v>2700</v>
      </c>
    </row>
    <row r="19" spans="1:150" x14ac:dyDescent="0.3">
      <c r="A19" s="1"/>
      <c r="B19" s="184" t="s">
        <v>2853</v>
      </c>
      <c r="C19" s="184" t="s">
        <v>123</v>
      </c>
      <c r="D19" s="184" t="s">
        <v>945</v>
      </c>
      <c r="E19" s="184" t="s">
        <v>2854</v>
      </c>
      <c r="F19" s="184" t="s">
        <v>2855</v>
      </c>
      <c r="G19" s="185" t="s">
        <v>2811</v>
      </c>
      <c r="H19" s="185" t="s">
        <v>2700</v>
      </c>
      <c r="I19" s="185" t="s">
        <v>2700</v>
      </c>
      <c r="J19" s="185" t="s">
        <v>2811</v>
      </c>
      <c r="K19" s="185" t="s">
        <v>2700</v>
      </c>
      <c r="L19" s="185" t="s">
        <v>2700</v>
      </c>
      <c r="M19" s="185" t="s">
        <v>2811</v>
      </c>
      <c r="N19" s="185" t="s">
        <v>2700</v>
      </c>
      <c r="O19" s="185" t="s">
        <v>2700</v>
      </c>
      <c r="P19" s="185" t="s">
        <v>2811</v>
      </c>
      <c r="Q19" s="185" t="s">
        <v>2700</v>
      </c>
      <c r="R19" s="185" t="s">
        <v>2700</v>
      </c>
      <c r="S19" s="185" t="s">
        <v>2811</v>
      </c>
      <c r="T19" s="185" t="s">
        <v>2700</v>
      </c>
      <c r="U19" s="185" t="s">
        <v>2700</v>
      </c>
      <c r="V19" s="185" t="s">
        <v>2811</v>
      </c>
      <c r="W19" s="185" t="s">
        <v>2700</v>
      </c>
      <c r="X19" s="185" t="s">
        <v>2700</v>
      </c>
      <c r="Y19" s="185" t="s">
        <v>2811</v>
      </c>
      <c r="Z19" s="185" t="s">
        <v>2700</v>
      </c>
      <c r="AA19" s="185" t="s">
        <v>2700</v>
      </c>
      <c r="AB19" s="185" t="s">
        <v>2811</v>
      </c>
      <c r="AC19" s="185" t="s">
        <v>2700</v>
      </c>
      <c r="AD19" s="185" t="s">
        <v>2700</v>
      </c>
      <c r="AE19" s="185" t="s">
        <v>2811</v>
      </c>
      <c r="AF19" s="185" t="s">
        <v>2700</v>
      </c>
      <c r="AG19" s="185" t="s">
        <v>2700</v>
      </c>
      <c r="AH19" s="185" t="s">
        <v>2811</v>
      </c>
      <c r="AI19" s="185" t="s">
        <v>2700</v>
      </c>
      <c r="AJ19" s="185" t="s">
        <v>2700</v>
      </c>
      <c r="AK19" s="185" t="s">
        <v>2811</v>
      </c>
      <c r="AL19" s="185" t="s">
        <v>2700</v>
      </c>
      <c r="AM19" s="185" t="s">
        <v>2700</v>
      </c>
      <c r="AN19" s="185" t="s">
        <v>2811</v>
      </c>
      <c r="AO19" s="185" t="s">
        <v>2700</v>
      </c>
      <c r="AP19" s="185" t="s">
        <v>2700</v>
      </c>
      <c r="AQ19" s="185" t="s">
        <v>2811</v>
      </c>
      <c r="AR19" s="185" t="s">
        <v>2700</v>
      </c>
      <c r="AS19" s="185" t="s">
        <v>2700</v>
      </c>
      <c r="AT19" s="185" t="s">
        <v>2811</v>
      </c>
      <c r="AU19" s="185" t="s">
        <v>2700</v>
      </c>
      <c r="AV19" s="185" t="s">
        <v>2700</v>
      </c>
      <c r="AW19" s="185" t="s">
        <v>2811</v>
      </c>
      <c r="AX19" s="185" t="s">
        <v>2700</v>
      </c>
      <c r="AY19" s="185" t="s">
        <v>2700</v>
      </c>
      <c r="AZ19" s="185" t="s">
        <v>2811</v>
      </c>
      <c r="BA19" s="185" t="s">
        <v>2700</v>
      </c>
      <c r="BB19" s="185" t="s">
        <v>2700</v>
      </c>
      <c r="BC19" s="185" t="s">
        <v>2811</v>
      </c>
      <c r="BD19" s="185" t="s">
        <v>2700</v>
      </c>
      <c r="BE19" s="185" t="s">
        <v>2700</v>
      </c>
      <c r="BF19" s="185" t="s">
        <v>2811</v>
      </c>
      <c r="BG19" s="185" t="s">
        <v>2700</v>
      </c>
      <c r="BH19" s="185" t="s">
        <v>2700</v>
      </c>
      <c r="BI19" s="185" t="s">
        <v>2811</v>
      </c>
      <c r="BJ19" s="185" t="s">
        <v>2700</v>
      </c>
      <c r="BK19" s="185" t="s">
        <v>2700</v>
      </c>
      <c r="BL19" s="185" t="s">
        <v>2811</v>
      </c>
      <c r="BM19" s="185" t="s">
        <v>2700</v>
      </c>
      <c r="BN19" s="185" t="s">
        <v>2700</v>
      </c>
      <c r="BO19" s="185" t="s">
        <v>2811</v>
      </c>
      <c r="BP19" s="185" t="s">
        <v>2700</v>
      </c>
      <c r="BQ19" s="185" t="s">
        <v>2700</v>
      </c>
      <c r="BR19" s="185" t="s">
        <v>2811</v>
      </c>
      <c r="BS19" s="185" t="s">
        <v>2700</v>
      </c>
      <c r="BT19" s="185" t="s">
        <v>2700</v>
      </c>
      <c r="BU19" s="185" t="s">
        <v>2811</v>
      </c>
      <c r="BV19" s="185" t="s">
        <v>2700</v>
      </c>
      <c r="BW19" s="185" t="s">
        <v>2700</v>
      </c>
      <c r="BX19" s="185" t="s">
        <v>2811</v>
      </c>
      <c r="BY19" s="185" t="s">
        <v>2700</v>
      </c>
      <c r="BZ19" s="185" t="s">
        <v>2700</v>
      </c>
      <c r="CA19" s="185" t="s">
        <v>2811</v>
      </c>
      <c r="CB19" s="185" t="s">
        <v>2700</v>
      </c>
      <c r="CC19" s="185" t="s">
        <v>2700</v>
      </c>
      <c r="CD19" s="185" t="s">
        <v>2811</v>
      </c>
      <c r="CE19" s="185" t="s">
        <v>2700</v>
      </c>
      <c r="CF19" s="185" t="s">
        <v>2700</v>
      </c>
      <c r="CG19" s="185" t="s">
        <v>2811</v>
      </c>
      <c r="CH19" s="185" t="s">
        <v>2700</v>
      </c>
      <c r="CI19" s="185" t="s">
        <v>2700</v>
      </c>
      <c r="CJ19" s="185" t="s">
        <v>2811</v>
      </c>
      <c r="CK19" s="185" t="s">
        <v>2700</v>
      </c>
      <c r="CL19" s="185" t="s">
        <v>2700</v>
      </c>
      <c r="CM19" s="185" t="s">
        <v>2811</v>
      </c>
      <c r="CN19" s="185" t="s">
        <v>2700</v>
      </c>
      <c r="CO19" s="185" t="s">
        <v>2700</v>
      </c>
      <c r="CP19" s="185" t="s">
        <v>2811</v>
      </c>
      <c r="CQ19" s="185" t="s">
        <v>2700</v>
      </c>
      <c r="CR19" s="185" t="s">
        <v>2700</v>
      </c>
      <c r="CS19" s="185" t="s">
        <v>2811</v>
      </c>
      <c r="CT19" s="185" t="s">
        <v>2700</v>
      </c>
      <c r="CU19" s="185" t="s">
        <v>2700</v>
      </c>
      <c r="CV19" s="185" t="s">
        <v>2811</v>
      </c>
      <c r="CW19" s="185" t="s">
        <v>2700</v>
      </c>
      <c r="CX19" s="185" t="s">
        <v>2700</v>
      </c>
      <c r="CY19" s="185" t="s">
        <v>2811</v>
      </c>
      <c r="CZ19" s="185" t="s">
        <v>2700</v>
      </c>
      <c r="DA19" s="185" t="s">
        <v>2700</v>
      </c>
      <c r="DB19" s="185" t="s">
        <v>2811</v>
      </c>
      <c r="DC19" s="185" t="s">
        <v>2700</v>
      </c>
      <c r="DD19" s="185" t="s">
        <v>2700</v>
      </c>
      <c r="DE19" s="185" t="s">
        <v>2811</v>
      </c>
      <c r="DF19" s="185" t="s">
        <v>2700</v>
      </c>
      <c r="DG19" s="185" t="s">
        <v>2700</v>
      </c>
      <c r="DH19" s="185" t="s">
        <v>2811</v>
      </c>
      <c r="DI19" s="185" t="s">
        <v>2700</v>
      </c>
      <c r="DJ19" s="185" t="s">
        <v>2700</v>
      </c>
      <c r="DK19" s="185" t="s">
        <v>2811</v>
      </c>
      <c r="DL19" s="185" t="s">
        <v>2700</v>
      </c>
      <c r="DM19" s="185" t="s">
        <v>2700</v>
      </c>
      <c r="DN19" s="185" t="s">
        <v>2811</v>
      </c>
      <c r="DO19" s="185" t="s">
        <v>2700</v>
      </c>
      <c r="DP19" s="185" t="s">
        <v>2700</v>
      </c>
      <c r="DQ19" s="185" t="s">
        <v>2811</v>
      </c>
      <c r="DR19" s="185" t="s">
        <v>2700</v>
      </c>
      <c r="DS19" s="185" t="s">
        <v>2700</v>
      </c>
      <c r="DT19" s="185" t="s">
        <v>2811</v>
      </c>
      <c r="DU19" s="185" t="s">
        <v>2700</v>
      </c>
      <c r="DV19" s="185" t="s">
        <v>2700</v>
      </c>
      <c r="DW19" s="185" t="s">
        <v>2811</v>
      </c>
      <c r="DX19" s="185" t="s">
        <v>2700</v>
      </c>
      <c r="DY19" s="185" t="s">
        <v>2700</v>
      </c>
      <c r="DZ19" s="185" t="s">
        <v>2811</v>
      </c>
      <c r="EA19" s="185" t="s">
        <v>2700</v>
      </c>
      <c r="EB19" s="185" t="s">
        <v>2700</v>
      </c>
      <c r="EC19" s="185" t="s">
        <v>2811</v>
      </c>
      <c r="ED19" s="185" t="s">
        <v>2700</v>
      </c>
      <c r="EE19" s="185" t="s">
        <v>2700</v>
      </c>
      <c r="EF19" s="185" t="s">
        <v>2811</v>
      </c>
      <c r="EG19" s="185" t="s">
        <v>2700</v>
      </c>
      <c r="EH19" s="185" t="s">
        <v>2700</v>
      </c>
      <c r="EI19" s="185" t="s">
        <v>2811</v>
      </c>
      <c r="EJ19" s="185" t="s">
        <v>2700</v>
      </c>
      <c r="EK19" s="185" t="s">
        <v>2700</v>
      </c>
      <c r="EL19" s="185" t="s">
        <v>2811</v>
      </c>
      <c r="EM19" s="185" t="s">
        <v>2700</v>
      </c>
      <c r="EN19" s="185" t="s">
        <v>2700</v>
      </c>
      <c r="EO19" s="185" t="s">
        <v>2811</v>
      </c>
      <c r="EP19" s="185" t="s">
        <v>2700</v>
      </c>
      <c r="EQ19" s="185" t="s">
        <v>2700</v>
      </c>
      <c r="ER19" s="185" t="s">
        <v>2811</v>
      </c>
      <c r="ES19" s="185" t="s">
        <v>2700</v>
      </c>
      <c r="ET19" s="185" t="s">
        <v>2700</v>
      </c>
    </row>
    <row r="20" spans="1:150" x14ac:dyDescent="0.3">
      <c r="A20" s="1"/>
      <c r="B20" s="184" t="s">
        <v>2856</v>
      </c>
      <c r="C20" s="184" t="s">
        <v>123</v>
      </c>
      <c r="D20" s="184" t="s">
        <v>945</v>
      </c>
      <c r="E20" s="184" t="s">
        <v>2857</v>
      </c>
      <c r="F20" s="184" t="s">
        <v>2858</v>
      </c>
      <c r="G20" s="185" t="s">
        <v>2811</v>
      </c>
      <c r="H20" s="185" t="s">
        <v>2700</v>
      </c>
      <c r="I20" s="185" t="s">
        <v>2700</v>
      </c>
      <c r="J20" s="185" t="s">
        <v>2811</v>
      </c>
      <c r="K20" s="185" t="s">
        <v>2700</v>
      </c>
      <c r="L20" s="185" t="s">
        <v>2700</v>
      </c>
      <c r="M20" s="185" t="s">
        <v>2811</v>
      </c>
      <c r="N20" s="185" t="s">
        <v>2700</v>
      </c>
      <c r="O20" s="185" t="s">
        <v>2700</v>
      </c>
      <c r="P20" s="185" t="s">
        <v>2811</v>
      </c>
      <c r="Q20" s="185" t="s">
        <v>2700</v>
      </c>
      <c r="R20" s="185" t="s">
        <v>2700</v>
      </c>
      <c r="S20" s="185" t="s">
        <v>2811</v>
      </c>
      <c r="T20" s="185" t="s">
        <v>2700</v>
      </c>
      <c r="U20" s="185" t="s">
        <v>2700</v>
      </c>
      <c r="V20" s="185" t="s">
        <v>2811</v>
      </c>
      <c r="W20" s="185" t="s">
        <v>2700</v>
      </c>
      <c r="X20" s="185" t="s">
        <v>2700</v>
      </c>
      <c r="Y20" s="185" t="s">
        <v>2811</v>
      </c>
      <c r="Z20" s="185" t="s">
        <v>2700</v>
      </c>
      <c r="AA20" s="185" t="s">
        <v>2700</v>
      </c>
      <c r="AB20" s="185" t="s">
        <v>2811</v>
      </c>
      <c r="AC20" s="185" t="s">
        <v>2700</v>
      </c>
      <c r="AD20" s="185" t="s">
        <v>2700</v>
      </c>
      <c r="AE20" s="185" t="s">
        <v>2811</v>
      </c>
      <c r="AF20" s="185" t="s">
        <v>2700</v>
      </c>
      <c r="AG20" s="185" t="s">
        <v>2700</v>
      </c>
      <c r="AH20" s="185" t="s">
        <v>2811</v>
      </c>
      <c r="AI20" s="185" t="s">
        <v>2700</v>
      </c>
      <c r="AJ20" s="185" t="s">
        <v>2700</v>
      </c>
      <c r="AK20" s="185" t="s">
        <v>2811</v>
      </c>
      <c r="AL20" s="185" t="s">
        <v>2700</v>
      </c>
      <c r="AM20" s="185" t="s">
        <v>2700</v>
      </c>
      <c r="AN20" s="185" t="s">
        <v>2811</v>
      </c>
      <c r="AO20" s="185" t="s">
        <v>2700</v>
      </c>
      <c r="AP20" s="185" t="s">
        <v>2700</v>
      </c>
      <c r="AQ20" s="185" t="s">
        <v>2811</v>
      </c>
      <c r="AR20" s="185" t="s">
        <v>2700</v>
      </c>
      <c r="AS20" s="185" t="s">
        <v>2700</v>
      </c>
      <c r="AT20" s="185" t="s">
        <v>2811</v>
      </c>
      <c r="AU20" s="185" t="s">
        <v>2700</v>
      </c>
      <c r="AV20" s="185" t="s">
        <v>2700</v>
      </c>
      <c r="AW20" s="185" t="s">
        <v>2811</v>
      </c>
      <c r="AX20" s="185" t="s">
        <v>2700</v>
      </c>
      <c r="AY20" s="185" t="s">
        <v>2700</v>
      </c>
      <c r="AZ20" s="185" t="s">
        <v>2811</v>
      </c>
      <c r="BA20" s="185" t="s">
        <v>2700</v>
      </c>
      <c r="BB20" s="185" t="s">
        <v>2700</v>
      </c>
      <c r="BC20" s="185" t="s">
        <v>2811</v>
      </c>
      <c r="BD20" s="185" t="s">
        <v>2700</v>
      </c>
      <c r="BE20" s="185" t="s">
        <v>2700</v>
      </c>
      <c r="BF20" s="185" t="s">
        <v>2811</v>
      </c>
      <c r="BG20" s="185" t="s">
        <v>2700</v>
      </c>
      <c r="BH20" s="185" t="s">
        <v>2700</v>
      </c>
      <c r="BI20" s="185" t="s">
        <v>2811</v>
      </c>
      <c r="BJ20" s="185" t="s">
        <v>2700</v>
      </c>
      <c r="BK20" s="185" t="s">
        <v>2700</v>
      </c>
      <c r="BL20" s="185" t="s">
        <v>2811</v>
      </c>
      <c r="BM20" s="185" t="s">
        <v>2700</v>
      </c>
      <c r="BN20" s="185" t="s">
        <v>2700</v>
      </c>
      <c r="BO20" s="185" t="s">
        <v>2811</v>
      </c>
      <c r="BP20" s="185" t="s">
        <v>2700</v>
      </c>
      <c r="BQ20" s="185" t="s">
        <v>2700</v>
      </c>
      <c r="BR20" s="185" t="s">
        <v>2811</v>
      </c>
      <c r="BS20" s="185" t="s">
        <v>2700</v>
      </c>
      <c r="BT20" s="185" t="s">
        <v>2700</v>
      </c>
      <c r="BU20" s="185" t="s">
        <v>2811</v>
      </c>
      <c r="BV20" s="185" t="s">
        <v>2700</v>
      </c>
      <c r="BW20" s="185" t="s">
        <v>2700</v>
      </c>
      <c r="BX20" s="185" t="s">
        <v>2811</v>
      </c>
      <c r="BY20" s="185" t="s">
        <v>2700</v>
      </c>
      <c r="BZ20" s="185" t="s">
        <v>2700</v>
      </c>
      <c r="CA20" s="185" t="s">
        <v>2811</v>
      </c>
      <c r="CB20" s="185" t="s">
        <v>2700</v>
      </c>
      <c r="CC20" s="185" t="s">
        <v>2700</v>
      </c>
      <c r="CD20" s="185" t="s">
        <v>2811</v>
      </c>
      <c r="CE20" s="185" t="s">
        <v>2700</v>
      </c>
      <c r="CF20" s="185" t="s">
        <v>2700</v>
      </c>
      <c r="CG20" s="185" t="s">
        <v>2811</v>
      </c>
      <c r="CH20" s="185" t="s">
        <v>2700</v>
      </c>
      <c r="CI20" s="185" t="s">
        <v>2700</v>
      </c>
      <c r="CJ20" s="185" t="s">
        <v>2811</v>
      </c>
      <c r="CK20" s="185" t="s">
        <v>2700</v>
      </c>
      <c r="CL20" s="185" t="s">
        <v>2700</v>
      </c>
      <c r="CM20" s="185" t="s">
        <v>2811</v>
      </c>
      <c r="CN20" s="185" t="s">
        <v>2700</v>
      </c>
      <c r="CO20" s="185" t="s">
        <v>2700</v>
      </c>
      <c r="CP20" s="185" t="s">
        <v>2811</v>
      </c>
      <c r="CQ20" s="185" t="s">
        <v>2700</v>
      </c>
      <c r="CR20" s="185" t="s">
        <v>2700</v>
      </c>
      <c r="CS20" s="185" t="s">
        <v>2811</v>
      </c>
      <c r="CT20" s="185" t="s">
        <v>2700</v>
      </c>
      <c r="CU20" s="185" t="s">
        <v>2700</v>
      </c>
      <c r="CV20" s="185" t="s">
        <v>2811</v>
      </c>
      <c r="CW20" s="185" t="s">
        <v>2700</v>
      </c>
      <c r="CX20" s="185" t="s">
        <v>2700</v>
      </c>
      <c r="CY20" s="185" t="s">
        <v>2811</v>
      </c>
      <c r="CZ20" s="185" t="s">
        <v>2700</v>
      </c>
      <c r="DA20" s="185" t="s">
        <v>2700</v>
      </c>
      <c r="DB20" s="185" t="s">
        <v>2811</v>
      </c>
      <c r="DC20" s="185" t="s">
        <v>2700</v>
      </c>
      <c r="DD20" s="185" t="s">
        <v>2700</v>
      </c>
      <c r="DE20" s="185" t="s">
        <v>2811</v>
      </c>
      <c r="DF20" s="185" t="s">
        <v>2700</v>
      </c>
      <c r="DG20" s="185" t="s">
        <v>2700</v>
      </c>
      <c r="DH20" s="185" t="s">
        <v>2811</v>
      </c>
      <c r="DI20" s="185" t="s">
        <v>2700</v>
      </c>
      <c r="DJ20" s="185" t="s">
        <v>2700</v>
      </c>
      <c r="DK20" s="185" t="s">
        <v>2811</v>
      </c>
      <c r="DL20" s="185" t="s">
        <v>2700</v>
      </c>
      <c r="DM20" s="185" t="s">
        <v>2700</v>
      </c>
      <c r="DN20" s="185" t="s">
        <v>2811</v>
      </c>
      <c r="DO20" s="185" t="s">
        <v>2700</v>
      </c>
      <c r="DP20" s="185" t="s">
        <v>2700</v>
      </c>
      <c r="DQ20" s="185" t="s">
        <v>2811</v>
      </c>
      <c r="DR20" s="185" t="s">
        <v>2700</v>
      </c>
      <c r="DS20" s="185" t="s">
        <v>2700</v>
      </c>
      <c r="DT20" s="185" t="s">
        <v>2811</v>
      </c>
      <c r="DU20" s="185" t="s">
        <v>2700</v>
      </c>
      <c r="DV20" s="185" t="s">
        <v>2700</v>
      </c>
      <c r="DW20" s="185" t="s">
        <v>2811</v>
      </c>
      <c r="DX20" s="185" t="s">
        <v>2700</v>
      </c>
      <c r="DY20" s="185" t="s">
        <v>2700</v>
      </c>
      <c r="DZ20" s="185" t="s">
        <v>2811</v>
      </c>
      <c r="EA20" s="185" t="s">
        <v>2700</v>
      </c>
      <c r="EB20" s="185" t="s">
        <v>2700</v>
      </c>
      <c r="EC20" s="185" t="s">
        <v>2811</v>
      </c>
      <c r="ED20" s="185" t="s">
        <v>2700</v>
      </c>
      <c r="EE20" s="185" t="s">
        <v>2700</v>
      </c>
      <c r="EF20" s="185" t="s">
        <v>2811</v>
      </c>
      <c r="EG20" s="185" t="s">
        <v>2700</v>
      </c>
      <c r="EH20" s="185" t="s">
        <v>2700</v>
      </c>
      <c r="EI20" s="185" t="s">
        <v>2811</v>
      </c>
      <c r="EJ20" s="185" t="s">
        <v>2700</v>
      </c>
      <c r="EK20" s="185" t="s">
        <v>2700</v>
      </c>
      <c r="EL20" s="185" t="s">
        <v>2811</v>
      </c>
      <c r="EM20" s="185" t="s">
        <v>2700</v>
      </c>
      <c r="EN20" s="185" t="s">
        <v>2700</v>
      </c>
      <c r="EO20" s="185" t="s">
        <v>2811</v>
      </c>
      <c r="EP20" s="185" t="s">
        <v>2700</v>
      </c>
      <c r="EQ20" s="185" t="s">
        <v>2700</v>
      </c>
      <c r="ER20" s="185" t="s">
        <v>2811</v>
      </c>
      <c r="ES20" s="185" t="s">
        <v>2700</v>
      </c>
      <c r="ET20" s="185" t="s">
        <v>2700</v>
      </c>
    </row>
    <row r="21" spans="1:150" x14ac:dyDescent="0.3">
      <c r="A21" s="1"/>
      <c r="B21" s="184" t="s">
        <v>2859</v>
      </c>
      <c r="C21" s="184" t="s">
        <v>123</v>
      </c>
      <c r="D21" s="184" t="s">
        <v>945</v>
      </c>
      <c r="E21" s="184" t="s">
        <v>2860</v>
      </c>
      <c r="F21" s="184" t="s">
        <v>2861</v>
      </c>
      <c r="G21" s="185" t="s">
        <v>2811</v>
      </c>
      <c r="H21" s="185" t="s">
        <v>2700</v>
      </c>
      <c r="I21" s="185" t="s">
        <v>2700</v>
      </c>
      <c r="J21" s="185" t="s">
        <v>2811</v>
      </c>
      <c r="K21" s="185" t="s">
        <v>2700</v>
      </c>
      <c r="L21" s="185" t="s">
        <v>2700</v>
      </c>
      <c r="M21" s="185" t="s">
        <v>2811</v>
      </c>
      <c r="N21" s="185" t="s">
        <v>2700</v>
      </c>
      <c r="O21" s="185" t="s">
        <v>2700</v>
      </c>
      <c r="P21" s="185" t="s">
        <v>2811</v>
      </c>
      <c r="Q21" s="185" t="s">
        <v>2700</v>
      </c>
      <c r="R21" s="185" t="s">
        <v>2700</v>
      </c>
      <c r="S21" s="185" t="s">
        <v>2811</v>
      </c>
      <c r="T21" s="185" t="s">
        <v>2700</v>
      </c>
      <c r="U21" s="185" t="s">
        <v>2700</v>
      </c>
      <c r="V21" s="185" t="s">
        <v>2811</v>
      </c>
      <c r="W21" s="185" t="s">
        <v>2700</v>
      </c>
      <c r="X21" s="185" t="s">
        <v>2700</v>
      </c>
      <c r="Y21" s="185" t="s">
        <v>2811</v>
      </c>
      <c r="Z21" s="185" t="s">
        <v>2700</v>
      </c>
      <c r="AA21" s="185" t="s">
        <v>2700</v>
      </c>
      <c r="AB21" s="185" t="s">
        <v>2811</v>
      </c>
      <c r="AC21" s="185" t="s">
        <v>2700</v>
      </c>
      <c r="AD21" s="185" t="s">
        <v>2700</v>
      </c>
      <c r="AE21" s="185" t="s">
        <v>2811</v>
      </c>
      <c r="AF21" s="185" t="s">
        <v>2700</v>
      </c>
      <c r="AG21" s="185" t="s">
        <v>2700</v>
      </c>
      <c r="AH21" s="185" t="s">
        <v>2811</v>
      </c>
      <c r="AI21" s="185" t="s">
        <v>2700</v>
      </c>
      <c r="AJ21" s="185" t="s">
        <v>2700</v>
      </c>
      <c r="AK21" s="185" t="s">
        <v>2811</v>
      </c>
      <c r="AL21" s="185" t="s">
        <v>2700</v>
      </c>
      <c r="AM21" s="185" t="s">
        <v>2700</v>
      </c>
      <c r="AN21" s="185" t="s">
        <v>2811</v>
      </c>
      <c r="AO21" s="185" t="s">
        <v>2700</v>
      </c>
      <c r="AP21" s="185" t="s">
        <v>2700</v>
      </c>
      <c r="AQ21" s="185" t="s">
        <v>2811</v>
      </c>
      <c r="AR21" s="185" t="s">
        <v>2700</v>
      </c>
      <c r="AS21" s="185" t="s">
        <v>2700</v>
      </c>
      <c r="AT21" s="185" t="s">
        <v>2811</v>
      </c>
      <c r="AU21" s="185" t="s">
        <v>2700</v>
      </c>
      <c r="AV21" s="185" t="s">
        <v>2700</v>
      </c>
      <c r="AW21" s="185" t="s">
        <v>2811</v>
      </c>
      <c r="AX21" s="185" t="s">
        <v>2700</v>
      </c>
      <c r="AY21" s="185" t="s">
        <v>2700</v>
      </c>
      <c r="AZ21" s="185" t="s">
        <v>2811</v>
      </c>
      <c r="BA21" s="185" t="s">
        <v>2700</v>
      </c>
      <c r="BB21" s="185" t="s">
        <v>2700</v>
      </c>
      <c r="BC21" s="185" t="s">
        <v>2811</v>
      </c>
      <c r="BD21" s="185" t="s">
        <v>2700</v>
      </c>
      <c r="BE21" s="185" t="s">
        <v>2700</v>
      </c>
      <c r="BF21" s="185" t="s">
        <v>2811</v>
      </c>
      <c r="BG21" s="185" t="s">
        <v>2700</v>
      </c>
      <c r="BH21" s="185" t="s">
        <v>2700</v>
      </c>
      <c r="BI21" s="185" t="s">
        <v>2811</v>
      </c>
      <c r="BJ21" s="185" t="s">
        <v>2700</v>
      </c>
      <c r="BK21" s="185" t="s">
        <v>2700</v>
      </c>
      <c r="BL21" s="185" t="s">
        <v>2811</v>
      </c>
      <c r="BM21" s="185" t="s">
        <v>2700</v>
      </c>
      <c r="BN21" s="185" t="s">
        <v>2700</v>
      </c>
      <c r="BO21" s="185" t="s">
        <v>2811</v>
      </c>
      <c r="BP21" s="185" t="s">
        <v>2700</v>
      </c>
      <c r="BQ21" s="185" t="s">
        <v>2700</v>
      </c>
      <c r="BR21" s="185" t="s">
        <v>2811</v>
      </c>
      <c r="BS21" s="185" t="s">
        <v>2700</v>
      </c>
      <c r="BT21" s="185" t="s">
        <v>2700</v>
      </c>
      <c r="BU21" s="185" t="s">
        <v>2811</v>
      </c>
      <c r="BV21" s="185" t="s">
        <v>2700</v>
      </c>
      <c r="BW21" s="185" t="s">
        <v>2700</v>
      </c>
      <c r="BX21" s="185" t="s">
        <v>2811</v>
      </c>
      <c r="BY21" s="185" t="s">
        <v>2700</v>
      </c>
      <c r="BZ21" s="185" t="s">
        <v>2700</v>
      </c>
      <c r="CA21" s="185" t="s">
        <v>2811</v>
      </c>
      <c r="CB21" s="185" t="s">
        <v>2700</v>
      </c>
      <c r="CC21" s="185" t="s">
        <v>2700</v>
      </c>
      <c r="CD21" s="185" t="s">
        <v>2811</v>
      </c>
      <c r="CE21" s="185" t="s">
        <v>2700</v>
      </c>
      <c r="CF21" s="185" t="s">
        <v>2700</v>
      </c>
      <c r="CG21" s="185" t="s">
        <v>2811</v>
      </c>
      <c r="CH21" s="185" t="s">
        <v>2700</v>
      </c>
      <c r="CI21" s="185" t="s">
        <v>2700</v>
      </c>
      <c r="CJ21" s="185" t="s">
        <v>2811</v>
      </c>
      <c r="CK21" s="185" t="s">
        <v>2700</v>
      </c>
      <c r="CL21" s="185" t="s">
        <v>2700</v>
      </c>
      <c r="CM21" s="185" t="s">
        <v>2811</v>
      </c>
      <c r="CN21" s="185" t="s">
        <v>2700</v>
      </c>
      <c r="CO21" s="185" t="s">
        <v>2700</v>
      </c>
      <c r="CP21" s="185" t="s">
        <v>2811</v>
      </c>
      <c r="CQ21" s="185" t="s">
        <v>2700</v>
      </c>
      <c r="CR21" s="185" t="s">
        <v>2700</v>
      </c>
      <c r="CS21" s="185" t="s">
        <v>2811</v>
      </c>
      <c r="CT21" s="185" t="s">
        <v>2700</v>
      </c>
      <c r="CU21" s="185" t="s">
        <v>2700</v>
      </c>
      <c r="CV21" s="185" t="s">
        <v>2811</v>
      </c>
      <c r="CW21" s="185" t="s">
        <v>2700</v>
      </c>
      <c r="CX21" s="185" t="s">
        <v>2700</v>
      </c>
      <c r="CY21" s="185" t="s">
        <v>2811</v>
      </c>
      <c r="CZ21" s="185" t="s">
        <v>2700</v>
      </c>
      <c r="DA21" s="185" t="s">
        <v>2700</v>
      </c>
      <c r="DB21" s="185" t="s">
        <v>2811</v>
      </c>
      <c r="DC21" s="185" t="s">
        <v>2700</v>
      </c>
      <c r="DD21" s="185" t="s">
        <v>2700</v>
      </c>
      <c r="DE21" s="185" t="s">
        <v>2811</v>
      </c>
      <c r="DF21" s="185" t="s">
        <v>2700</v>
      </c>
      <c r="DG21" s="185" t="s">
        <v>2700</v>
      </c>
      <c r="DH21" s="185" t="s">
        <v>2811</v>
      </c>
      <c r="DI21" s="185" t="s">
        <v>2700</v>
      </c>
      <c r="DJ21" s="185" t="s">
        <v>2700</v>
      </c>
      <c r="DK21" s="185" t="s">
        <v>2811</v>
      </c>
      <c r="DL21" s="185" t="s">
        <v>2700</v>
      </c>
      <c r="DM21" s="185" t="s">
        <v>2700</v>
      </c>
      <c r="DN21" s="185" t="s">
        <v>2811</v>
      </c>
      <c r="DO21" s="185" t="s">
        <v>2700</v>
      </c>
      <c r="DP21" s="185" t="s">
        <v>2700</v>
      </c>
      <c r="DQ21" s="185" t="s">
        <v>2811</v>
      </c>
      <c r="DR21" s="185" t="s">
        <v>2700</v>
      </c>
      <c r="DS21" s="185" t="s">
        <v>2700</v>
      </c>
      <c r="DT21" s="185" t="s">
        <v>2811</v>
      </c>
      <c r="DU21" s="185" t="s">
        <v>2700</v>
      </c>
      <c r="DV21" s="185" t="s">
        <v>2700</v>
      </c>
      <c r="DW21" s="185" t="s">
        <v>2811</v>
      </c>
      <c r="DX21" s="185" t="s">
        <v>2700</v>
      </c>
      <c r="DY21" s="185" t="s">
        <v>2700</v>
      </c>
      <c r="DZ21" s="185" t="s">
        <v>2811</v>
      </c>
      <c r="EA21" s="185" t="s">
        <v>2700</v>
      </c>
      <c r="EB21" s="185" t="s">
        <v>2700</v>
      </c>
      <c r="EC21" s="185" t="s">
        <v>2811</v>
      </c>
      <c r="ED21" s="185" t="s">
        <v>2700</v>
      </c>
      <c r="EE21" s="185" t="s">
        <v>2700</v>
      </c>
      <c r="EF21" s="185" t="s">
        <v>2811</v>
      </c>
      <c r="EG21" s="185" t="s">
        <v>2700</v>
      </c>
      <c r="EH21" s="185" t="s">
        <v>2700</v>
      </c>
      <c r="EI21" s="185" t="s">
        <v>2811</v>
      </c>
      <c r="EJ21" s="185" t="s">
        <v>2700</v>
      </c>
      <c r="EK21" s="185" t="s">
        <v>2700</v>
      </c>
      <c r="EL21" s="185" t="s">
        <v>2811</v>
      </c>
      <c r="EM21" s="185" t="s">
        <v>2700</v>
      </c>
      <c r="EN21" s="185" t="s">
        <v>2700</v>
      </c>
      <c r="EO21" s="185" t="s">
        <v>2811</v>
      </c>
      <c r="EP21" s="185" t="s">
        <v>2700</v>
      </c>
      <c r="EQ21" s="185" t="s">
        <v>2700</v>
      </c>
      <c r="ER21" s="185" t="s">
        <v>2811</v>
      </c>
      <c r="ES21" s="185" t="s">
        <v>2700</v>
      </c>
      <c r="ET21" s="185" t="s">
        <v>2700</v>
      </c>
    </row>
    <row r="22" spans="1:150" x14ac:dyDescent="0.3">
      <c r="A22" s="1"/>
      <c r="B22" s="184" t="s">
        <v>2862</v>
      </c>
      <c r="C22" s="184" t="s">
        <v>123</v>
      </c>
      <c r="D22" s="184" t="s">
        <v>945</v>
      </c>
      <c r="E22" s="184" t="s">
        <v>2863</v>
      </c>
      <c r="F22" s="184" t="s">
        <v>2864</v>
      </c>
      <c r="G22" s="185" t="s">
        <v>2811</v>
      </c>
      <c r="H22" s="185" t="s">
        <v>2700</v>
      </c>
      <c r="I22" s="185" t="s">
        <v>2700</v>
      </c>
      <c r="J22" s="185" t="s">
        <v>2811</v>
      </c>
      <c r="K22" s="185" t="s">
        <v>2700</v>
      </c>
      <c r="L22" s="185" t="s">
        <v>2700</v>
      </c>
      <c r="M22" s="185" t="s">
        <v>2811</v>
      </c>
      <c r="N22" s="185" t="s">
        <v>2700</v>
      </c>
      <c r="O22" s="185" t="s">
        <v>2700</v>
      </c>
      <c r="P22" s="185" t="s">
        <v>2811</v>
      </c>
      <c r="Q22" s="185" t="s">
        <v>2700</v>
      </c>
      <c r="R22" s="185" t="s">
        <v>2700</v>
      </c>
      <c r="S22" s="185" t="s">
        <v>2811</v>
      </c>
      <c r="T22" s="185" t="s">
        <v>2700</v>
      </c>
      <c r="U22" s="185" t="s">
        <v>2700</v>
      </c>
      <c r="V22" s="185" t="s">
        <v>2811</v>
      </c>
      <c r="W22" s="185" t="s">
        <v>2700</v>
      </c>
      <c r="X22" s="185" t="s">
        <v>2700</v>
      </c>
      <c r="Y22" s="185" t="s">
        <v>2811</v>
      </c>
      <c r="Z22" s="185" t="s">
        <v>2700</v>
      </c>
      <c r="AA22" s="185" t="s">
        <v>2700</v>
      </c>
      <c r="AB22" s="185" t="s">
        <v>2811</v>
      </c>
      <c r="AC22" s="185" t="s">
        <v>2700</v>
      </c>
      <c r="AD22" s="185" t="s">
        <v>2700</v>
      </c>
      <c r="AE22" s="185" t="s">
        <v>2811</v>
      </c>
      <c r="AF22" s="185" t="s">
        <v>2700</v>
      </c>
      <c r="AG22" s="185" t="s">
        <v>2700</v>
      </c>
      <c r="AH22" s="185" t="s">
        <v>2811</v>
      </c>
      <c r="AI22" s="185" t="s">
        <v>2700</v>
      </c>
      <c r="AJ22" s="185" t="s">
        <v>2700</v>
      </c>
      <c r="AK22" s="185" t="s">
        <v>2811</v>
      </c>
      <c r="AL22" s="185" t="s">
        <v>2700</v>
      </c>
      <c r="AM22" s="185" t="s">
        <v>2700</v>
      </c>
      <c r="AN22" s="185" t="s">
        <v>2811</v>
      </c>
      <c r="AO22" s="185" t="s">
        <v>2700</v>
      </c>
      <c r="AP22" s="185" t="s">
        <v>2700</v>
      </c>
      <c r="AQ22" s="185" t="s">
        <v>2811</v>
      </c>
      <c r="AR22" s="185" t="s">
        <v>2700</v>
      </c>
      <c r="AS22" s="185" t="s">
        <v>2700</v>
      </c>
      <c r="AT22" s="185" t="s">
        <v>2811</v>
      </c>
      <c r="AU22" s="185" t="s">
        <v>2700</v>
      </c>
      <c r="AV22" s="185" t="s">
        <v>2700</v>
      </c>
      <c r="AW22" s="185" t="s">
        <v>2811</v>
      </c>
      <c r="AX22" s="185" t="s">
        <v>2700</v>
      </c>
      <c r="AY22" s="185" t="s">
        <v>2700</v>
      </c>
      <c r="AZ22" s="185" t="s">
        <v>2811</v>
      </c>
      <c r="BA22" s="185" t="s">
        <v>2700</v>
      </c>
      <c r="BB22" s="185" t="s">
        <v>2700</v>
      </c>
      <c r="BC22" s="185" t="s">
        <v>2811</v>
      </c>
      <c r="BD22" s="185" t="s">
        <v>2700</v>
      </c>
      <c r="BE22" s="185" t="s">
        <v>2700</v>
      </c>
      <c r="BF22" s="185" t="s">
        <v>2811</v>
      </c>
      <c r="BG22" s="185" t="s">
        <v>2700</v>
      </c>
      <c r="BH22" s="185" t="s">
        <v>2700</v>
      </c>
      <c r="BI22" s="185" t="s">
        <v>2811</v>
      </c>
      <c r="BJ22" s="185" t="s">
        <v>2700</v>
      </c>
      <c r="BK22" s="185" t="s">
        <v>2700</v>
      </c>
      <c r="BL22" s="185" t="s">
        <v>2811</v>
      </c>
      <c r="BM22" s="185" t="s">
        <v>2700</v>
      </c>
      <c r="BN22" s="185" t="s">
        <v>2700</v>
      </c>
      <c r="BO22" s="185" t="s">
        <v>2811</v>
      </c>
      <c r="BP22" s="185" t="s">
        <v>2700</v>
      </c>
      <c r="BQ22" s="185" t="s">
        <v>2700</v>
      </c>
      <c r="BR22" s="185" t="s">
        <v>2811</v>
      </c>
      <c r="BS22" s="185" t="s">
        <v>2700</v>
      </c>
      <c r="BT22" s="185" t="s">
        <v>2700</v>
      </c>
      <c r="BU22" s="185" t="s">
        <v>2811</v>
      </c>
      <c r="BV22" s="185" t="s">
        <v>2700</v>
      </c>
      <c r="BW22" s="185" t="s">
        <v>2700</v>
      </c>
      <c r="BX22" s="185" t="s">
        <v>2811</v>
      </c>
      <c r="BY22" s="185" t="s">
        <v>2700</v>
      </c>
      <c r="BZ22" s="185" t="s">
        <v>2700</v>
      </c>
      <c r="CA22" s="185" t="s">
        <v>2811</v>
      </c>
      <c r="CB22" s="185" t="s">
        <v>2700</v>
      </c>
      <c r="CC22" s="185" t="s">
        <v>2700</v>
      </c>
      <c r="CD22" s="185" t="s">
        <v>2811</v>
      </c>
      <c r="CE22" s="185" t="s">
        <v>2700</v>
      </c>
      <c r="CF22" s="185" t="s">
        <v>2700</v>
      </c>
      <c r="CG22" s="185" t="s">
        <v>2811</v>
      </c>
      <c r="CH22" s="185" t="s">
        <v>2700</v>
      </c>
      <c r="CI22" s="185" t="s">
        <v>2700</v>
      </c>
      <c r="CJ22" s="185" t="s">
        <v>2811</v>
      </c>
      <c r="CK22" s="185" t="s">
        <v>2700</v>
      </c>
      <c r="CL22" s="185" t="s">
        <v>2700</v>
      </c>
      <c r="CM22" s="185" t="s">
        <v>2811</v>
      </c>
      <c r="CN22" s="185" t="s">
        <v>2700</v>
      </c>
      <c r="CO22" s="185" t="s">
        <v>2700</v>
      </c>
      <c r="CP22" s="185" t="s">
        <v>2811</v>
      </c>
      <c r="CQ22" s="185" t="s">
        <v>2700</v>
      </c>
      <c r="CR22" s="185" t="s">
        <v>2700</v>
      </c>
      <c r="CS22" s="185" t="s">
        <v>2811</v>
      </c>
      <c r="CT22" s="185" t="s">
        <v>2700</v>
      </c>
      <c r="CU22" s="185" t="s">
        <v>2700</v>
      </c>
      <c r="CV22" s="185" t="s">
        <v>2811</v>
      </c>
      <c r="CW22" s="185" t="s">
        <v>2700</v>
      </c>
      <c r="CX22" s="185" t="s">
        <v>2700</v>
      </c>
      <c r="CY22" s="185" t="s">
        <v>2811</v>
      </c>
      <c r="CZ22" s="185" t="s">
        <v>2700</v>
      </c>
      <c r="DA22" s="185" t="s">
        <v>2700</v>
      </c>
      <c r="DB22" s="185" t="s">
        <v>2811</v>
      </c>
      <c r="DC22" s="185" t="s">
        <v>2700</v>
      </c>
      <c r="DD22" s="185" t="s">
        <v>2700</v>
      </c>
      <c r="DE22" s="185" t="s">
        <v>2811</v>
      </c>
      <c r="DF22" s="185" t="s">
        <v>2700</v>
      </c>
      <c r="DG22" s="185" t="s">
        <v>2700</v>
      </c>
      <c r="DH22" s="185" t="s">
        <v>2811</v>
      </c>
      <c r="DI22" s="185" t="s">
        <v>2700</v>
      </c>
      <c r="DJ22" s="185" t="s">
        <v>2700</v>
      </c>
      <c r="DK22" s="185" t="s">
        <v>2811</v>
      </c>
      <c r="DL22" s="185" t="s">
        <v>2700</v>
      </c>
      <c r="DM22" s="185" t="s">
        <v>2700</v>
      </c>
      <c r="DN22" s="185" t="s">
        <v>2811</v>
      </c>
      <c r="DO22" s="185" t="s">
        <v>2700</v>
      </c>
      <c r="DP22" s="185" t="s">
        <v>2700</v>
      </c>
      <c r="DQ22" s="185" t="s">
        <v>2811</v>
      </c>
      <c r="DR22" s="185" t="s">
        <v>2700</v>
      </c>
      <c r="DS22" s="185" t="s">
        <v>2700</v>
      </c>
      <c r="DT22" s="185" t="s">
        <v>2811</v>
      </c>
      <c r="DU22" s="185" t="s">
        <v>2700</v>
      </c>
      <c r="DV22" s="185" t="s">
        <v>2700</v>
      </c>
      <c r="DW22" s="185" t="s">
        <v>2811</v>
      </c>
      <c r="DX22" s="185" t="s">
        <v>2700</v>
      </c>
      <c r="DY22" s="185" t="s">
        <v>2700</v>
      </c>
      <c r="DZ22" s="185" t="s">
        <v>2811</v>
      </c>
      <c r="EA22" s="185" t="s">
        <v>2700</v>
      </c>
      <c r="EB22" s="185" t="s">
        <v>2700</v>
      </c>
      <c r="EC22" s="185" t="s">
        <v>2811</v>
      </c>
      <c r="ED22" s="185" t="s">
        <v>2700</v>
      </c>
      <c r="EE22" s="185" t="s">
        <v>2700</v>
      </c>
      <c r="EF22" s="185" t="s">
        <v>2811</v>
      </c>
      <c r="EG22" s="185" t="s">
        <v>2700</v>
      </c>
      <c r="EH22" s="185" t="s">
        <v>2700</v>
      </c>
      <c r="EI22" s="185" t="s">
        <v>2811</v>
      </c>
      <c r="EJ22" s="185" t="s">
        <v>2700</v>
      </c>
      <c r="EK22" s="185" t="s">
        <v>2700</v>
      </c>
      <c r="EL22" s="185" t="s">
        <v>2811</v>
      </c>
      <c r="EM22" s="185" t="s">
        <v>2700</v>
      </c>
      <c r="EN22" s="185" t="s">
        <v>2700</v>
      </c>
      <c r="EO22" s="185" t="s">
        <v>2811</v>
      </c>
      <c r="EP22" s="185" t="s">
        <v>2700</v>
      </c>
      <c r="EQ22" s="185" t="s">
        <v>2700</v>
      </c>
      <c r="ER22" s="185" t="s">
        <v>2811</v>
      </c>
      <c r="ES22" s="185" t="s">
        <v>2700</v>
      </c>
      <c r="ET22" s="185" t="s">
        <v>2700</v>
      </c>
    </row>
    <row r="23" spans="1:150" x14ac:dyDescent="0.3">
      <c r="A23" s="1"/>
      <c r="B23" s="184" t="s">
        <v>2865</v>
      </c>
      <c r="C23" s="184" t="s">
        <v>123</v>
      </c>
      <c r="D23" s="184" t="s">
        <v>945</v>
      </c>
      <c r="E23" s="184" t="s">
        <v>2866</v>
      </c>
      <c r="F23" s="184" t="s">
        <v>2867</v>
      </c>
      <c r="G23" s="185" t="s">
        <v>2811</v>
      </c>
      <c r="H23" s="185" t="s">
        <v>2700</v>
      </c>
      <c r="I23" s="185" t="s">
        <v>2700</v>
      </c>
      <c r="J23" s="185" t="s">
        <v>2811</v>
      </c>
      <c r="K23" s="185" t="s">
        <v>2700</v>
      </c>
      <c r="L23" s="185" t="s">
        <v>2700</v>
      </c>
      <c r="M23" s="185" t="s">
        <v>2811</v>
      </c>
      <c r="N23" s="185" t="s">
        <v>2700</v>
      </c>
      <c r="O23" s="185" t="s">
        <v>2700</v>
      </c>
      <c r="P23" s="185" t="s">
        <v>2811</v>
      </c>
      <c r="Q23" s="185" t="s">
        <v>2700</v>
      </c>
      <c r="R23" s="185" t="s">
        <v>2700</v>
      </c>
      <c r="S23" s="185" t="s">
        <v>2811</v>
      </c>
      <c r="T23" s="185" t="s">
        <v>2700</v>
      </c>
      <c r="U23" s="185" t="s">
        <v>2700</v>
      </c>
      <c r="V23" s="185" t="s">
        <v>2811</v>
      </c>
      <c r="W23" s="185" t="s">
        <v>2700</v>
      </c>
      <c r="X23" s="185" t="s">
        <v>2700</v>
      </c>
      <c r="Y23" s="185" t="s">
        <v>2811</v>
      </c>
      <c r="Z23" s="185" t="s">
        <v>2700</v>
      </c>
      <c r="AA23" s="185" t="s">
        <v>2700</v>
      </c>
      <c r="AB23" s="185" t="s">
        <v>2811</v>
      </c>
      <c r="AC23" s="185" t="s">
        <v>2700</v>
      </c>
      <c r="AD23" s="185" t="s">
        <v>2700</v>
      </c>
      <c r="AE23" s="185" t="s">
        <v>2811</v>
      </c>
      <c r="AF23" s="185" t="s">
        <v>2700</v>
      </c>
      <c r="AG23" s="185" t="s">
        <v>2700</v>
      </c>
      <c r="AH23" s="185" t="s">
        <v>2811</v>
      </c>
      <c r="AI23" s="185" t="s">
        <v>2700</v>
      </c>
      <c r="AJ23" s="185" t="s">
        <v>2700</v>
      </c>
      <c r="AK23" s="185" t="s">
        <v>2811</v>
      </c>
      <c r="AL23" s="185" t="s">
        <v>2700</v>
      </c>
      <c r="AM23" s="185" t="s">
        <v>2700</v>
      </c>
      <c r="AN23" s="185" t="s">
        <v>2811</v>
      </c>
      <c r="AO23" s="185" t="s">
        <v>2700</v>
      </c>
      <c r="AP23" s="185" t="s">
        <v>2700</v>
      </c>
      <c r="AQ23" s="185" t="s">
        <v>2811</v>
      </c>
      <c r="AR23" s="185" t="s">
        <v>2700</v>
      </c>
      <c r="AS23" s="185" t="s">
        <v>2700</v>
      </c>
      <c r="AT23" s="185" t="s">
        <v>2811</v>
      </c>
      <c r="AU23" s="185" t="s">
        <v>2700</v>
      </c>
      <c r="AV23" s="185" t="s">
        <v>2700</v>
      </c>
      <c r="AW23" s="185" t="s">
        <v>2811</v>
      </c>
      <c r="AX23" s="185" t="s">
        <v>2700</v>
      </c>
      <c r="AY23" s="185" t="s">
        <v>2700</v>
      </c>
      <c r="AZ23" s="185" t="s">
        <v>2811</v>
      </c>
      <c r="BA23" s="185" t="s">
        <v>2700</v>
      </c>
      <c r="BB23" s="185" t="s">
        <v>2700</v>
      </c>
      <c r="BC23" s="185" t="s">
        <v>2811</v>
      </c>
      <c r="BD23" s="185" t="s">
        <v>2700</v>
      </c>
      <c r="BE23" s="185" t="s">
        <v>2700</v>
      </c>
      <c r="BF23" s="185" t="s">
        <v>2811</v>
      </c>
      <c r="BG23" s="185" t="s">
        <v>2700</v>
      </c>
      <c r="BH23" s="185" t="s">
        <v>2700</v>
      </c>
      <c r="BI23" s="185" t="s">
        <v>2811</v>
      </c>
      <c r="BJ23" s="185" t="s">
        <v>2700</v>
      </c>
      <c r="BK23" s="185" t="s">
        <v>2700</v>
      </c>
      <c r="BL23" s="185" t="s">
        <v>2811</v>
      </c>
      <c r="BM23" s="185" t="s">
        <v>2700</v>
      </c>
      <c r="BN23" s="185" t="s">
        <v>2700</v>
      </c>
      <c r="BO23" s="185" t="s">
        <v>2811</v>
      </c>
      <c r="BP23" s="185" t="s">
        <v>2700</v>
      </c>
      <c r="BQ23" s="185" t="s">
        <v>2700</v>
      </c>
      <c r="BR23" s="185" t="s">
        <v>2811</v>
      </c>
      <c r="BS23" s="185" t="s">
        <v>2700</v>
      </c>
      <c r="BT23" s="185" t="s">
        <v>2700</v>
      </c>
      <c r="BU23" s="185" t="s">
        <v>2811</v>
      </c>
      <c r="BV23" s="185" t="s">
        <v>2700</v>
      </c>
      <c r="BW23" s="185" t="s">
        <v>2700</v>
      </c>
      <c r="BX23" s="185" t="s">
        <v>2811</v>
      </c>
      <c r="BY23" s="185" t="s">
        <v>2700</v>
      </c>
      <c r="BZ23" s="185" t="s">
        <v>2700</v>
      </c>
      <c r="CA23" s="185" t="s">
        <v>2811</v>
      </c>
      <c r="CB23" s="185" t="s">
        <v>2700</v>
      </c>
      <c r="CC23" s="185" t="s">
        <v>2700</v>
      </c>
      <c r="CD23" s="185" t="s">
        <v>2811</v>
      </c>
      <c r="CE23" s="185" t="s">
        <v>2700</v>
      </c>
      <c r="CF23" s="185" t="s">
        <v>2700</v>
      </c>
      <c r="CG23" s="185" t="s">
        <v>2811</v>
      </c>
      <c r="CH23" s="185" t="s">
        <v>2700</v>
      </c>
      <c r="CI23" s="185" t="s">
        <v>2700</v>
      </c>
      <c r="CJ23" s="185" t="s">
        <v>2811</v>
      </c>
      <c r="CK23" s="185" t="s">
        <v>2700</v>
      </c>
      <c r="CL23" s="185" t="s">
        <v>2700</v>
      </c>
      <c r="CM23" s="185" t="s">
        <v>2811</v>
      </c>
      <c r="CN23" s="185" t="s">
        <v>2700</v>
      </c>
      <c r="CO23" s="185" t="s">
        <v>2700</v>
      </c>
      <c r="CP23" s="185" t="s">
        <v>2811</v>
      </c>
      <c r="CQ23" s="185" t="s">
        <v>2700</v>
      </c>
      <c r="CR23" s="185" t="s">
        <v>2700</v>
      </c>
      <c r="CS23" s="185" t="s">
        <v>2811</v>
      </c>
      <c r="CT23" s="185" t="s">
        <v>2700</v>
      </c>
      <c r="CU23" s="185" t="s">
        <v>2700</v>
      </c>
      <c r="CV23" s="185" t="s">
        <v>2811</v>
      </c>
      <c r="CW23" s="185" t="s">
        <v>2700</v>
      </c>
      <c r="CX23" s="185" t="s">
        <v>2700</v>
      </c>
      <c r="CY23" s="185" t="s">
        <v>2811</v>
      </c>
      <c r="CZ23" s="185" t="s">
        <v>2700</v>
      </c>
      <c r="DA23" s="185" t="s">
        <v>2700</v>
      </c>
      <c r="DB23" s="185" t="s">
        <v>2811</v>
      </c>
      <c r="DC23" s="185" t="s">
        <v>2700</v>
      </c>
      <c r="DD23" s="185" t="s">
        <v>2700</v>
      </c>
      <c r="DE23" s="185" t="s">
        <v>2811</v>
      </c>
      <c r="DF23" s="185" t="s">
        <v>2700</v>
      </c>
      <c r="DG23" s="185" t="s">
        <v>2700</v>
      </c>
      <c r="DH23" s="185" t="s">
        <v>2811</v>
      </c>
      <c r="DI23" s="185" t="s">
        <v>2700</v>
      </c>
      <c r="DJ23" s="185" t="s">
        <v>2700</v>
      </c>
      <c r="DK23" s="185" t="s">
        <v>2811</v>
      </c>
      <c r="DL23" s="185" t="s">
        <v>2700</v>
      </c>
      <c r="DM23" s="185" t="s">
        <v>2700</v>
      </c>
      <c r="DN23" s="185" t="s">
        <v>2811</v>
      </c>
      <c r="DO23" s="185" t="s">
        <v>2700</v>
      </c>
      <c r="DP23" s="185" t="s">
        <v>2700</v>
      </c>
      <c r="DQ23" s="185" t="s">
        <v>2811</v>
      </c>
      <c r="DR23" s="185" t="s">
        <v>2700</v>
      </c>
      <c r="DS23" s="185" t="s">
        <v>2700</v>
      </c>
      <c r="DT23" s="185" t="s">
        <v>2811</v>
      </c>
      <c r="DU23" s="185" t="s">
        <v>2700</v>
      </c>
      <c r="DV23" s="185" t="s">
        <v>2700</v>
      </c>
      <c r="DW23" s="185" t="s">
        <v>2811</v>
      </c>
      <c r="DX23" s="185" t="s">
        <v>2700</v>
      </c>
      <c r="DY23" s="185" t="s">
        <v>2700</v>
      </c>
      <c r="DZ23" s="185" t="s">
        <v>2811</v>
      </c>
      <c r="EA23" s="185" t="s">
        <v>2700</v>
      </c>
      <c r="EB23" s="185" t="s">
        <v>2700</v>
      </c>
      <c r="EC23" s="185" t="s">
        <v>2811</v>
      </c>
      <c r="ED23" s="185" t="s">
        <v>2700</v>
      </c>
      <c r="EE23" s="185" t="s">
        <v>2700</v>
      </c>
      <c r="EF23" s="185" t="s">
        <v>2811</v>
      </c>
      <c r="EG23" s="185" t="s">
        <v>2700</v>
      </c>
      <c r="EH23" s="185" t="s">
        <v>2700</v>
      </c>
      <c r="EI23" s="185" t="s">
        <v>2811</v>
      </c>
      <c r="EJ23" s="185" t="s">
        <v>2700</v>
      </c>
      <c r="EK23" s="185" t="s">
        <v>2700</v>
      </c>
      <c r="EL23" s="185" t="s">
        <v>2811</v>
      </c>
      <c r="EM23" s="185" t="s">
        <v>2700</v>
      </c>
      <c r="EN23" s="185" t="s">
        <v>2700</v>
      </c>
      <c r="EO23" s="185" t="s">
        <v>2811</v>
      </c>
      <c r="EP23" s="185" t="s">
        <v>2700</v>
      </c>
      <c r="EQ23" s="185" t="s">
        <v>2700</v>
      </c>
      <c r="ER23" s="185" t="s">
        <v>2811</v>
      </c>
      <c r="ES23" s="185" t="s">
        <v>2700</v>
      </c>
      <c r="ET23" s="185" t="s">
        <v>2700</v>
      </c>
    </row>
    <row r="24" spans="1:150" x14ac:dyDescent="0.3">
      <c r="A24" s="1"/>
      <c r="B24" s="183" t="s">
        <v>2868</v>
      </c>
      <c r="C24" s="183" t="s">
        <v>123</v>
      </c>
      <c r="D24" s="183" t="s">
        <v>942</v>
      </c>
      <c r="E24" s="183" t="s">
        <v>2869</v>
      </c>
      <c r="F24" s="183" t="s">
        <v>2870</v>
      </c>
      <c r="G24" s="183" t="s">
        <v>2811</v>
      </c>
      <c r="H24" s="183" t="s">
        <v>2700</v>
      </c>
      <c r="I24" s="183" t="s">
        <v>2700</v>
      </c>
      <c r="J24" s="183" t="s">
        <v>2811</v>
      </c>
      <c r="K24" s="183" t="s">
        <v>2700</v>
      </c>
      <c r="L24" s="183" t="s">
        <v>2700</v>
      </c>
      <c r="M24" s="183" t="s">
        <v>2811</v>
      </c>
      <c r="N24" s="183" t="s">
        <v>2700</v>
      </c>
      <c r="O24" s="183" t="s">
        <v>2700</v>
      </c>
      <c r="P24" s="183" t="s">
        <v>2811</v>
      </c>
      <c r="Q24" s="183" t="s">
        <v>2700</v>
      </c>
      <c r="R24" s="183" t="s">
        <v>2700</v>
      </c>
      <c r="S24" s="183" t="s">
        <v>2811</v>
      </c>
      <c r="T24" s="183" t="s">
        <v>2700</v>
      </c>
      <c r="U24" s="183" t="s">
        <v>2700</v>
      </c>
      <c r="V24" s="183" t="s">
        <v>2811</v>
      </c>
      <c r="W24" s="183" t="s">
        <v>2700</v>
      </c>
      <c r="X24" s="183" t="s">
        <v>2700</v>
      </c>
      <c r="Y24" s="183" t="s">
        <v>2811</v>
      </c>
      <c r="Z24" s="183" t="s">
        <v>2700</v>
      </c>
      <c r="AA24" s="183" t="s">
        <v>2700</v>
      </c>
      <c r="AB24" s="183" t="s">
        <v>2811</v>
      </c>
      <c r="AC24" s="183" t="s">
        <v>2700</v>
      </c>
      <c r="AD24" s="183" t="s">
        <v>2700</v>
      </c>
      <c r="AE24" s="183" t="s">
        <v>2811</v>
      </c>
      <c r="AF24" s="183" t="s">
        <v>2700</v>
      </c>
      <c r="AG24" s="183" t="s">
        <v>2700</v>
      </c>
      <c r="AH24" s="183" t="s">
        <v>2811</v>
      </c>
      <c r="AI24" s="183" t="s">
        <v>2700</v>
      </c>
      <c r="AJ24" s="183" t="s">
        <v>2700</v>
      </c>
      <c r="AK24" s="183" t="s">
        <v>2811</v>
      </c>
      <c r="AL24" s="183" t="s">
        <v>2700</v>
      </c>
      <c r="AM24" s="183" t="s">
        <v>2700</v>
      </c>
      <c r="AN24" s="183" t="s">
        <v>2811</v>
      </c>
      <c r="AO24" s="183" t="s">
        <v>2700</v>
      </c>
      <c r="AP24" s="183" t="s">
        <v>2700</v>
      </c>
      <c r="AQ24" s="183" t="s">
        <v>2811</v>
      </c>
      <c r="AR24" s="183" t="s">
        <v>2700</v>
      </c>
      <c r="AS24" s="183" t="s">
        <v>2700</v>
      </c>
      <c r="AT24" s="183" t="s">
        <v>2811</v>
      </c>
      <c r="AU24" s="183" t="s">
        <v>2700</v>
      </c>
      <c r="AV24" s="183" t="s">
        <v>2700</v>
      </c>
      <c r="AW24" s="183" t="s">
        <v>2811</v>
      </c>
      <c r="AX24" s="183" t="s">
        <v>2700</v>
      </c>
      <c r="AY24" s="183" t="s">
        <v>2700</v>
      </c>
      <c r="AZ24" s="183" t="s">
        <v>2811</v>
      </c>
      <c r="BA24" s="183" t="s">
        <v>2700</v>
      </c>
      <c r="BB24" s="183" t="s">
        <v>2700</v>
      </c>
      <c r="BC24" s="183" t="s">
        <v>2811</v>
      </c>
      <c r="BD24" s="183" t="s">
        <v>2700</v>
      </c>
      <c r="BE24" s="183" t="s">
        <v>2700</v>
      </c>
      <c r="BF24" s="183" t="s">
        <v>2811</v>
      </c>
      <c r="BG24" s="183" t="s">
        <v>2700</v>
      </c>
      <c r="BH24" s="183" t="s">
        <v>2700</v>
      </c>
      <c r="BI24" s="183" t="s">
        <v>2811</v>
      </c>
      <c r="BJ24" s="183" t="s">
        <v>2700</v>
      </c>
      <c r="BK24" s="183" t="s">
        <v>2700</v>
      </c>
      <c r="BL24" s="183" t="s">
        <v>2811</v>
      </c>
      <c r="BM24" s="183" t="s">
        <v>2700</v>
      </c>
      <c r="BN24" s="183" t="s">
        <v>2700</v>
      </c>
      <c r="BO24" s="183" t="s">
        <v>2811</v>
      </c>
      <c r="BP24" s="183" t="s">
        <v>2700</v>
      </c>
      <c r="BQ24" s="183" t="s">
        <v>2700</v>
      </c>
      <c r="BR24" s="183" t="s">
        <v>2811</v>
      </c>
      <c r="BS24" s="183" t="s">
        <v>2700</v>
      </c>
      <c r="BT24" s="183" t="s">
        <v>2700</v>
      </c>
      <c r="BU24" s="183" t="s">
        <v>2811</v>
      </c>
      <c r="BV24" s="183" t="s">
        <v>2700</v>
      </c>
      <c r="BW24" s="183" t="s">
        <v>2700</v>
      </c>
      <c r="BX24" s="183" t="s">
        <v>2811</v>
      </c>
      <c r="BY24" s="183" t="s">
        <v>2700</v>
      </c>
      <c r="BZ24" s="183" t="s">
        <v>2700</v>
      </c>
      <c r="CA24" s="183" t="s">
        <v>2811</v>
      </c>
      <c r="CB24" s="183" t="s">
        <v>2700</v>
      </c>
      <c r="CC24" s="183" t="s">
        <v>2700</v>
      </c>
      <c r="CD24" s="183" t="s">
        <v>2811</v>
      </c>
      <c r="CE24" s="183" t="s">
        <v>2700</v>
      </c>
      <c r="CF24" s="183" t="s">
        <v>2700</v>
      </c>
      <c r="CG24" s="183" t="s">
        <v>2811</v>
      </c>
      <c r="CH24" s="183" t="s">
        <v>2700</v>
      </c>
      <c r="CI24" s="183" t="s">
        <v>2700</v>
      </c>
      <c r="CJ24" s="183" t="s">
        <v>2811</v>
      </c>
      <c r="CK24" s="183" t="s">
        <v>2700</v>
      </c>
      <c r="CL24" s="183" t="s">
        <v>2700</v>
      </c>
      <c r="CM24" s="183" t="s">
        <v>2811</v>
      </c>
      <c r="CN24" s="183" t="s">
        <v>2700</v>
      </c>
      <c r="CO24" s="183" t="s">
        <v>2700</v>
      </c>
      <c r="CP24" s="183" t="s">
        <v>2811</v>
      </c>
      <c r="CQ24" s="183" t="s">
        <v>2700</v>
      </c>
      <c r="CR24" s="183" t="s">
        <v>2700</v>
      </c>
      <c r="CS24" s="183" t="s">
        <v>2811</v>
      </c>
      <c r="CT24" s="183" t="s">
        <v>2700</v>
      </c>
      <c r="CU24" s="183" t="s">
        <v>2700</v>
      </c>
      <c r="CV24" s="183" t="s">
        <v>2811</v>
      </c>
      <c r="CW24" s="183" t="s">
        <v>2700</v>
      </c>
      <c r="CX24" s="183" t="s">
        <v>2700</v>
      </c>
      <c r="CY24" s="183" t="s">
        <v>2811</v>
      </c>
      <c r="CZ24" s="183" t="s">
        <v>2700</v>
      </c>
      <c r="DA24" s="183" t="s">
        <v>2700</v>
      </c>
      <c r="DB24" s="183" t="s">
        <v>2811</v>
      </c>
      <c r="DC24" s="183" t="s">
        <v>2700</v>
      </c>
      <c r="DD24" s="183" t="s">
        <v>2700</v>
      </c>
      <c r="DE24" s="183" t="s">
        <v>2811</v>
      </c>
      <c r="DF24" s="183" t="s">
        <v>2700</v>
      </c>
      <c r="DG24" s="183" t="s">
        <v>2700</v>
      </c>
      <c r="DH24" s="183" t="s">
        <v>2811</v>
      </c>
      <c r="DI24" s="183" t="s">
        <v>2700</v>
      </c>
      <c r="DJ24" s="183" t="s">
        <v>2700</v>
      </c>
      <c r="DK24" s="183" t="s">
        <v>2811</v>
      </c>
      <c r="DL24" s="183" t="s">
        <v>2700</v>
      </c>
      <c r="DM24" s="183" t="s">
        <v>2700</v>
      </c>
      <c r="DN24" s="183" t="s">
        <v>2811</v>
      </c>
      <c r="DO24" s="183" t="s">
        <v>2700</v>
      </c>
      <c r="DP24" s="183" t="s">
        <v>2700</v>
      </c>
      <c r="DQ24" s="183" t="s">
        <v>2811</v>
      </c>
      <c r="DR24" s="183" t="s">
        <v>2700</v>
      </c>
      <c r="DS24" s="183" t="s">
        <v>2700</v>
      </c>
      <c r="DT24" s="183" t="s">
        <v>2811</v>
      </c>
      <c r="DU24" s="183" t="s">
        <v>2700</v>
      </c>
      <c r="DV24" s="183" t="s">
        <v>2700</v>
      </c>
      <c r="DW24" s="183" t="s">
        <v>2811</v>
      </c>
      <c r="DX24" s="183" t="s">
        <v>2700</v>
      </c>
      <c r="DY24" s="183" t="s">
        <v>2700</v>
      </c>
      <c r="DZ24" s="183" t="s">
        <v>2811</v>
      </c>
      <c r="EA24" s="183" t="s">
        <v>2700</v>
      </c>
      <c r="EB24" s="183" t="s">
        <v>2700</v>
      </c>
      <c r="EC24" s="183" t="s">
        <v>2811</v>
      </c>
      <c r="ED24" s="183" t="s">
        <v>2700</v>
      </c>
      <c r="EE24" s="183" t="s">
        <v>2700</v>
      </c>
      <c r="EF24" s="183" t="s">
        <v>2811</v>
      </c>
      <c r="EG24" s="183" t="s">
        <v>2700</v>
      </c>
      <c r="EH24" s="183" t="s">
        <v>2700</v>
      </c>
      <c r="EI24" s="183" t="s">
        <v>2811</v>
      </c>
      <c r="EJ24" s="183" t="s">
        <v>2700</v>
      </c>
      <c r="EK24" s="183" t="s">
        <v>2700</v>
      </c>
      <c r="EL24" s="183" t="s">
        <v>2811</v>
      </c>
      <c r="EM24" s="183" t="s">
        <v>2700</v>
      </c>
      <c r="EN24" s="183" t="s">
        <v>2700</v>
      </c>
      <c r="EO24" s="183" t="s">
        <v>2811</v>
      </c>
      <c r="EP24" s="183" t="s">
        <v>2700</v>
      </c>
      <c r="EQ24" s="183" t="s">
        <v>2700</v>
      </c>
      <c r="ER24" s="183" t="s">
        <v>2811</v>
      </c>
      <c r="ES24" s="183" t="s">
        <v>2700</v>
      </c>
      <c r="ET24" s="183" t="s">
        <v>2700</v>
      </c>
    </row>
    <row r="25" spans="1:150" x14ac:dyDescent="0.3">
      <c r="A25" s="1"/>
      <c r="B25" s="184" t="s">
        <v>2871</v>
      </c>
      <c r="C25" s="184" t="s">
        <v>123</v>
      </c>
      <c r="D25" s="184" t="s">
        <v>942</v>
      </c>
      <c r="E25" s="184" t="s">
        <v>2872</v>
      </c>
      <c r="F25" s="184" t="s">
        <v>2873</v>
      </c>
      <c r="G25" s="185" t="s">
        <v>2811</v>
      </c>
      <c r="H25" s="185" t="s">
        <v>2700</v>
      </c>
      <c r="I25" s="185" t="s">
        <v>2700</v>
      </c>
      <c r="J25" s="185" t="s">
        <v>2811</v>
      </c>
      <c r="K25" s="185" t="s">
        <v>2700</v>
      </c>
      <c r="L25" s="185" t="s">
        <v>2700</v>
      </c>
      <c r="M25" s="185" t="s">
        <v>2811</v>
      </c>
      <c r="N25" s="185" t="s">
        <v>2700</v>
      </c>
      <c r="O25" s="185" t="s">
        <v>2700</v>
      </c>
      <c r="P25" s="185" t="s">
        <v>2811</v>
      </c>
      <c r="Q25" s="185" t="s">
        <v>2700</v>
      </c>
      <c r="R25" s="185" t="s">
        <v>2700</v>
      </c>
      <c r="S25" s="185" t="s">
        <v>2811</v>
      </c>
      <c r="T25" s="185" t="s">
        <v>2700</v>
      </c>
      <c r="U25" s="185" t="s">
        <v>2700</v>
      </c>
      <c r="V25" s="185" t="s">
        <v>2811</v>
      </c>
      <c r="W25" s="185" t="s">
        <v>2700</v>
      </c>
      <c r="X25" s="185" t="s">
        <v>2700</v>
      </c>
      <c r="Y25" s="185" t="s">
        <v>2811</v>
      </c>
      <c r="Z25" s="185" t="s">
        <v>2700</v>
      </c>
      <c r="AA25" s="185" t="s">
        <v>2700</v>
      </c>
      <c r="AB25" s="185" t="s">
        <v>2811</v>
      </c>
      <c r="AC25" s="185" t="s">
        <v>2700</v>
      </c>
      <c r="AD25" s="185" t="s">
        <v>2700</v>
      </c>
      <c r="AE25" s="185" t="s">
        <v>2811</v>
      </c>
      <c r="AF25" s="185" t="s">
        <v>2700</v>
      </c>
      <c r="AG25" s="185" t="s">
        <v>2700</v>
      </c>
      <c r="AH25" s="185" t="s">
        <v>2811</v>
      </c>
      <c r="AI25" s="185" t="s">
        <v>2700</v>
      </c>
      <c r="AJ25" s="185" t="s">
        <v>2700</v>
      </c>
      <c r="AK25" s="185" t="s">
        <v>2811</v>
      </c>
      <c r="AL25" s="185" t="s">
        <v>2700</v>
      </c>
      <c r="AM25" s="185" t="s">
        <v>2700</v>
      </c>
      <c r="AN25" s="185" t="s">
        <v>2811</v>
      </c>
      <c r="AO25" s="185" t="s">
        <v>2700</v>
      </c>
      <c r="AP25" s="185" t="s">
        <v>2700</v>
      </c>
      <c r="AQ25" s="185" t="s">
        <v>2811</v>
      </c>
      <c r="AR25" s="185" t="s">
        <v>2700</v>
      </c>
      <c r="AS25" s="185" t="s">
        <v>2700</v>
      </c>
      <c r="AT25" s="185" t="s">
        <v>2811</v>
      </c>
      <c r="AU25" s="185" t="s">
        <v>2700</v>
      </c>
      <c r="AV25" s="185" t="s">
        <v>2700</v>
      </c>
      <c r="AW25" s="185" t="s">
        <v>2811</v>
      </c>
      <c r="AX25" s="185" t="s">
        <v>2700</v>
      </c>
      <c r="AY25" s="185" t="s">
        <v>2700</v>
      </c>
      <c r="AZ25" s="185" t="s">
        <v>2811</v>
      </c>
      <c r="BA25" s="185" t="s">
        <v>2700</v>
      </c>
      <c r="BB25" s="185" t="s">
        <v>2700</v>
      </c>
      <c r="BC25" s="185" t="s">
        <v>2811</v>
      </c>
      <c r="BD25" s="185" t="s">
        <v>2700</v>
      </c>
      <c r="BE25" s="185" t="s">
        <v>2700</v>
      </c>
      <c r="BF25" s="185" t="s">
        <v>2811</v>
      </c>
      <c r="BG25" s="185" t="s">
        <v>2700</v>
      </c>
      <c r="BH25" s="185" t="s">
        <v>2700</v>
      </c>
      <c r="BI25" s="185" t="s">
        <v>2811</v>
      </c>
      <c r="BJ25" s="185" t="s">
        <v>2700</v>
      </c>
      <c r="BK25" s="185" t="s">
        <v>2700</v>
      </c>
      <c r="BL25" s="185" t="s">
        <v>2811</v>
      </c>
      <c r="BM25" s="185" t="s">
        <v>2700</v>
      </c>
      <c r="BN25" s="185" t="s">
        <v>2700</v>
      </c>
      <c r="BO25" s="185" t="s">
        <v>2811</v>
      </c>
      <c r="BP25" s="185" t="s">
        <v>2700</v>
      </c>
      <c r="BQ25" s="185" t="s">
        <v>2700</v>
      </c>
      <c r="BR25" s="185" t="s">
        <v>2811</v>
      </c>
      <c r="BS25" s="185" t="s">
        <v>2700</v>
      </c>
      <c r="BT25" s="185" t="s">
        <v>2700</v>
      </c>
      <c r="BU25" s="185" t="s">
        <v>2811</v>
      </c>
      <c r="BV25" s="185" t="s">
        <v>2700</v>
      </c>
      <c r="BW25" s="185" t="s">
        <v>2700</v>
      </c>
      <c r="BX25" s="185" t="s">
        <v>2811</v>
      </c>
      <c r="BY25" s="185" t="s">
        <v>2700</v>
      </c>
      <c r="BZ25" s="185" t="s">
        <v>2700</v>
      </c>
      <c r="CA25" s="185" t="s">
        <v>2811</v>
      </c>
      <c r="CB25" s="185" t="s">
        <v>2700</v>
      </c>
      <c r="CC25" s="185" t="s">
        <v>2700</v>
      </c>
      <c r="CD25" s="185" t="s">
        <v>2811</v>
      </c>
      <c r="CE25" s="185" t="s">
        <v>2700</v>
      </c>
      <c r="CF25" s="185" t="s">
        <v>2700</v>
      </c>
      <c r="CG25" s="185" t="s">
        <v>2811</v>
      </c>
      <c r="CH25" s="185" t="s">
        <v>2700</v>
      </c>
      <c r="CI25" s="185" t="s">
        <v>2700</v>
      </c>
      <c r="CJ25" s="185" t="s">
        <v>2811</v>
      </c>
      <c r="CK25" s="185" t="s">
        <v>2700</v>
      </c>
      <c r="CL25" s="185" t="s">
        <v>2700</v>
      </c>
      <c r="CM25" s="185" t="s">
        <v>2811</v>
      </c>
      <c r="CN25" s="185" t="s">
        <v>2700</v>
      </c>
      <c r="CO25" s="185" t="s">
        <v>2700</v>
      </c>
      <c r="CP25" s="185" t="s">
        <v>2811</v>
      </c>
      <c r="CQ25" s="185" t="s">
        <v>2700</v>
      </c>
      <c r="CR25" s="185" t="s">
        <v>2700</v>
      </c>
      <c r="CS25" s="185" t="s">
        <v>2811</v>
      </c>
      <c r="CT25" s="185" t="s">
        <v>2700</v>
      </c>
      <c r="CU25" s="185" t="s">
        <v>2700</v>
      </c>
      <c r="CV25" s="185" t="s">
        <v>2811</v>
      </c>
      <c r="CW25" s="185" t="s">
        <v>2700</v>
      </c>
      <c r="CX25" s="185" t="s">
        <v>2700</v>
      </c>
      <c r="CY25" s="185" t="s">
        <v>2811</v>
      </c>
      <c r="CZ25" s="185" t="s">
        <v>2700</v>
      </c>
      <c r="DA25" s="185" t="s">
        <v>2700</v>
      </c>
      <c r="DB25" s="185" t="s">
        <v>2811</v>
      </c>
      <c r="DC25" s="185" t="s">
        <v>2700</v>
      </c>
      <c r="DD25" s="185" t="s">
        <v>2700</v>
      </c>
      <c r="DE25" s="185" t="s">
        <v>2811</v>
      </c>
      <c r="DF25" s="185" t="s">
        <v>2700</v>
      </c>
      <c r="DG25" s="185" t="s">
        <v>2700</v>
      </c>
      <c r="DH25" s="185" t="s">
        <v>2811</v>
      </c>
      <c r="DI25" s="185" t="s">
        <v>2700</v>
      </c>
      <c r="DJ25" s="185" t="s">
        <v>2700</v>
      </c>
      <c r="DK25" s="185" t="s">
        <v>2811</v>
      </c>
      <c r="DL25" s="185" t="s">
        <v>2700</v>
      </c>
      <c r="DM25" s="185" t="s">
        <v>2700</v>
      </c>
      <c r="DN25" s="185" t="s">
        <v>2811</v>
      </c>
      <c r="DO25" s="185" t="s">
        <v>2700</v>
      </c>
      <c r="DP25" s="185" t="s">
        <v>2700</v>
      </c>
      <c r="DQ25" s="185" t="s">
        <v>2811</v>
      </c>
      <c r="DR25" s="185" t="s">
        <v>2700</v>
      </c>
      <c r="DS25" s="185" t="s">
        <v>2700</v>
      </c>
      <c r="DT25" s="185" t="s">
        <v>2811</v>
      </c>
      <c r="DU25" s="185" t="s">
        <v>2700</v>
      </c>
      <c r="DV25" s="185" t="s">
        <v>2700</v>
      </c>
      <c r="DW25" s="185" t="s">
        <v>2811</v>
      </c>
      <c r="DX25" s="185" t="s">
        <v>2700</v>
      </c>
      <c r="DY25" s="185" t="s">
        <v>2700</v>
      </c>
      <c r="DZ25" s="185" t="s">
        <v>2811</v>
      </c>
      <c r="EA25" s="185" t="s">
        <v>2700</v>
      </c>
      <c r="EB25" s="185" t="s">
        <v>2700</v>
      </c>
      <c r="EC25" s="185" t="s">
        <v>2811</v>
      </c>
      <c r="ED25" s="185" t="s">
        <v>2700</v>
      </c>
      <c r="EE25" s="185" t="s">
        <v>2700</v>
      </c>
      <c r="EF25" s="185" t="s">
        <v>2811</v>
      </c>
      <c r="EG25" s="185" t="s">
        <v>2700</v>
      </c>
      <c r="EH25" s="185" t="s">
        <v>2700</v>
      </c>
      <c r="EI25" s="185" t="s">
        <v>2811</v>
      </c>
      <c r="EJ25" s="185" t="s">
        <v>2700</v>
      </c>
      <c r="EK25" s="185" t="s">
        <v>2700</v>
      </c>
      <c r="EL25" s="185" t="s">
        <v>2811</v>
      </c>
      <c r="EM25" s="185" t="s">
        <v>2700</v>
      </c>
      <c r="EN25" s="185" t="s">
        <v>2700</v>
      </c>
      <c r="EO25" s="185" t="s">
        <v>2811</v>
      </c>
      <c r="EP25" s="185" t="s">
        <v>2700</v>
      </c>
      <c r="EQ25" s="185" t="s">
        <v>2700</v>
      </c>
      <c r="ER25" s="185" t="s">
        <v>2811</v>
      </c>
      <c r="ES25" s="185" t="s">
        <v>2700</v>
      </c>
      <c r="ET25" s="185" t="s">
        <v>2700</v>
      </c>
    </row>
    <row r="26" spans="1:150" x14ac:dyDescent="0.3">
      <c r="A26" s="1"/>
      <c r="B26" s="184" t="s">
        <v>2874</v>
      </c>
      <c r="C26" s="184" t="s">
        <v>123</v>
      </c>
      <c r="D26" s="184" t="s">
        <v>942</v>
      </c>
      <c r="E26" s="184" t="s">
        <v>2875</v>
      </c>
      <c r="F26" s="184" t="s">
        <v>2876</v>
      </c>
      <c r="G26" s="185" t="s">
        <v>2811</v>
      </c>
      <c r="H26" s="185" t="s">
        <v>2700</v>
      </c>
      <c r="I26" s="185" t="s">
        <v>2700</v>
      </c>
      <c r="J26" s="185" t="s">
        <v>2811</v>
      </c>
      <c r="K26" s="185" t="s">
        <v>2700</v>
      </c>
      <c r="L26" s="185" t="s">
        <v>2700</v>
      </c>
      <c r="M26" s="185" t="s">
        <v>2811</v>
      </c>
      <c r="N26" s="185" t="s">
        <v>2700</v>
      </c>
      <c r="O26" s="185" t="s">
        <v>2700</v>
      </c>
      <c r="P26" s="185" t="s">
        <v>2811</v>
      </c>
      <c r="Q26" s="185" t="s">
        <v>2700</v>
      </c>
      <c r="R26" s="185" t="s">
        <v>2700</v>
      </c>
      <c r="S26" s="185" t="s">
        <v>2811</v>
      </c>
      <c r="T26" s="185" t="s">
        <v>2700</v>
      </c>
      <c r="U26" s="185" t="s">
        <v>2700</v>
      </c>
      <c r="V26" s="185" t="s">
        <v>2811</v>
      </c>
      <c r="W26" s="185" t="s">
        <v>2700</v>
      </c>
      <c r="X26" s="185" t="s">
        <v>2700</v>
      </c>
      <c r="Y26" s="185" t="s">
        <v>2811</v>
      </c>
      <c r="Z26" s="185" t="s">
        <v>2700</v>
      </c>
      <c r="AA26" s="185" t="s">
        <v>2700</v>
      </c>
      <c r="AB26" s="185" t="s">
        <v>2811</v>
      </c>
      <c r="AC26" s="185" t="s">
        <v>2700</v>
      </c>
      <c r="AD26" s="185" t="s">
        <v>2700</v>
      </c>
      <c r="AE26" s="185" t="s">
        <v>2811</v>
      </c>
      <c r="AF26" s="185" t="s">
        <v>2700</v>
      </c>
      <c r="AG26" s="185" t="s">
        <v>2700</v>
      </c>
      <c r="AH26" s="185" t="s">
        <v>2811</v>
      </c>
      <c r="AI26" s="185" t="s">
        <v>2700</v>
      </c>
      <c r="AJ26" s="185" t="s">
        <v>2700</v>
      </c>
      <c r="AK26" s="185" t="s">
        <v>2811</v>
      </c>
      <c r="AL26" s="185" t="s">
        <v>2700</v>
      </c>
      <c r="AM26" s="185" t="s">
        <v>2700</v>
      </c>
      <c r="AN26" s="185" t="s">
        <v>2811</v>
      </c>
      <c r="AO26" s="185" t="s">
        <v>2700</v>
      </c>
      <c r="AP26" s="185" t="s">
        <v>2700</v>
      </c>
      <c r="AQ26" s="185" t="s">
        <v>2811</v>
      </c>
      <c r="AR26" s="185" t="s">
        <v>2700</v>
      </c>
      <c r="AS26" s="185" t="s">
        <v>2700</v>
      </c>
      <c r="AT26" s="185" t="s">
        <v>2811</v>
      </c>
      <c r="AU26" s="185" t="s">
        <v>2700</v>
      </c>
      <c r="AV26" s="185" t="s">
        <v>2700</v>
      </c>
      <c r="AW26" s="185" t="s">
        <v>2811</v>
      </c>
      <c r="AX26" s="185" t="s">
        <v>2700</v>
      </c>
      <c r="AY26" s="185" t="s">
        <v>2700</v>
      </c>
      <c r="AZ26" s="185" t="s">
        <v>2811</v>
      </c>
      <c r="BA26" s="185" t="s">
        <v>2700</v>
      </c>
      <c r="BB26" s="185" t="s">
        <v>2700</v>
      </c>
      <c r="BC26" s="185" t="s">
        <v>2811</v>
      </c>
      <c r="BD26" s="185" t="s">
        <v>2700</v>
      </c>
      <c r="BE26" s="185" t="s">
        <v>2700</v>
      </c>
      <c r="BF26" s="185" t="s">
        <v>2811</v>
      </c>
      <c r="BG26" s="185" t="s">
        <v>2700</v>
      </c>
      <c r="BH26" s="185" t="s">
        <v>2700</v>
      </c>
      <c r="BI26" s="185" t="s">
        <v>2811</v>
      </c>
      <c r="BJ26" s="185" t="s">
        <v>2700</v>
      </c>
      <c r="BK26" s="185" t="s">
        <v>2700</v>
      </c>
      <c r="BL26" s="185" t="s">
        <v>2811</v>
      </c>
      <c r="BM26" s="185" t="s">
        <v>2700</v>
      </c>
      <c r="BN26" s="185" t="s">
        <v>2700</v>
      </c>
      <c r="BO26" s="185" t="s">
        <v>2811</v>
      </c>
      <c r="BP26" s="185" t="s">
        <v>2700</v>
      </c>
      <c r="BQ26" s="185" t="s">
        <v>2700</v>
      </c>
      <c r="BR26" s="185" t="s">
        <v>2811</v>
      </c>
      <c r="BS26" s="185" t="s">
        <v>2700</v>
      </c>
      <c r="BT26" s="185" t="s">
        <v>2700</v>
      </c>
      <c r="BU26" s="185" t="s">
        <v>2811</v>
      </c>
      <c r="BV26" s="185" t="s">
        <v>2700</v>
      </c>
      <c r="BW26" s="185" t="s">
        <v>2700</v>
      </c>
      <c r="BX26" s="185" t="s">
        <v>2811</v>
      </c>
      <c r="BY26" s="185" t="s">
        <v>2700</v>
      </c>
      <c r="BZ26" s="185" t="s">
        <v>2700</v>
      </c>
      <c r="CA26" s="185" t="s">
        <v>2811</v>
      </c>
      <c r="CB26" s="185" t="s">
        <v>2700</v>
      </c>
      <c r="CC26" s="185" t="s">
        <v>2700</v>
      </c>
      <c r="CD26" s="185" t="s">
        <v>2811</v>
      </c>
      <c r="CE26" s="185" t="s">
        <v>2700</v>
      </c>
      <c r="CF26" s="185" t="s">
        <v>2700</v>
      </c>
      <c r="CG26" s="185" t="s">
        <v>2811</v>
      </c>
      <c r="CH26" s="185" t="s">
        <v>2700</v>
      </c>
      <c r="CI26" s="185" t="s">
        <v>2700</v>
      </c>
      <c r="CJ26" s="185" t="s">
        <v>2811</v>
      </c>
      <c r="CK26" s="185" t="s">
        <v>2700</v>
      </c>
      <c r="CL26" s="185" t="s">
        <v>2700</v>
      </c>
      <c r="CM26" s="185" t="s">
        <v>2811</v>
      </c>
      <c r="CN26" s="185" t="s">
        <v>2700</v>
      </c>
      <c r="CO26" s="185" t="s">
        <v>2700</v>
      </c>
      <c r="CP26" s="185" t="s">
        <v>2811</v>
      </c>
      <c r="CQ26" s="185" t="s">
        <v>2700</v>
      </c>
      <c r="CR26" s="185" t="s">
        <v>2700</v>
      </c>
      <c r="CS26" s="185" t="s">
        <v>2811</v>
      </c>
      <c r="CT26" s="185" t="s">
        <v>2700</v>
      </c>
      <c r="CU26" s="185" t="s">
        <v>2700</v>
      </c>
      <c r="CV26" s="185" t="s">
        <v>2811</v>
      </c>
      <c r="CW26" s="185" t="s">
        <v>2700</v>
      </c>
      <c r="CX26" s="185" t="s">
        <v>2700</v>
      </c>
      <c r="CY26" s="185" t="s">
        <v>2811</v>
      </c>
      <c r="CZ26" s="185" t="s">
        <v>2700</v>
      </c>
      <c r="DA26" s="185" t="s">
        <v>2700</v>
      </c>
      <c r="DB26" s="185" t="s">
        <v>2811</v>
      </c>
      <c r="DC26" s="185" t="s">
        <v>2700</v>
      </c>
      <c r="DD26" s="185" t="s">
        <v>2700</v>
      </c>
      <c r="DE26" s="185" t="s">
        <v>2811</v>
      </c>
      <c r="DF26" s="185" t="s">
        <v>2700</v>
      </c>
      <c r="DG26" s="185" t="s">
        <v>2700</v>
      </c>
      <c r="DH26" s="185" t="s">
        <v>2811</v>
      </c>
      <c r="DI26" s="185" t="s">
        <v>2700</v>
      </c>
      <c r="DJ26" s="185" t="s">
        <v>2700</v>
      </c>
      <c r="DK26" s="185" t="s">
        <v>2811</v>
      </c>
      <c r="DL26" s="185" t="s">
        <v>2700</v>
      </c>
      <c r="DM26" s="185" t="s">
        <v>2700</v>
      </c>
      <c r="DN26" s="185" t="s">
        <v>2811</v>
      </c>
      <c r="DO26" s="185" t="s">
        <v>2700</v>
      </c>
      <c r="DP26" s="185" t="s">
        <v>2700</v>
      </c>
      <c r="DQ26" s="185" t="s">
        <v>2811</v>
      </c>
      <c r="DR26" s="185" t="s">
        <v>2700</v>
      </c>
      <c r="DS26" s="185" t="s">
        <v>2700</v>
      </c>
      <c r="DT26" s="185" t="s">
        <v>2811</v>
      </c>
      <c r="DU26" s="185" t="s">
        <v>2700</v>
      </c>
      <c r="DV26" s="185" t="s">
        <v>2700</v>
      </c>
      <c r="DW26" s="185" t="s">
        <v>2811</v>
      </c>
      <c r="DX26" s="185" t="s">
        <v>2700</v>
      </c>
      <c r="DY26" s="185" t="s">
        <v>2700</v>
      </c>
      <c r="DZ26" s="185" t="s">
        <v>2811</v>
      </c>
      <c r="EA26" s="185" t="s">
        <v>2700</v>
      </c>
      <c r="EB26" s="185" t="s">
        <v>2700</v>
      </c>
      <c r="EC26" s="185" t="s">
        <v>2811</v>
      </c>
      <c r="ED26" s="185" t="s">
        <v>2700</v>
      </c>
      <c r="EE26" s="185" t="s">
        <v>2700</v>
      </c>
      <c r="EF26" s="185" t="s">
        <v>2811</v>
      </c>
      <c r="EG26" s="185" t="s">
        <v>2700</v>
      </c>
      <c r="EH26" s="185" t="s">
        <v>2700</v>
      </c>
      <c r="EI26" s="185" t="s">
        <v>2811</v>
      </c>
      <c r="EJ26" s="185" t="s">
        <v>2700</v>
      </c>
      <c r="EK26" s="185" t="s">
        <v>2700</v>
      </c>
      <c r="EL26" s="185" t="s">
        <v>2811</v>
      </c>
      <c r="EM26" s="185" t="s">
        <v>2700</v>
      </c>
      <c r="EN26" s="185" t="s">
        <v>2700</v>
      </c>
      <c r="EO26" s="185" t="s">
        <v>2811</v>
      </c>
      <c r="EP26" s="185" t="s">
        <v>2700</v>
      </c>
      <c r="EQ26" s="185" t="s">
        <v>2700</v>
      </c>
      <c r="ER26" s="185" t="s">
        <v>2811</v>
      </c>
      <c r="ES26" s="185" t="s">
        <v>2700</v>
      </c>
      <c r="ET26" s="185" t="s">
        <v>2700</v>
      </c>
    </row>
    <row r="27" spans="1:150" x14ac:dyDescent="0.3">
      <c r="A27" s="1"/>
      <c r="B27" s="184" t="s">
        <v>2877</v>
      </c>
      <c r="C27" s="184" t="s">
        <v>123</v>
      </c>
      <c r="D27" s="184" t="s">
        <v>942</v>
      </c>
      <c r="E27" s="184" t="s">
        <v>2878</v>
      </c>
      <c r="F27" s="184" t="s">
        <v>2879</v>
      </c>
      <c r="G27" s="185" t="s">
        <v>2811</v>
      </c>
      <c r="H27" s="185" t="s">
        <v>2700</v>
      </c>
      <c r="I27" s="185" t="s">
        <v>2700</v>
      </c>
      <c r="J27" s="185" t="s">
        <v>2811</v>
      </c>
      <c r="K27" s="185" t="s">
        <v>2700</v>
      </c>
      <c r="L27" s="185" t="s">
        <v>2700</v>
      </c>
      <c r="M27" s="185" t="s">
        <v>2811</v>
      </c>
      <c r="N27" s="185" t="s">
        <v>2700</v>
      </c>
      <c r="O27" s="185" t="s">
        <v>2700</v>
      </c>
      <c r="P27" s="185" t="s">
        <v>2811</v>
      </c>
      <c r="Q27" s="185" t="s">
        <v>2700</v>
      </c>
      <c r="R27" s="185" t="s">
        <v>2700</v>
      </c>
      <c r="S27" s="185" t="s">
        <v>2811</v>
      </c>
      <c r="T27" s="185" t="s">
        <v>2700</v>
      </c>
      <c r="U27" s="185" t="s">
        <v>2700</v>
      </c>
      <c r="V27" s="185" t="s">
        <v>2811</v>
      </c>
      <c r="W27" s="185" t="s">
        <v>2700</v>
      </c>
      <c r="X27" s="185" t="s">
        <v>2700</v>
      </c>
      <c r="Y27" s="185" t="s">
        <v>2811</v>
      </c>
      <c r="Z27" s="185" t="s">
        <v>2700</v>
      </c>
      <c r="AA27" s="185" t="s">
        <v>2700</v>
      </c>
      <c r="AB27" s="185" t="s">
        <v>2811</v>
      </c>
      <c r="AC27" s="185" t="s">
        <v>2700</v>
      </c>
      <c r="AD27" s="185" t="s">
        <v>2700</v>
      </c>
      <c r="AE27" s="185" t="s">
        <v>2811</v>
      </c>
      <c r="AF27" s="185" t="s">
        <v>2700</v>
      </c>
      <c r="AG27" s="185" t="s">
        <v>2700</v>
      </c>
      <c r="AH27" s="185" t="s">
        <v>2811</v>
      </c>
      <c r="AI27" s="185" t="s">
        <v>2700</v>
      </c>
      <c r="AJ27" s="185" t="s">
        <v>2700</v>
      </c>
      <c r="AK27" s="185" t="s">
        <v>2811</v>
      </c>
      <c r="AL27" s="185" t="s">
        <v>2700</v>
      </c>
      <c r="AM27" s="185" t="s">
        <v>2700</v>
      </c>
      <c r="AN27" s="185" t="s">
        <v>2811</v>
      </c>
      <c r="AO27" s="185" t="s">
        <v>2700</v>
      </c>
      <c r="AP27" s="185" t="s">
        <v>2700</v>
      </c>
      <c r="AQ27" s="185" t="s">
        <v>2811</v>
      </c>
      <c r="AR27" s="185" t="s">
        <v>2700</v>
      </c>
      <c r="AS27" s="185" t="s">
        <v>2700</v>
      </c>
      <c r="AT27" s="185" t="s">
        <v>2811</v>
      </c>
      <c r="AU27" s="185" t="s">
        <v>2700</v>
      </c>
      <c r="AV27" s="185" t="s">
        <v>2700</v>
      </c>
      <c r="AW27" s="185" t="s">
        <v>2811</v>
      </c>
      <c r="AX27" s="185" t="s">
        <v>2700</v>
      </c>
      <c r="AY27" s="185" t="s">
        <v>2700</v>
      </c>
      <c r="AZ27" s="185" t="s">
        <v>2811</v>
      </c>
      <c r="BA27" s="185" t="s">
        <v>2700</v>
      </c>
      <c r="BB27" s="185" t="s">
        <v>2700</v>
      </c>
      <c r="BC27" s="185" t="s">
        <v>2811</v>
      </c>
      <c r="BD27" s="185" t="s">
        <v>2700</v>
      </c>
      <c r="BE27" s="185" t="s">
        <v>2700</v>
      </c>
      <c r="BF27" s="185" t="s">
        <v>2811</v>
      </c>
      <c r="BG27" s="185" t="s">
        <v>2700</v>
      </c>
      <c r="BH27" s="185" t="s">
        <v>2700</v>
      </c>
      <c r="BI27" s="185" t="s">
        <v>2811</v>
      </c>
      <c r="BJ27" s="185" t="s">
        <v>2700</v>
      </c>
      <c r="BK27" s="185" t="s">
        <v>2700</v>
      </c>
      <c r="BL27" s="185" t="s">
        <v>2811</v>
      </c>
      <c r="BM27" s="185" t="s">
        <v>2700</v>
      </c>
      <c r="BN27" s="185" t="s">
        <v>2700</v>
      </c>
      <c r="BO27" s="185" t="s">
        <v>2811</v>
      </c>
      <c r="BP27" s="185" t="s">
        <v>2700</v>
      </c>
      <c r="BQ27" s="185" t="s">
        <v>2700</v>
      </c>
      <c r="BR27" s="185" t="s">
        <v>2811</v>
      </c>
      <c r="BS27" s="185" t="s">
        <v>2700</v>
      </c>
      <c r="BT27" s="185" t="s">
        <v>2700</v>
      </c>
      <c r="BU27" s="185" t="s">
        <v>2811</v>
      </c>
      <c r="BV27" s="185" t="s">
        <v>2700</v>
      </c>
      <c r="BW27" s="185" t="s">
        <v>2700</v>
      </c>
      <c r="BX27" s="185" t="s">
        <v>2811</v>
      </c>
      <c r="BY27" s="185" t="s">
        <v>2700</v>
      </c>
      <c r="BZ27" s="185" t="s">
        <v>2700</v>
      </c>
      <c r="CA27" s="185" t="s">
        <v>2811</v>
      </c>
      <c r="CB27" s="185" t="s">
        <v>2700</v>
      </c>
      <c r="CC27" s="185" t="s">
        <v>2700</v>
      </c>
      <c r="CD27" s="185" t="s">
        <v>2811</v>
      </c>
      <c r="CE27" s="185" t="s">
        <v>2700</v>
      </c>
      <c r="CF27" s="185" t="s">
        <v>2700</v>
      </c>
      <c r="CG27" s="185" t="s">
        <v>2811</v>
      </c>
      <c r="CH27" s="185" t="s">
        <v>2700</v>
      </c>
      <c r="CI27" s="185" t="s">
        <v>2700</v>
      </c>
      <c r="CJ27" s="185" t="s">
        <v>2811</v>
      </c>
      <c r="CK27" s="185" t="s">
        <v>2700</v>
      </c>
      <c r="CL27" s="185" t="s">
        <v>2700</v>
      </c>
      <c r="CM27" s="185" t="s">
        <v>2811</v>
      </c>
      <c r="CN27" s="185" t="s">
        <v>2700</v>
      </c>
      <c r="CO27" s="185" t="s">
        <v>2700</v>
      </c>
      <c r="CP27" s="185" t="s">
        <v>2811</v>
      </c>
      <c r="CQ27" s="185" t="s">
        <v>2700</v>
      </c>
      <c r="CR27" s="185" t="s">
        <v>2700</v>
      </c>
      <c r="CS27" s="185" t="s">
        <v>2811</v>
      </c>
      <c r="CT27" s="185" t="s">
        <v>2700</v>
      </c>
      <c r="CU27" s="185" t="s">
        <v>2700</v>
      </c>
      <c r="CV27" s="185" t="s">
        <v>2811</v>
      </c>
      <c r="CW27" s="185" t="s">
        <v>2700</v>
      </c>
      <c r="CX27" s="185" t="s">
        <v>2700</v>
      </c>
      <c r="CY27" s="185" t="s">
        <v>2811</v>
      </c>
      <c r="CZ27" s="185" t="s">
        <v>2700</v>
      </c>
      <c r="DA27" s="185" t="s">
        <v>2700</v>
      </c>
      <c r="DB27" s="185" t="s">
        <v>2811</v>
      </c>
      <c r="DC27" s="185" t="s">
        <v>2700</v>
      </c>
      <c r="DD27" s="185" t="s">
        <v>2700</v>
      </c>
      <c r="DE27" s="185" t="s">
        <v>2811</v>
      </c>
      <c r="DF27" s="185" t="s">
        <v>2700</v>
      </c>
      <c r="DG27" s="185" t="s">
        <v>2700</v>
      </c>
      <c r="DH27" s="185" t="s">
        <v>2811</v>
      </c>
      <c r="DI27" s="185" t="s">
        <v>2700</v>
      </c>
      <c r="DJ27" s="185" t="s">
        <v>2700</v>
      </c>
      <c r="DK27" s="185" t="s">
        <v>2811</v>
      </c>
      <c r="DL27" s="185" t="s">
        <v>2700</v>
      </c>
      <c r="DM27" s="185" t="s">
        <v>2700</v>
      </c>
      <c r="DN27" s="185" t="s">
        <v>2811</v>
      </c>
      <c r="DO27" s="185" t="s">
        <v>2700</v>
      </c>
      <c r="DP27" s="185" t="s">
        <v>2700</v>
      </c>
      <c r="DQ27" s="185" t="s">
        <v>2811</v>
      </c>
      <c r="DR27" s="185" t="s">
        <v>2700</v>
      </c>
      <c r="DS27" s="185" t="s">
        <v>2700</v>
      </c>
      <c r="DT27" s="185" t="s">
        <v>2811</v>
      </c>
      <c r="DU27" s="185" t="s">
        <v>2700</v>
      </c>
      <c r="DV27" s="185" t="s">
        <v>2700</v>
      </c>
      <c r="DW27" s="185" t="s">
        <v>2811</v>
      </c>
      <c r="DX27" s="185" t="s">
        <v>2700</v>
      </c>
      <c r="DY27" s="185" t="s">
        <v>2700</v>
      </c>
      <c r="DZ27" s="185" t="s">
        <v>2811</v>
      </c>
      <c r="EA27" s="185" t="s">
        <v>2700</v>
      </c>
      <c r="EB27" s="185" t="s">
        <v>2700</v>
      </c>
      <c r="EC27" s="185" t="s">
        <v>2811</v>
      </c>
      <c r="ED27" s="185" t="s">
        <v>2700</v>
      </c>
      <c r="EE27" s="185" t="s">
        <v>2700</v>
      </c>
      <c r="EF27" s="185" t="s">
        <v>2811</v>
      </c>
      <c r="EG27" s="185" t="s">
        <v>2700</v>
      </c>
      <c r="EH27" s="185" t="s">
        <v>2700</v>
      </c>
      <c r="EI27" s="185" t="s">
        <v>2811</v>
      </c>
      <c r="EJ27" s="185" t="s">
        <v>2700</v>
      </c>
      <c r="EK27" s="185" t="s">
        <v>2700</v>
      </c>
      <c r="EL27" s="185" t="s">
        <v>2811</v>
      </c>
      <c r="EM27" s="185" t="s">
        <v>2700</v>
      </c>
      <c r="EN27" s="185" t="s">
        <v>2700</v>
      </c>
      <c r="EO27" s="185" t="s">
        <v>2811</v>
      </c>
      <c r="EP27" s="185" t="s">
        <v>2700</v>
      </c>
      <c r="EQ27" s="185" t="s">
        <v>2700</v>
      </c>
      <c r="ER27" s="185" t="s">
        <v>2811</v>
      </c>
      <c r="ES27" s="185" t="s">
        <v>2700</v>
      </c>
      <c r="ET27" s="185" t="s">
        <v>2700</v>
      </c>
    </row>
    <row r="28" spans="1:150" x14ac:dyDescent="0.3">
      <c r="A28" s="1"/>
      <c r="B28" s="184" t="s">
        <v>2880</v>
      </c>
      <c r="C28" s="184" t="s">
        <v>123</v>
      </c>
      <c r="D28" s="184" t="s">
        <v>942</v>
      </c>
      <c r="E28" s="184" t="s">
        <v>2881</v>
      </c>
      <c r="F28" s="184" t="s">
        <v>2882</v>
      </c>
      <c r="G28" s="185" t="s">
        <v>2811</v>
      </c>
      <c r="H28" s="185" t="s">
        <v>2700</v>
      </c>
      <c r="I28" s="185" t="s">
        <v>2700</v>
      </c>
      <c r="J28" s="185" t="s">
        <v>2811</v>
      </c>
      <c r="K28" s="185" t="s">
        <v>2700</v>
      </c>
      <c r="L28" s="185" t="s">
        <v>2700</v>
      </c>
      <c r="M28" s="185" t="s">
        <v>2811</v>
      </c>
      <c r="N28" s="185" t="s">
        <v>2700</v>
      </c>
      <c r="O28" s="185" t="s">
        <v>2700</v>
      </c>
      <c r="P28" s="185" t="s">
        <v>2811</v>
      </c>
      <c r="Q28" s="185" t="s">
        <v>2700</v>
      </c>
      <c r="R28" s="185" t="s">
        <v>2700</v>
      </c>
      <c r="S28" s="185" t="s">
        <v>2811</v>
      </c>
      <c r="T28" s="185" t="s">
        <v>2700</v>
      </c>
      <c r="U28" s="185" t="s">
        <v>2700</v>
      </c>
      <c r="V28" s="185" t="s">
        <v>2811</v>
      </c>
      <c r="W28" s="185" t="s">
        <v>2700</v>
      </c>
      <c r="X28" s="185" t="s">
        <v>2700</v>
      </c>
      <c r="Y28" s="185" t="s">
        <v>2811</v>
      </c>
      <c r="Z28" s="185" t="s">
        <v>2700</v>
      </c>
      <c r="AA28" s="185" t="s">
        <v>2700</v>
      </c>
      <c r="AB28" s="185" t="s">
        <v>2811</v>
      </c>
      <c r="AC28" s="185" t="s">
        <v>2700</v>
      </c>
      <c r="AD28" s="185" t="s">
        <v>2700</v>
      </c>
      <c r="AE28" s="185" t="s">
        <v>2811</v>
      </c>
      <c r="AF28" s="185" t="s">
        <v>2700</v>
      </c>
      <c r="AG28" s="185" t="s">
        <v>2700</v>
      </c>
      <c r="AH28" s="185" t="s">
        <v>2811</v>
      </c>
      <c r="AI28" s="185" t="s">
        <v>2700</v>
      </c>
      <c r="AJ28" s="185" t="s">
        <v>2700</v>
      </c>
      <c r="AK28" s="185" t="s">
        <v>2811</v>
      </c>
      <c r="AL28" s="185" t="s">
        <v>2700</v>
      </c>
      <c r="AM28" s="185" t="s">
        <v>2700</v>
      </c>
      <c r="AN28" s="185" t="s">
        <v>2811</v>
      </c>
      <c r="AO28" s="185" t="s">
        <v>2700</v>
      </c>
      <c r="AP28" s="185" t="s">
        <v>2700</v>
      </c>
      <c r="AQ28" s="185" t="s">
        <v>2811</v>
      </c>
      <c r="AR28" s="185" t="s">
        <v>2700</v>
      </c>
      <c r="AS28" s="185" t="s">
        <v>2700</v>
      </c>
      <c r="AT28" s="185" t="s">
        <v>2811</v>
      </c>
      <c r="AU28" s="185" t="s">
        <v>2700</v>
      </c>
      <c r="AV28" s="185" t="s">
        <v>2700</v>
      </c>
      <c r="AW28" s="185" t="s">
        <v>2811</v>
      </c>
      <c r="AX28" s="185" t="s">
        <v>2700</v>
      </c>
      <c r="AY28" s="185" t="s">
        <v>2700</v>
      </c>
      <c r="AZ28" s="185" t="s">
        <v>2811</v>
      </c>
      <c r="BA28" s="185" t="s">
        <v>2700</v>
      </c>
      <c r="BB28" s="185" t="s">
        <v>2700</v>
      </c>
      <c r="BC28" s="185" t="s">
        <v>2811</v>
      </c>
      <c r="BD28" s="185" t="s">
        <v>2700</v>
      </c>
      <c r="BE28" s="185" t="s">
        <v>2700</v>
      </c>
      <c r="BF28" s="185" t="s">
        <v>2811</v>
      </c>
      <c r="BG28" s="185" t="s">
        <v>2700</v>
      </c>
      <c r="BH28" s="185" t="s">
        <v>2700</v>
      </c>
      <c r="BI28" s="185" t="s">
        <v>2811</v>
      </c>
      <c r="BJ28" s="185" t="s">
        <v>2700</v>
      </c>
      <c r="BK28" s="185" t="s">
        <v>2700</v>
      </c>
      <c r="BL28" s="185" t="s">
        <v>2811</v>
      </c>
      <c r="BM28" s="185" t="s">
        <v>2700</v>
      </c>
      <c r="BN28" s="185" t="s">
        <v>2700</v>
      </c>
      <c r="BO28" s="185" t="s">
        <v>2811</v>
      </c>
      <c r="BP28" s="185" t="s">
        <v>2700</v>
      </c>
      <c r="BQ28" s="185" t="s">
        <v>2700</v>
      </c>
      <c r="BR28" s="185" t="s">
        <v>2811</v>
      </c>
      <c r="BS28" s="185" t="s">
        <v>2700</v>
      </c>
      <c r="BT28" s="185" t="s">
        <v>2700</v>
      </c>
      <c r="BU28" s="185" t="s">
        <v>2811</v>
      </c>
      <c r="BV28" s="185" t="s">
        <v>2700</v>
      </c>
      <c r="BW28" s="185" t="s">
        <v>2700</v>
      </c>
      <c r="BX28" s="185" t="s">
        <v>2811</v>
      </c>
      <c r="BY28" s="185" t="s">
        <v>2700</v>
      </c>
      <c r="BZ28" s="185" t="s">
        <v>2700</v>
      </c>
      <c r="CA28" s="185" t="s">
        <v>2811</v>
      </c>
      <c r="CB28" s="185" t="s">
        <v>2700</v>
      </c>
      <c r="CC28" s="185" t="s">
        <v>2700</v>
      </c>
      <c r="CD28" s="185" t="s">
        <v>2811</v>
      </c>
      <c r="CE28" s="185" t="s">
        <v>2700</v>
      </c>
      <c r="CF28" s="185" t="s">
        <v>2700</v>
      </c>
      <c r="CG28" s="185" t="s">
        <v>2811</v>
      </c>
      <c r="CH28" s="185" t="s">
        <v>2700</v>
      </c>
      <c r="CI28" s="185" t="s">
        <v>2700</v>
      </c>
      <c r="CJ28" s="185" t="s">
        <v>2811</v>
      </c>
      <c r="CK28" s="185" t="s">
        <v>2700</v>
      </c>
      <c r="CL28" s="185" t="s">
        <v>2700</v>
      </c>
      <c r="CM28" s="185" t="s">
        <v>2811</v>
      </c>
      <c r="CN28" s="185" t="s">
        <v>2700</v>
      </c>
      <c r="CO28" s="185" t="s">
        <v>2700</v>
      </c>
      <c r="CP28" s="185" t="s">
        <v>2811</v>
      </c>
      <c r="CQ28" s="185" t="s">
        <v>2700</v>
      </c>
      <c r="CR28" s="185" t="s">
        <v>2700</v>
      </c>
      <c r="CS28" s="185" t="s">
        <v>2811</v>
      </c>
      <c r="CT28" s="185" t="s">
        <v>2700</v>
      </c>
      <c r="CU28" s="185" t="s">
        <v>2700</v>
      </c>
      <c r="CV28" s="185" t="s">
        <v>2811</v>
      </c>
      <c r="CW28" s="185" t="s">
        <v>2700</v>
      </c>
      <c r="CX28" s="185" t="s">
        <v>2700</v>
      </c>
      <c r="CY28" s="185" t="s">
        <v>2811</v>
      </c>
      <c r="CZ28" s="185" t="s">
        <v>2700</v>
      </c>
      <c r="DA28" s="185" t="s">
        <v>2700</v>
      </c>
      <c r="DB28" s="185" t="s">
        <v>2811</v>
      </c>
      <c r="DC28" s="185" t="s">
        <v>2700</v>
      </c>
      <c r="DD28" s="185" t="s">
        <v>2700</v>
      </c>
      <c r="DE28" s="185" t="s">
        <v>2811</v>
      </c>
      <c r="DF28" s="185" t="s">
        <v>2700</v>
      </c>
      <c r="DG28" s="185" t="s">
        <v>2700</v>
      </c>
      <c r="DH28" s="185" t="s">
        <v>2811</v>
      </c>
      <c r="DI28" s="185" t="s">
        <v>2700</v>
      </c>
      <c r="DJ28" s="185" t="s">
        <v>2700</v>
      </c>
      <c r="DK28" s="185" t="s">
        <v>2811</v>
      </c>
      <c r="DL28" s="185" t="s">
        <v>2700</v>
      </c>
      <c r="DM28" s="185" t="s">
        <v>2700</v>
      </c>
      <c r="DN28" s="185" t="s">
        <v>2811</v>
      </c>
      <c r="DO28" s="185" t="s">
        <v>2700</v>
      </c>
      <c r="DP28" s="185" t="s">
        <v>2700</v>
      </c>
      <c r="DQ28" s="185" t="s">
        <v>2811</v>
      </c>
      <c r="DR28" s="185" t="s">
        <v>2700</v>
      </c>
      <c r="DS28" s="185" t="s">
        <v>2700</v>
      </c>
      <c r="DT28" s="185" t="s">
        <v>2811</v>
      </c>
      <c r="DU28" s="185" t="s">
        <v>2700</v>
      </c>
      <c r="DV28" s="185" t="s">
        <v>2700</v>
      </c>
      <c r="DW28" s="185" t="s">
        <v>2811</v>
      </c>
      <c r="DX28" s="185" t="s">
        <v>2700</v>
      </c>
      <c r="DY28" s="185" t="s">
        <v>2700</v>
      </c>
      <c r="DZ28" s="185" t="s">
        <v>2811</v>
      </c>
      <c r="EA28" s="185" t="s">
        <v>2700</v>
      </c>
      <c r="EB28" s="185" t="s">
        <v>2700</v>
      </c>
      <c r="EC28" s="185" t="s">
        <v>2811</v>
      </c>
      <c r="ED28" s="185" t="s">
        <v>2700</v>
      </c>
      <c r="EE28" s="185" t="s">
        <v>2700</v>
      </c>
      <c r="EF28" s="185" t="s">
        <v>2811</v>
      </c>
      <c r="EG28" s="185" t="s">
        <v>2700</v>
      </c>
      <c r="EH28" s="185" t="s">
        <v>2700</v>
      </c>
      <c r="EI28" s="185" t="s">
        <v>2811</v>
      </c>
      <c r="EJ28" s="185" t="s">
        <v>2700</v>
      </c>
      <c r="EK28" s="185" t="s">
        <v>2700</v>
      </c>
      <c r="EL28" s="185" t="s">
        <v>2811</v>
      </c>
      <c r="EM28" s="185" t="s">
        <v>2700</v>
      </c>
      <c r="EN28" s="185" t="s">
        <v>2700</v>
      </c>
      <c r="EO28" s="185" t="s">
        <v>2811</v>
      </c>
      <c r="EP28" s="185" t="s">
        <v>2700</v>
      </c>
      <c r="EQ28" s="185" t="s">
        <v>2700</v>
      </c>
      <c r="ER28" s="185" t="s">
        <v>2811</v>
      </c>
      <c r="ES28" s="185" t="s">
        <v>2700</v>
      </c>
      <c r="ET28" s="185" t="s">
        <v>2700</v>
      </c>
    </row>
    <row r="29" spans="1:150" x14ac:dyDescent="0.3">
      <c r="A29" s="1"/>
      <c r="B29" s="183" t="s">
        <v>2883</v>
      </c>
      <c r="C29" s="183" t="s">
        <v>123</v>
      </c>
      <c r="D29" s="183" t="s">
        <v>940</v>
      </c>
      <c r="E29" s="183" t="s">
        <v>2884</v>
      </c>
      <c r="F29" s="183" t="s">
        <v>2885</v>
      </c>
      <c r="G29" s="183" t="s">
        <v>2811</v>
      </c>
      <c r="H29" s="183" t="s">
        <v>2700</v>
      </c>
      <c r="I29" s="183" t="s">
        <v>2700</v>
      </c>
      <c r="J29" s="183" t="s">
        <v>2811</v>
      </c>
      <c r="K29" s="183" t="s">
        <v>2700</v>
      </c>
      <c r="L29" s="183" t="s">
        <v>2700</v>
      </c>
      <c r="M29" s="183" t="s">
        <v>2811</v>
      </c>
      <c r="N29" s="183" t="s">
        <v>2700</v>
      </c>
      <c r="O29" s="183" t="s">
        <v>2700</v>
      </c>
      <c r="P29" s="183" t="s">
        <v>2811</v>
      </c>
      <c r="Q29" s="183" t="s">
        <v>2700</v>
      </c>
      <c r="R29" s="183" t="s">
        <v>2700</v>
      </c>
      <c r="S29" s="183" t="s">
        <v>2811</v>
      </c>
      <c r="T29" s="183" t="s">
        <v>2700</v>
      </c>
      <c r="U29" s="183" t="s">
        <v>2700</v>
      </c>
      <c r="V29" s="183" t="s">
        <v>2811</v>
      </c>
      <c r="W29" s="183" t="s">
        <v>2700</v>
      </c>
      <c r="X29" s="183" t="s">
        <v>2700</v>
      </c>
      <c r="Y29" s="183" t="s">
        <v>2811</v>
      </c>
      <c r="Z29" s="183" t="s">
        <v>2700</v>
      </c>
      <c r="AA29" s="183" t="s">
        <v>2700</v>
      </c>
      <c r="AB29" s="183" t="s">
        <v>2811</v>
      </c>
      <c r="AC29" s="183" t="s">
        <v>2700</v>
      </c>
      <c r="AD29" s="183" t="s">
        <v>2700</v>
      </c>
      <c r="AE29" s="183" t="s">
        <v>2811</v>
      </c>
      <c r="AF29" s="183" t="s">
        <v>2700</v>
      </c>
      <c r="AG29" s="183" t="s">
        <v>2700</v>
      </c>
      <c r="AH29" s="183" t="s">
        <v>2811</v>
      </c>
      <c r="AI29" s="183" t="s">
        <v>2700</v>
      </c>
      <c r="AJ29" s="183" t="s">
        <v>2700</v>
      </c>
      <c r="AK29" s="183" t="s">
        <v>2811</v>
      </c>
      <c r="AL29" s="183" t="s">
        <v>2700</v>
      </c>
      <c r="AM29" s="183" t="s">
        <v>2700</v>
      </c>
      <c r="AN29" s="183" t="s">
        <v>2811</v>
      </c>
      <c r="AO29" s="183" t="s">
        <v>2700</v>
      </c>
      <c r="AP29" s="183" t="s">
        <v>2700</v>
      </c>
      <c r="AQ29" s="183" t="s">
        <v>2811</v>
      </c>
      <c r="AR29" s="183" t="s">
        <v>2700</v>
      </c>
      <c r="AS29" s="183" t="s">
        <v>2700</v>
      </c>
      <c r="AT29" s="183" t="s">
        <v>2811</v>
      </c>
      <c r="AU29" s="183" t="s">
        <v>2700</v>
      </c>
      <c r="AV29" s="183" t="s">
        <v>2700</v>
      </c>
      <c r="AW29" s="183" t="s">
        <v>2811</v>
      </c>
      <c r="AX29" s="183" t="s">
        <v>2700</v>
      </c>
      <c r="AY29" s="183" t="s">
        <v>2700</v>
      </c>
      <c r="AZ29" s="183" t="s">
        <v>2811</v>
      </c>
      <c r="BA29" s="183" t="s">
        <v>2700</v>
      </c>
      <c r="BB29" s="183" t="s">
        <v>2700</v>
      </c>
      <c r="BC29" s="183" t="s">
        <v>2811</v>
      </c>
      <c r="BD29" s="183" t="s">
        <v>2700</v>
      </c>
      <c r="BE29" s="183" t="s">
        <v>2700</v>
      </c>
      <c r="BF29" s="183" t="s">
        <v>2811</v>
      </c>
      <c r="BG29" s="183" t="s">
        <v>2700</v>
      </c>
      <c r="BH29" s="183" t="s">
        <v>2700</v>
      </c>
      <c r="BI29" s="183" t="s">
        <v>2811</v>
      </c>
      <c r="BJ29" s="183" t="s">
        <v>2700</v>
      </c>
      <c r="BK29" s="183" t="s">
        <v>2700</v>
      </c>
      <c r="BL29" s="183" t="s">
        <v>2811</v>
      </c>
      <c r="BM29" s="183" t="s">
        <v>2700</v>
      </c>
      <c r="BN29" s="183" t="s">
        <v>2700</v>
      </c>
      <c r="BO29" s="183" t="s">
        <v>2811</v>
      </c>
      <c r="BP29" s="183" t="s">
        <v>2700</v>
      </c>
      <c r="BQ29" s="183" t="s">
        <v>2700</v>
      </c>
      <c r="BR29" s="183" t="s">
        <v>2811</v>
      </c>
      <c r="BS29" s="183" t="s">
        <v>2700</v>
      </c>
      <c r="BT29" s="183" t="s">
        <v>2700</v>
      </c>
      <c r="BU29" s="183" t="s">
        <v>2811</v>
      </c>
      <c r="BV29" s="183" t="s">
        <v>2700</v>
      </c>
      <c r="BW29" s="183" t="s">
        <v>2700</v>
      </c>
      <c r="BX29" s="183" t="s">
        <v>2811</v>
      </c>
      <c r="BY29" s="183" t="s">
        <v>2700</v>
      </c>
      <c r="BZ29" s="183" t="s">
        <v>2700</v>
      </c>
      <c r="CA29" s="183" t="s">
        <v>2811</v>
      </c>
      <c r="CB29" s="183" t="s">
        <v>2700</v>
      </c>
      <c r="CC29" s="183" t="s">
        <v>2700</v>
      </c>
      <c r="CD29" s="183" t="s">
        <v>2811</v>
      </c>
      <c r="CE29" s="183" t="s">
        <v>2700</v>
      </c>
      <c r="CF29" s="183" t="s">
        <v>2700</v>
      </c>
      <c r="CG29" s="183" t="s">
        <v>2811</v>
      </c>
      <c r="CH29" s="183" t="s">
        <v>2700</v>
      </c>
      <c r="CI29" s="183" t="s">
        <v>2700</v>
      </c>
      <c r="CJ29" s="183" t="s">
        <v>2811</v>
      </c>
      <c r="CK29" s="183" t="s">
        <v>2700</v>
      </c>
      <c r="CL29" s="183" t="s">
        <v>2700</v>
      </c>
      <c r="CM29" s="183" t="s">
        <v>2811</v>
      </c>
      <c r="CN29" s="183" t="s">
        <v>2700</v>
      </c>
      <c r="CO29" s="183" t="s">
        <v>2700</v>
      </c>
      <c r="CP29" s="183" t="s">
        <v>2811</v>
      </c>
      <c r="CQ29" s="183" t="s">
        <v>2700</v>
      </c>
      <c r="CR29" s="183" t="s">
        <v>2700</v>
      </c>
      <c r="CS29" s="183" t="s">
        <v>2811</v>
      </c>
      <c r="CT29" s="183" t="s">
        <v>2700</v>
      </c>
      <c r="CU29" s="183" t="s">
        <v>2700</v>
      </c>
      <c r="CV29" s="183" t="s">
        <v>2811</v>
      </c>
      <c r="CW29" s="183" t="s">
        <v>2700</v>
      </c>
      <c r="CX29" s="183" t="s">
        <v>2700</v>
      </c>
      <c r="CY29" s="183" t="s">
        <v>2811</v>
      </c>
      <c r="CZ29" s="183" t="s">
        <v>2700</v>
      </c>
      <c r="DA29" s="183" t="s">
        <v>2700</v>
      </c>
      <c r="DB29" s="183" t="s">
        <v>2811</v>
      </c>
      <c r="DC29" s="183" t="s">
        <v>2700</v>
      </c>
      <c r="DD29" s="183" t="s">
        <v>2700</v>
      </c>
      <c r="DE29" s="183" t="s">
        <v>2811</v>
      </c>
      <c r="DF29" s="183" t="s">
        <v>2700</v>
      </c>
      <c r="DG29" s="183" t="s">
        <v>2700</v>
      </c>
      <c r="DH29" s="183" t="s">
        <v>2811</v>
      </c>
      <c r="DI29" s="183" t="s">
        <v>2700</v>
      </c>
      <c r="DJ29" s="183" t="s">
        <v>2700</v>
      </c>
      <c r="DK29" s="183" t="s">
        <v>2811</v>
      </c>
      <c r="DL29" s="183" t="s">
        <v>2700</v>
      </c>
      <c r="DM29" s="183" t="s">
        <v>2700</v>
      </c>
      <c r="DN29" s="183" t="s">
        <v>2811</v>
      </c>
      <c r="DO29" s="183" t="s">
        <v>2700</v>
      </c>
      <c r="DP29" s="183" t="s">
        <v>2700</v>
      </c>
      <c r="DQ29" s="183" t="s">
        <v>2811</v>
      </c>
      <c r="DR29" s="183" t="s">
        <v>2700</v>
      </c>
      <c r="DS29" s="183" t="s">
        <v>2700</v>
      </c>
      <c r="DT29" s="183" t="s">
        <v>2811</v>
      </c>
      <c r="DU29" s="183" t="s">
        <v>2700</v>
      </c>
      <c r="DV29" s="183" t="s">
        <v>2700</v>
      </c>
      <c r="DW29" s="183" t="s">
        <v>2811</v>
      </c>
      <c r="DX29" s="183" t="s">
        <v>2700</v>
      </c>
      <c r="DY29" s="183" t="s">
        <v>2700</v>
      </c>
      <c r="DZ29" s="183" t="s">
        <v>2811</v>
      </c>
      <c r="EA29" s="183" t="s">
        <v>2700</v>
      </c>
      <c r="EB29" s="183" t="s">
        <v>2700</v>
      </c>
      <c r="EC29" s="183" t="s">
        <v>2811</v>
      </c>
      <c r="ED29" s="183" t="s">
        <v>2700</v>
      </c>
      <c r="EE29" s="183" t="s">
        <v>2700</v>
      </c>
      <c r="EF29" s="183" t="s">
        <v>2811</v>
      </c>
      <c r="EG29" s="183" t="s">
        <v>2700</v>
      </c>
      <c r="EH29" s="183" t="s">
        <v>2700</v>
      </c>
      <c r="EI29" s="183" t="s">
        <v>2811</v>
      </c>
      <c r="EJ29" s="183" t="s">
        <v>2700</v>
      </c>
      <c r="EK29" s="183" t="s">
        <v>2700</v>
      </c>
      <c r="EL29" s="183" t="s">
        <v>2811</v>
      </c>
      <c r="EM29" s="183" t="s">
        <v>2700</v>
      </c>
      <c r="EN29" s="183" t="s">
        <v>2700</v>
      </c>
      <c r="EO29" s="183" t="s">
        <v>2811</v>
      </c>
      <c r="EP29" s="183" t="s">
        <v>2700</v>
      </c>
      <c r="EQ29" s="183" t="s">
        <v>2700</v>
      </c>
      <c r="ER29" s="183" t="s">
        <v>2811</v>
      </c>
      <c r="ES29" s="183" t="s">
        <v>2700</v>
      </c>
      <c r="ET29" s="183" t="s">
        <v>2700</v>
      </c>
    </row>
    <row r="30" spans="1:150" x14ac:dyDescent="0.3">
      <c r="A30" s="1"/>
      <c r="B30" s="184" t="s">
        <v>2886</v>
      </c>
      <c r="C30" s="184" t="s">
        <v>123</v>
      </c>
      <c r="D30" s="184" t="s">
        <v>940</v>
      </c>
      <c r="E30" s="184" t="s">
        <v>2887</v>
      </c>
      <c r="F30" s="184" t="s">
        <v>2888</v>
      </c>
      <c r="G30" s="185" t="s">
        <v>2811</v>
      </c>
      <c r="H30" s="185" t="s">
        <v>878</v>
      </c>
      <c r="I30" s="185" t="s">
        <v>878</v>
      </c>
      <c r="J30" s="185" t="s">
        <v>2811</v>
      </c>
      <c r="K30" s="185" t="s">
        <v>878</v>
      </c>
      <c r="L30" s="185" t="s">
        <v>878</v>
      </c>
      <c r="M30" s="185" t="s">
        <v>2811</v>
      </c>
      <c r="N30" s="185" t="s">
        <v>878</v>
      </c>
      <c r="O30" s="185" t="s">
        <v>878</v>
      </c>
      <c r="P30" s="185" t="s">
        <v>2811</v>
      </c>
      <c r="Q30" s="185" t="s">
        <v>878</v>
      </c>
      <c r="R30" s="185" t="s">
        <v>878</v>
      </c>
      <c r="S30" s="185" t="s">
        <v>2811</v>
      </c>
      <c r="T30" s="185" t="s">
        <v>878</v>
      </c>
      <c r="U30" s="185" t="s">
        <v>878</v>
      </c>
      <c r="V30" s="185" t="s">
        <v>2811</v>
      </c>
      <c r="W30" s="185" t="s">
        <v>878</v>
      </c>
      <c r="X30" s="185" t="s">
        <v>878</v>
      </c>
      <c r="Y30" s="185" t="s">
        <v>2811</v>
      </c>
      <c r="Z30" s="185" t="s">
        <v>878</v>
      </c>
      <c r="AA30" s="185" t="s">
        <v>878</v>
      </c>
      <c r="AB30" s="185" t="s">
        <v>2811</v>
      </c>
      <c r="AC30" s="185" t="s">
        <v>878</v>
      </c>
      <c r="AD30" s="185" t="s">
        <v>878</v>
      </c>
      <c r="AE30" s="185" t="s">
        <v>2811</v>
      </c>
      <c r="AF30" s="185" t="s">
        <v>878</v>
      </c>
      <c r="AG30" s="185" t="s">
        <v>878</v>
      </c>
      <c r="AH30" s="185" t="s">
        <v>2811</v>
      </c>
      <c r="AI30" s="185" t="s">
        <v>878</v>
      </c>
      <c r="AJ30" s="185" t="s">
        <v>878</v>
      </c>
      <c r="AK30" s="185" t="s">
        <v>2811</v>
      </c>
      <c r="AL30" s="185" t="s">
        <v>878</v>
      </c>
      <c r="AM30" s="185" t="s">
        <v>878</v>
      </c>
      <c r="AN30" s="185" t="s">
        <v>2811</v>
      </c>
      <c r="AO30" s="185" t="s">
        <v>878</v>
      </c>
      <c r="AP30" s="185" t="s">
        <v>878</v>
      </c>
      <c r="AQ30" s="185" t="s">
        <v>2811</v>
      </c>
      <c r="AR30" s="185" t="s">
        <v>878</v>
      </c>
      <c r="AS30" s="185" t="s">
        <v>878</v>
      </c>
      <c r="AT30" s="185" t="s">
        <v>2811</v>
      </c>
      <c r="AU30" s="185" t="s">
        <v>878</v>
      </c>
      <c r="AV30" s="185" t="s">
        <v>878</v>
      </c>
      <c r="AW30" s="185" t="s">
        <v>2811</v>
      </c>
      <c r="AX30" s="185" t="s">
        <v>878</v>
      </c>
      <c r="AY30" s="185" t="s">
        <v>878</v>
      </c>
      <c r="AZ30" s="185" t="s">
        <v>2811</v>
      </c>
      <c r="BA30" s="185" t="s">
        <v>878</v>
      </c>
      <c r="BB30" s="185" t="s">
        <v>878</v>
      </c>
      <c r="BC30" s="185" t="s">
        <v>2811</v>
      </c>
      <c r="BD30" s="185" t="s">
        <v>878</v>
      </c>
      <c r="BE30" s="185" t="s">
        <v>878</v>
      </c>
      <c r="BF30" s="185" t="s">
        <v>2811</v>
      </c>
      <c r="BG30" s="185" t="s">
        <v>878</v>
      </c>
      <c r="BH30" s="185" t="s">
        <v>878</v>
      </c>
      <c r="BI30" s="185" t="s">
        <v>2811</v>
      </c>
      <c r="BJ30" s="185" t="s">
        <v>878</v>
      </c>
      <c r="BK30" s="185" t="s">
        <v>878</v>
      </c>
      <c r="BL30" s="185" t="s">
        <v>2811</v>
      </c>
      <c r="BM30" s="185" t="s">
        <v>878</v>
      </c>
      <c r="BN30" s="185" t="s">
        <v>878</v>
      </c>
      <c r="BO30" s="185" t="s">
        <v>2811</v>
      </c>
      <c r="BP30" s="185" t="s">
        <v>878</v>
      </c>
      <c r="BQ30" s="185" t="s">
        <v>878</v>
      </c>
      <c r="BR30" s="185" t="s">
        <v>2811</v>
      </c>
      <c r="BS30" s="185" t="s">
        <v>878</v>
      </c>
      <c r="BT30" s="185" t="s">
        <v>878</v>
      </c>
      <c r="BU30" s="185" t="s">
        <v>2811</v>
      </c>
      <c r="BV30" s="185" t="s">
        <v>878</v>
      </c>
      <c r="BW30" s="185" t="s">
        <v>878</v>
      </c>
      <c r="BX30" s="185" t="s">
        <v>2811</v>
      </c>
      <c r="BY30" s="185" t="s">
        <v>878</v>
      </c>
      <c r="BZ30" s="185" t="s">
        <v>878</v>
      </c>
      <c r="CA30" s="185" t="s">
        <v>2811</v>
      </c>
      <c r="CB30" s="185" t="s">
        <v>878</v>
      </c>
      <c r="CC30" s="185" t="s">
        <v>878</v>
      </c>
      <c r="CD30" s="185" t="s">
        <v>2811</v>
      </c>
      <c r="CE30" s="185" t="s">
        <v>878</v>
      </c>
      <c r="CF30" s="185" t="s">
        <v>878</v>
      </c>
      <c r="CG30" s="185" t="s">
        <v>2811</v>
      </c>
      <c r="CH30" s="185" t="s">
        <v>878</v>
      </c>
      <c r="CI30" s="185" t="s">
        <v>878</v>
      </c>
      <c r="CJ30" s="185" t="s">
        <v>2811</v>
      </c>
      <c r="CK30" s="185" t="s">
        <v>878</v>
      </c>
      <c r="CL30" s="185" t="s">
        <v>878</v>
      </c>
      <c r="CM30" s="185" t="s">
        <v>2811</v>
      </c>
      <c r="CN30" s="185" t="s">
        <v>878</v>
      </c>
      <c r="CO30" s="185" t="s">
        <v>878</v>
      </c>
      <c r="CP30" s="185" t="s">
        <v>2811</v>
      </c>
      <c r="CQ30" s="185" t="s">
        <v>878</v>
      </c>
      <c r="CR30" s="185" t="s">
        <v>878</v>
      </c>
      <c r="CS30" s="185" t="s">
        <v>2811</v>
      </c>
      <c r="CT30" s="185" t="s">
        <v>878</v>
      </c>
      <c r="CU30" s="185" t="s">
        <v>878</v>
      </c>
      <c r="CV30" s="185" t="s">
        <v>2811</v>
      </c>
      <c r="CW30" s="185" t="s">
        <v>878</v>
      </c>
      <c r="CX30" s="185" t="s">
        <v>878</v>
      </c>
      <c r="CY30" s="185" t="s">
        <v>2811</v>
      </c>
      <c r="CZ30" s="185" t="s">
        <v>878</v>
      </c>
      <c r="DA30" s="185" t="s">
        <v>878</v>
      </c>
      <c r="DB30" s="185" t="s">
        <v>2811</v>
      </c>
      <c r="DC30" s="185" t="s">
        <v>878</v>
      </c>
      <c r="DD30" s="185" t="s">
        <v>878</v>
      </c>
      <c r="DE30" s="185" t="s">
        <v>2811</v>
      </c>
      <c r="DF30" s="185" t="s">
        <v>878</v>
      </c>
      <c r="DG30" s="185" t="s">
        <v>878</v>
      </c>
      <c r="DH30" s="185" t="s">
        <v>2811</v>
      </c>
      <c r="DI30" s="185" t="s">
        <v>878</v>
      </c>
      <c r="DJ30" s="185" t="s">
        <v>878</v>
      </c>
      <c r="DK30" s="185" t="s">
        <v>2811</v>
      </c>
      <c r="DL30" s="185" t="s">
        <v>878</v>
      </c>
      <c r="DM30" s="185" t="s">
        <v>878</v>
      </c>
      <c r="DN30" s="185" t="s">
        <v>2811</v>
      </c>
      <c r="DO30" s="185" t="s">
        <v>878</v>
      </c>
      <c r="DP30" s="185" t="s">
        <v>878</v>
      </c>
      <c r="DQ30" s="185" t="s">
        <v>2811</v>
      </c>
      <c r="DR30" s="185" t="s">
        <v>878</v>
      </c>
      <c r="DS30" s="185" t="s">
        <v>878</v>
      </c>
      <c r="DT30" s="185" t="s">
        <v>2811</v>
      </c>
      <c r="DU30" s="185" t="s">
        <v>878</v>
      </c>
      <c r="DV30" s="185" t="s">
        <v>878</v>
      </c>
      <c r="DW30" s="185" t="s">
        <v>2811</v>
      </c>
      <c r="DX30" s="185" t="s">
        <v>878</v>
      </c>
      <c r="DY30" s="185" t="s">
        <v>878</v>
      </c>
      <c r="DZ30" s="185" t="s">
        <v>2811</v>
      </c>
      <c r="EA30" s="185" t="s">
        <v>878</v>
      </c>
      <c r="EB30" s="185" t="s">
        <v>878</v>
      </c>
      <c r="EC30" s="185" t="s">
        <v>2811</v>
      </c>
      <c r="ED30" s="185" t="s">
        <v>878</v>
      </c>
      <c r="EE30" s="185" t="s">
        <v>878</v>
      </c>
      <c r="EF30" s="185" t="s">
        <v>2811</v>
      </c>
      <c r="EG30" s="185" t="s">
        <v>878</v>
      </c>
      <c r="EH30" s="185" t="s">
        <v>878</v>
      </c>
      <c r="EI30" s="185" t="s">
        <v>2811</v>
      </c>
      <c r="EJ30" s="185" t="s">
        <v>878</v>
      </c>
      <c r="EK30" s="185" t="s">
        <v>878</v>
      </c>
      <c r="EL30" s="185" t="s">
        <v>2811</v>
      </c>
      <c r="EM30" s="185" t="s">
        <v>878</v>
      </c>
      <c r="EN30" s="185" t="s">
        <v>878</v>
      </c>
      <c r="EO30" s="185" t="s">
        <v>2811</v>
      </c>
      <c r="EP30" s="185" t="s">
        <v>878</v>
      </c>
      <c r="EQ30" s="185" t="s">
        <v>878</v>
      </c>
      <c r="ER30" s="185" t="s">
        <v>2811</v>
      </c>
      <c r="ES30" s="185" t="s">
        <v>878</v>
      </c>
      <c r="ET30" s="185" t="s">
        <v>878</v>
      </c>
    </row>
    <row r="31" spans="1:150" x14ac:dyDescent="0.3">
      <c r="A31" s="1"/>
      <c r="B31" s="184" t="s">
        <v>2889</v>
      </c>
      <c r="C31" s="184" t="s">
        <v>123</v>
      </c>
      <c r="D31" s="184" t="s">
        <v>940</v>
      </c>
      <c r="E31" s="184" t="s">
        <v>2890</v>
      </c>
      <c r="F31" s="184" t="s">
        <v>2891</v>
      </c>
      <c r="G31" s="185" t="s">
        <v>2811</v>
      </c>
      <c r="H31" s="185" t="s">
        <v>878</v>
      </c>
      <c r="I31" s="185" t="s">
        <v>878</v>
      </c>
      <c r="J31" s="185" t="s">
        <v>2811</v>
      </c>
      <c r="K31" s="185" t="s">
        <v>878</v>
      </c>
      <c r="L31" s="185" t="s">
        <v>878</v>
      </c>
      <c r="M31" s="185" t="s">
        <v>2811</v>
      </c>
      <c r="N31" s="185" t="s">
        <v>878</v>
      </c>
      <c r="O31" s="185" t="s">
        <v>878</v>
      </c>
      <c r="P31" s="185" t="s">
        <v>2811</v>
      </c>
      <c r="Q31" s="185" t="s">
        <v>878</v>
      </c>
      <c r="R31" s="185" t="s">
        <v>878</v>
      </c>
      <c r="S31" s="185" t="s">
        <v>2811</v>
      </c>
      <c r="T31" s="185" t="s">
        <v>878</v>
      </c>
      <c r="U31" s="185" t="s">
        <v>878</v>
      </c>
      <c r="V31" s="185" t="s">
        <v>2811</v>
      </c>
      <c r="W31" s="185" t="s">
        <v>878</v>
      </c>
      <c r="X31" s="185" t="s">
        <v>878</v>
      </c>
      <c r="Y31" s="185" t="s">
        <v>2811</v>
      </c>
      <c r="Z31" s="185" t="s">
        <v>878</v>
      </c>
      <c r="AA31" s="185" t="s">
        <v>878</v>
      </c>
      <c r="AB31" s="185" t="s">
        <v>2811</v>
      </c>
      <c r="AC31" s="185" t="s">
        <v>878</v>
      </c>
      <c r="AD31" s="185" t="s">
        <v>878</v>
      </c>
      <c r="AE31" s="185" t="s">
        <v>2811</v>
      </c>
      <c r="AF31" s="185" t="s">
        <v>878</v>
      </c>
      <c r="AG31" s="185" t="s">
        <v>878</v>
      </c>
      <c r="AH31" s="185" t="s">
        <v>2811</v>
      </c>
      <c r="AI31" s="185" t="s">
        <v>878</v>
      </c>
      <c r="AJ31" s="185" t="s">
        <v>878</v>
      </c>
      <c r="AK31" s="185" t="s">
        <v>2811</v>
      </c>
      <c r="AL31" s="185" t="s">
        <v>878</v>
      </c>
      <c r="AM31" s="185" t="s">
        <v>878</v>
      </c>
      <c r="AN31" s="185" t="s">
        <v>2811</v>
      </c>
      <c r="AO31" s="185" t="s">
        <v>878</v>
      </c>
      <c r="AP31" s="185" t="s">
        <v>878</v>
      </c>
      <c r="AQ31" s="185" t="s">
        <v>2811</v>
      </c>
      <c r="AR31" s="185" t="s">
        <v>878</v>
      </c>
      <c r="AS31" s="185" t="s">
        <v>878</v>
      </c>
      <c r="AT31" s="185" t="s">
        <v>2811</v>
      </c>
      <c r="AU31" s="185" t="s">
        <v>878</v>
      </c>
      <c r="AV31" s="185" t="s">
        <v>878</v>
      </c>
      <c r="AW31" s="185" t="s">
        <v>2811</v>
      </c>
      <c r="AX31" s="185" t="s">
        <v>878</v>
      </c>
      <c r="AY31" s="185" t="s">
        <v>878</v>
      </c>
      <c r="AZ31" s="185" t="s">
        <v>2811</v>
      </c>
      <c r="BA31" s="185" t="s">
        <v>878</v>
      </c>
      <c r="BB31" s="185" t="s">
        <v>878</v>
      </c>
      <c r="BC31" s="185" t="s">
        <v>2811</v>
      </c>
      <c r="BD31" s="185" t="s">
        <v>878</v>
      </c>
      <c r="BE31" s="185" t="s">
        <v>878</v>
      </c>
      <c r="BF31" s="185" t="s">
        <v>2811</v>
      </c>
      <c r="BG31" s="185" t="s">
        <v>878</v>
      </c>
      <c r="BH31" s="185" t="s">
        <v>878</v>
      </c>
      <c r="BI31" s="185" t="s">
        <v>2811</v>
      </c>
      <c r="BJ31" s="185" t="s">
        <v>878</v>
      </c>
      <c r="BK31" s="185" t="s">
        <v>878</v>
      </c>
      <c r="BL31" s="185" t="s">
        <v>2811</v>
      </c>
      <c r="BM31" s="185" t="s">
        <v>878</v>
      </c>
      <c r="BN31" s="185" t="s">
        <v>878</v>
      </c>
      <c r="BO31" s="185" t="s">
        <v>2811</v>
      </c>
      <c r="BP31" s="185" t="s">
        <v>878</v>
      </c>
      <c r="BQ31" s="185" t="s">
        <v>878</v>
      </c>
      <c r="BR31" s="185" t="s">
        <v>2811</v>
      </c>
      <c r="BS31" s="185" t="s">
        <v>878</v>
      </c>
      <c r="BT31" s="185" t="s">
        <v>878</v>
      </c>
      <c r="BU31" s="185" t="s">
        <v>2811</v>
      </c>
      <c r="BV31" s="185" t="s">
        <v>878</v>
      </c>
      <c r="BW31" s="185" t="s">
        <v>878</v>
      </c>
      <c r="BX31" s="185" t="s">
        <v>2811</v>
      </c>
      <c r="BY31" s="185" t="s">
        <v>878</v>
      </c>
      <c r="BZ31" s="185" t="s">
        <v>878</v>
      </c>
      <c r="CA31" s="185" t="s">
        <v>2811</v>
      </c>
      <c r="CB31" s="185" t="s">
        <v>878</v>
      </c>
      <c r="CC31" s="185" t="s">
        <v>878</v>
      </c>
      <c r="CD31" s="185" t="s">
        <v>2811</v>
      </c>
      <c r="CE31" s="185" t="s">
        <v>878</v>
      </c>
      <c r="CF31" s="185" t="s">
        <v>878</v>
      </c>
      <c r="CG31" s="185" t="s">
        <v>2811</v>
      </c>
      <c r="CH31" s="185" t="s">
        <v>878</v>
      </c>
      <c r="CI31" s="185" t="s">
        <v>878</v>
      </c>
      <c r="CJ31" s="185" t="s">
        <v>2811</v>
      </c>
      <c r="CK31" s="185" t="s">
        <v>878</v>
      </c>
      <c r="CL31" s="185" t="s">
        <v>878</v>
      </c>
      <c r="CM31" s="185" t="s">
        <v>2811</v>
      </c>
      <c r="CN31" s="185" t="s">
        <v>878</v>
      </c>
      <c r="CO31" s="185" t="s">
        <v>878</v>
      </c>
      <c r="CP31" s="185" t="s">
        <v>2811</v>
      </c>
      <c r="CQ31" s="185" t="s">
        <v>878</v>
      </c>
      <c r="CR31" s="185" t="s">
        <v>878</v>
      </c>
      <c r="CS31" s="185" t="s">
        <v>2811</v>
      </c>
      <c r="CT31" s="185" t="s">
        <v>878</v>
      </c>
      <c r="CU31" s="185" t="s">
        <v>878</v>
      </c>
      <c r="CV31" s="185" t="s">
        <v>2811</v>
      </c>
      <c r="CW31" s="185" t="s">
        <v>878</v>
      </c>
      <c r="CX31" s="185" t="s">
        <v>878</v>
      </c>
      <c r="CY31" s="185" t="s">
        <v>2811</v>
      </c>
      <c r="CZ31" s="185" t="s">
        <v>878</v>
      </c>
      <c r="DA31" s="185" t="s">
        <v>878</v>
      </c>
      <c r="DB31" s="185" t="s">
        <v>2811</v>
      </c>
      <c r="DC31" s="185" t="s">
        <v>878</v>
      </c>
      <c r="DD31" s="185" t="s">
        <v>878</v>
      </c>
      <c r="DE31" s="185" t="s">
        <v>2811</v>
      </c>
      <c r="DF31" s="185" t="s">
        <v>878</v>
      </c>
      <c r="DG31" s="185" t="s">
        <v>878</v>
      </c>
      <c r="DH31" s="185" t="s">
        <v>2811</v>
      </c>
      <c r="DI31" s="185" t="s">
        <v>878</v>
      </c>
      <c r="DJ31" s="185" t="s">
        <v>878</v>
      </c>
      <c r="DK31" s="185" t="s">
        <v>2811</v>
      </c>
      <c r="DL31" s="185" t="s">
        <v>878</v>
      </c>
      <c r="DM31" s="185" t="s">
        <v>878</v>
      </c>
      <c r="DN31" s="185" t="s">
        <v>2811</v>
      </c>
      <c r="DO31" s="185" t="s">
        <v>878</v>
      </c>
      <c r="DP31" s="185" t="s">
        <v>878</v>
      </c>
      <c r="DQ31" s="185" t="s">
        <v>2811</v>
      </c>
      <c r="DR31" s="185" t="s">
        <v>878</v>
      </c>
      <c r="DS31" s="185" t="s">
        <v>878</v>
      </c>
      <c r="DT31" s="185" t="s">
        <v>2811</v>
      </c>
      <c r="DU31" s="185" t="s">
        <v>878</v>
      </c>
      <c r="DV31" s="185" t="s">
        <v>878</v>
      </c>
      <c r="DW31" s="185" t="s">
        <v>2811</v>
      </c>
      <c r="DX31" s="185" t="s">
        <v>878</v>
      </c>
      <c r="DY31" s="185" t="s">
        <v>878</v>
      </c>
      <c r="DZ31" s="185" t="s">
        <v>2811</v>
      </c>
      <c r="EA31" s="185" t="s">
        <v>878</v>
      </c>
      <c r="EB31" s="185" t="s">
        <v>878</v>
      </c>
      <c r="EC31" s="185" t="s">
        <v>2811</v>
      </c>
      <c r="ED31" s="185" t="s">
        <v>878</v>
      </c>
      <c r="EE31" s="185" t="s">
        <v>878</v>
      </c>
      <c r="EF31" s="185" t="s">
        <v>2811</v>
      </c>
      <c r="EG31" s="185" t="s">
        <v>878</v>
      </c>
      <c r="EH31" s="185" t="s">
        <v>878</v>
      </c>
      <c r="EI31" s="185" t="s">
        <v>2811</v>
      </c>
      <c r="EJ31" s="185" t="s">
        <v>878</v>
      </c>
      <c r="EK31" s="185" t="s">
        <v>878</v>
      </c>
      <c r="EL31" s="185" t="s">
        <v>2811</v>
      </c>
      <c r="EM31" s="185" t="s">
        <v>878</v>
      </c>
      <c r="EN31" s="185" t="s">
        <v>878</v>
      </c>
      <c r="EO31" s="185" t="s">
        <v>2811</v>
      </c>
      <c r="EP31" s="185" t="s">
        <v>878</v>
      </c>
      <c r="EQ31" s="185" t="s">
        <v>878</v>
      </c>
      <c r="ER31" s="185" t="s">
        <v>2811</v>
      </c>
      <c r="ES31" s="185" t="s">
        <v>878</v>
      </c>
      <c r="ET31" s="185" t="s">
        <v>878</v>
      </c>
    </row>
    <row r="32" spans="1:150" x14ac:dyDescent="0.3">
      <c r="A32" s="1"/>
      <c r="B32" s="183" t="s">
        <v>2892</v>
      </c>
      <c r="C32" s="183" t="s">
        <v>91</v>
      </c>
      <c r="D32" s="183" t="s">
        <v>2893</v>
      </c>
      <c r="E32" s="183" t="s">
        <v>2894</v>
      </c>
      <c r="F32" s="183" t="s">
        <v>2895</v>
      </c>
      <c r="G32" s="183" t="s">
        <v>2811</v>
      </c>
      <c r="H32" s="183" t="s">
        <v>2700</v>
      </c>
      <c r="I32" s="183" t="s">
        <v>2700</v>
      </c>
      <c r="J32" s="183" t="s">
        <v>2811</v>
      </c>
      <c r="K32" s="183" t="s">
        <v>2700</v>
      </c>
      <c r="L32" s="183" t="s">
        <v>2700</v>
      </c>
      <c r="M32" s="183" t="s">
        <v>2811</v>
      </c>
      <c r="N32" s="183" t="s">
        <v>2700</v>
      </c>
      <c r="O32" s="183" t="s">
        <v>2700</v>
      </c>
      <c r="P32" s="183" t="s">
        <v>2811</v>
      </c>
      <c r="Q32" s="183" t="s">
        <v>2700</v>
      </c>
      <c r="R32" s="183" t="s">
        <v>2700</v>
      </c>
      <c r="S32" s="183" t="s">
        <v>2811</v>
      </c>
      <c r="T32" s="183" t="s">
        <v>2700</v>
      </c>
      <c r="U32" s="183" t="s">
        <v>2700</v>
      </c>
      <c r="V32" s="183" t="s">
        <v>2811</v>
      </c>
      <c r="W32" s="183" t="s">
        <v>2700</v>
      </c>
      <c r="X32" s="183" t="s">
        <v>2700</v>
      </c>
      <c r="Y32" s="183" t="s">
        <v>2811</v>
      </c>
      <c r="Z32" s="183" t="s">
        <v>2700</v>
      </c>
      <c r="AA32" s="183" t="s">
        <v>2700</v>
      </c>
      <c r="AB32" s="183" t="s">
        <v>2811</v>
      </c>
      <c r="AC32" s="183" t="s">
        <v>2700</v>
      </c>
      <c r="AD32" s="183" t="s">
        <v>2700</v>
      </c>
      <c r="AE32" s="183" t="s">
        <v>2811</v>
      </c>
      <c r="AF32" s="183" t="s">
        <v>2700</v>
      </c>
      <c r="AG32" s="183" t="s">
        <v>2700</v>
      </c>
      <c r="AH32" s="183" t="s">
        <v>2811</v>
      </c>
      <c r="AI32" s="183" t="s">
        <v>2700</v>
      </c>
      <c r="AJ32" s="183" t="s">
        <v>2700</v>
      </c>
      <c r="AK32" s="183" t="s">
        <v>2811</v>
      </c>
      <c r="AL32" s="183" t="s">
        <v>2700</v>
      </c>
      <c r="AM32" s="183" t="s">
        <v>2700</v>
      </c>
      <c r="AN32" s="183" t="s">
        <v>2811</v>
      </c>
      <c r="AO32" s="183" t="s">
        <v>2700</v>
      </c>
      <c r="AP32" s="183" t="s">
        <v>2700</v>
      </c>
      <c r="AQ32" s="183" t="s">
        <v>2811</v>
      </c>
      <c r="AR32" s="183" t="s">
        <v>2700</v>
      </c>
      <c r="AS32" s="183" t="s">
        <v>2700</v>
      </c>
      <c r="AT32" s="183" t="s">
        <v>2811</v>
      </c>
      <c r="AU32" s="183" t="s">
        <v>2700</v>
      </c>
      <c r="AV32" s="183" t="s">
        <v>2700</v>
      </c>
      <c r="AW32" s="183" t="s">
        <v>2811</v>
      </c>
      <c r="AX32" s="183" t="s">
        <v>2700</v>
      </c>
      <c r="AY32" s="183" t="s">
        <v>2700</v>
      </c>
      <c r="AZ32" s="183" t="s">
        <v>2811</v>
      </c>
      <c r="BA32" s="183" t="s">
        <v>2700</v>
      </c>
      <c r="BB32" s="183" t="s">
        <v>2700</v>
      </c>
      <c r="BC32" s="183" t="s">
        <v>2811</v>
      </c>
      <c r="BD32" s="183" t="s">
        <v>2700</v>
      </c>
      <c r="BE32" s="183" t="s">
        <v>2700</v>
      </c>
      <c r="BF32" s="183" t="s">
        <v>2811</v>
      </c>
      <c r="BG32" s="183" t="s">
        <v>2700</v>
      </c>
      <c r="BH32" s="183" t="s">
        <v>2700</v>
      </c>
      <c r="BI32" s="183" t="s">
        <v>2811</v>
      </c>
      <c r="BJ32" s="183" t="s">
        <v>2700</v>
      </c>
      <c r="BK32" s="183" t="s">
        <v>2700</v>
      </c>
      <c r="BL32" s="183" t="s">
        <v>2811</v>
      </c>
      <c r="BM32" s="183" t="s">
        <v>2700</v>
      </c>
      <c r="BN32" s="183" t="s">
        <v>2700</v>
      </c>
      <c r="BO32" s="183" t="s">
        <v>2811</v>
      </c>
      <c r="BP32" s="183" t="s">
        <v>2700</v>
      </c>
      <c r="BQ32" s="183" t="s">
        <v>2700</v>
      </c>
      <c r="BR32" s="183" t="s">
        <v>2811</v>
      </c>
      <c r="BS32" s="183" t="s">
        <v>2700</v>
      </c>
      <c r="BT32" s="183" t="s">
        <v>2700</v>
      </c>
      <c r="BU32" s="183" t="s">
        <v>2811</v>
      </c>
      <c r="BV32" s="183" t="s">
        <v>2700</v>
      </c>
      <c r="BW32" s="183" t="s">
        <v>2700</v>
      </c>
      <c r="BX32" s="183" t="s">
        <v>2811</v>
      </c>
      <c r="BY32" s="183" t="s">
        <v>2700</v>
      </c>
      <c r="BZ32" s="183" t="s">
        <v>2700</v>
      </c>
      <c r="CA32" s="183" t="s">
        <v>2811</v>
      </c>
      <c r="CB32" s="183" t="s">
        <v>2700</v>
      </c>
      <c r="CC32" s="183" t="s">
        <v>2700</v>
      </c>
      <c r="CD32" s="183" t="s">
        <v>2811</v>
      </c>
      <c r="CE32" s="183" t="s">
        <v>2700</v>
      </c>
      <c r="CF32" s="183" t="s">
        <v>2700</v>
      </c>
      <c r="CG32" s="183" t="s">
        <v>2811</v>
      </c>
      <c r="CH32" s="183" t="s">
        <v>2700</v>
      </c>
      <c r="CI32" s="183" t="s">
        <v>2700</v>
      </c>
      <c r="CJ32" s="183" t="s">
        <v>2811</v>
      </c>
      <c r="CK32" s="183" t="s">
        <v>2700</v>
      </c>
      <c r="CL32" s="183" t="s">
        <v>2700</v>
      </c>
      <c r="CM32" s="183" t="s">
        <v>2811</v>
      </c>
      <c r="CN32" s="183" t="s">
        <v>2700</v>
      </c>
      <c r="CO32" s="183" t="s">
        <v>2700</v>
      </c>
      <c r="CP32" s="183" t="s">
        <v>2811</v>
      </c>
      <c r="CQ32" s="183" t="s">
        <v>2700</v>
      </c>
      <c r="CR32" s="183" t="s">
        <v>2700</v>
      </c>
      <c r="CS32" s="183" t="s">
        <v>2811</v>
      </c>
      <c r="CT32" s="183" t="s">
        <v>2700</v>
      </c>
      <c r="CU32" s="183" t="s">
        <v>2700</v>
      </c>
      <c r="CV32" s="183" t="s">
        <v>2811</v>
      </c>
      <c r="CW32" s="183" t="s">
        <v>2700</v>
      </c>
      <c r="CX32" s="183" t="s">
        <v>2700</v>
      </c>
      <c r="CY32" s="183" t="s">
        <v>2811</v>
      </c>
      <c r="CZ32" s="183" t="s">
        <v>2700</v>
      </c>
      <c r="DA32" s="183" t="s">
        <v>2700</v>
      </c>
      <c r="DB32" s="183" t="s">
        <v>2811</v>
      </c>
      <c r="DC32" s="183" t="s">
        <v>2700</v>
      </c>
      <c r="DD32" s="183" t="s">
        <v>2700</v>
      </c>
      <c r="DE32" s="183" t="s">
        <v>2811</v>
      </c>
      <c r="DF32" s="183" t="s">
        <v>2700</v>
      </c>
      <c r="DG32" s="183" t="s">
        <v>2700</v>
      </c>
      <c r="DH32" s="183" t="s">
        <v>2811</v>
      </c>
      <c r="DI32" s="183" t="s">
        <v>2700</v>
      </c>
      <c r="DJ32" s="183" t="s">
        <v>2700</v>
      </c>
      <c r="DK32" s="183" t="s">
        <v>2811</v>
      </c>
      <c r="DL32" s="183" t="s">
        <v>2700</v>
      </c>
      <c r="DM32" s="183" t="s">
        <v>2700</v>
      </c>
      <c r="DN32" s="183" t="s">
        <v>2811</v>
      </c>
      <c r="DO32" s="183" t="s">
        <v>2700</v>
      </c>
      <c r="DP32" s="183" t="s">
        <v>2700</v>
      </c>
      <c r="DQ32" s="183" t="s">
        <v>2811</v>
      </c>
      <c r="DR32" s="183" t="s">
        <v>2700</v>
      </c>
      <c r="DS32" s="183" t="s">
        <v>2700</v>
      </c>
      <c r="DT32" s="183" t="s">
        <v>2811</v>
      </c>
      <c r="DU32" s="183" t="s">
        <v>2700</v>
      </c>
      <c r="DV32" s="183" t="s">
        <v>2700</v>
      </c>
      <c r="DW32" s="183" t="s">
        <v>2811</v>
      </c>
      <c r="DX32" s="183" t="s">
        <v>2700</v>
      </c>
      <c r="DY32" s="183" t="s">
        <v>2700</v>
      </c>
      <c r="DZ32" s="183" t="s">
        <v>2811</v>
      </c>
      <c r="EA32" s="183" t="s">
        <v>2700</v>
      </c>
      <c r="EB32" s="183" t="s">
        <v>2700</v>
      </c>
      <c r="EC32" s="183" t="s">
        <v>2811</v>
      </c>
      <c r="ED32" s="183" t="s">
        <v>2700</v>
      </c>
      <c r="EE32" s="183" t="s">
        <v>2700</v>
      </c>
      <c r="EF32" s="183" t="s">
        <v>2811</v>
      </c>
      <c r="EG32" s="183" t="s">
        <v>2700</v>
      </c>
      <c r="EH32" s="183" t="s">
        <v>2700</v>
      </c>
      <c r="EI32" s="183" t="s">
        <v>2811</v>
      </c>
      <c r="EJ32" s="183" t="s">
        <v>2700</v>
      </c>
      <c r="EK32" s="183" t="s">
        <v>2700</v>
      </c>
      <c r="EL32" s="183" t="s">
        <v>2811</v>
      </c>
      <c r="EM32" s="183" t="s">
        <v>2700</v>
      </c>
      <c r="EN32" s="183" t="s">
        <v>2700</v>
      </c>
      <c r="EO32" s="183" t="s">
        <v>2811</v>
      </c>
      <c r="EP32" s="183" t="s">
        <v>2700</v>
      </c>
      <c r="EQ32" s="183" t="s">
        <v>2700</v>
      </c>
      <c r="ER32" s="183" t="s">
        <v>2811</v>
      </c>
      <c r="ES32" s="183" t="s">
        <v>2700</v>
      </c>
      <c r="ET32" s="183" t="s">
        <v>2700</v>
      </c>
    </row>
    <row r="33" spans="1:150" x14ac:dyDescent="0.3">
      <c r="A33" s="1"/>
      <c r="B33" s="184" t="s">
        <v>2896</v>
      </c>
      <c r="C33" s="184" t="s">
        <v>91</v>
      </c>
      <c r="D33" s="184" t="s">
        <v>2893</v>
      </c>
      <c r="E33" s="184" t="s">
        <v>2897</v>
      </c>
      <c r="F33" s="184" t="s">
        <v>2898</v>
      </c>
      <c r="G33" s="185" t="s">
        <v>2811</v>
      </c>
      <c r="H33" s="185" t="s">
        <v>878</v>
      </c>
      <c r="I33" s="185" t="s">
        <v>878</v>
      </c>
      <c r="J33" s="185" t="s">
        <v>2811</v>
      </c>
      <c r="K33" s="185" t="s">
        <v>878</v>
      </c>
      <c r="L33" s="185" t="s">
        <v>878</v>
      </c>
      <c r="M33" s="185" t="s">
        <v>2811</v>
      </c>
      <c r="N33" s="185" t="s">
        <v>878</v>
      </c>
      <c r="O33" s="185" t="s">
        <v>878</v>
      </c>
      <c r="P33" s="185" t="s">
        <v>2811</v>
      </c>
      <c r="Q33" s="185" t="s">
        <v>878</v>
      </c>
      <c r="R33" s="185" t="s">
        <v>878</v>
      </c>
      <c r="S33" s="185" t="s">
        <v>2811</v>
      </c>
      <c r="T33" s="185" t="s">
        <v>878</v>
      </c>
      <c r="U33" s="185" t="s">
        <v>878</v>
      </c>
      <c r="V33" s="185" t="s">
        <v>2811</v>
      </c>
      <c r="W33" s="185" t="s">
        <v>878</v>
      </c>
      <c r="X33" s="185" t="s">
        <v>878</v>
      </c>
      <c r="Y33" s="185" t="s">
        <v>2811</v>
      </c>
      <c r="Z33" s="185" t="s">
        <v>878</v>
      </c>
      <c r="AA33" s="185" t="s">
        <v>878</v>
      </c>
      <c r="AB33" s="185" t="s">
        <v>2811</v>
      </c>
      <c r="AC33" s="185" t="s">
        <v>878</v>
      </c>
      <c r="AD33" s="185" t="s">
        <v>878</v>
      </c>
      <c r="AE33" s="185" t="s">
        <v>2811</v>
      </c>
      <c r="AF33" s="185" t="s">
        <v>878</v>
      </c>
      <c r="AG33" s="185" t="s">
        <v>878</v>
      </c>
      <c r="AH33" s="185" t="s">
        <v>2811</v>
      </c>
      <c r="AI33" s="185" t="s">
        <v>878</v>
      </c>
      <c r="AJ33" s="185" t="s">
        <v>878</v>
      </c>
      <c r="AK33" s="185" t="s">
        <v>2811</v>
      </c>
      <c r="AL33" s="185" t="s">
        <v>878</v>
      </c>
      <c r="AM33" s="185" t="s">
        <v>878</v>
      </c>
      <c r="AN33" s="185" t="s">
        <v>2811</v>
      </c>
      <c r="AO33" s="185" t="s">
        <v>878</v>
      </c>
      <c r="AP33" s="185" t="s">
        <v>878</v>
      </c>
      <c r="AQ33" s="185" t="s">
        <v>2811</v>
      </c>
      <c r="AR33" s="185" t="s">
        <v>878</v>
      </c>
      <c r="AS33" s="185" t="s">
        <v>878</v>
      </c>
      <c r="AT33" s="185" t="s">
        <v>2811</v>
      </c>
      <c r="AU33" s="185" t="s">
        <v>878</v>
      </c>
      <c r="AV33" s="185" t="s">
        <v>878</v>
      </c>
      <c r="AW33" s="185" t="s">
        <v>2811</v>
      </c>
      <c r="AX33" s="185" t="s">
        <v>878</v>
      </c>
      <c r="AY33" s="185" t="s">
        <v>878</v>
      </c>
      <c r="AZ33" s="185" t="s">
        <v>2811</v>
      </c>
      <c r="BA33" s="185" t="s">
        <v>878</v>
      </c>
      <c r="BB33" s="185" t="s">
        <v>878</v>
      </c>
      <c r="BC33" s="185" t="s">
        <v>2811</v>
      </c>
      <c r="BD33" s="185" t="s">
        <v>878</v>
      </c>
      <c r="BE33" s="185" t="s">
        <v>878</v>
      </c>
      <c r="BF33" s="185" t="s">
        <v>2811</v>
      </c>
      <c r="BG33" s="185" t="s">
        <v>878</v>
      </c>
      <c r="BH33" s="185" t="s">
        <v>878</v>
      </c>
      <c r="BI33" s="185" t="s">
        <v>2811</v>
      </c>
      <c r="BJ33" s="185" t="s">
        <v>878</v>
      </c>
      <c r="BK33" s="185" t="s">
        <v>878</v>
      </c>
      <c r="BL33" s="185" t="s">
        <v>2811</v>
      </c>
      <c r="BM33" s="185" t="s">
        <v>878</v>
      </c>
      <c r="BN33" s="185" t="s">
        <v>878</v>
      </c>
      <c r="BO33" s="185" t="s">
        <v>2811</v>
      </c>
      <c r="BP33" s="185" t="s">
        <v>878</v>
      </c>
      <c r="BQ33" s="185" t="s">
        <v>878</v>
      </c>
      <c r="BR33" s="185" t="s">
        <v>2811</v>
      </c>
      <c r="BS33" s="185" t="s">
        <v>878</v>
      </c>
      <c r="BT33" s="185" t="s">
        <v>878</v>
      </c>
      <c r="BU33" s="185" t="s">
        <v>2811</v>
      </c>
      <c r="BV33" s="185" t="s">
        <v>878</v>
      </c>
      <c r="BW33" s="185" t="s">
        <v>878</v>
      </c>
      <c r="BX33" s="185" t="s">
        <v>2811</v>
      </c>
      <c r="BY33" s="185" t="s">
        <v>878</v>
      </c>
      <c r="BZ33" s="185" t="s">
        <v>878</v>
      </c>
      <c r="CA33" s="185" t="s">
        <v>2811</v>
      </c>
      <c r="CB33" s="185" t="s">
        <v>878</v>
      </c>
      <c r="CC33" s="185" t="s">
        <v>878</v>
      </c>
      <c r="CD33" s="185" t="s">
        <v>2811</v>
      </c>
      <c r="CE33" s="185" t="s">
        <v>878</v>
      </c>
      <c r="CF33" s="185" t="s">
        <v>878</v>
      </c>
      <c r="CG33" s="185" t="s">
        <v>2811</v>
      </c>
      <c r="CH33" s="185" t="s">
        <v>878</v>
      </c>
      <c r="CI33" s="185" t="s">
        <v>878</v>
      </c>
      <c r="CJ33" s="185" t="s">
        <v>2811</v>
      </c>
      <c r="CK33" s="185" t="s">
        <v>878</v>
      </c>
      <c r="CL33" s="185" t="s">
        <v>878</v>
      </c>
      <c r="CM33" s="185" t="s">
        <v>2811</v>
      </c>
      <c r="CN33" s="185" t="s">
        <v>878</v>
      </c>
      <c r="CO33" s="185" t="s">
        <v>878</v>
      </c>
      <c r="CP33" s="185" t="s">
        <v>2811</v>
      </c>
      <c r="CQ33" s="185" t="s">
        <v>878</v>
      </c>
      <c r="CR33" s="185" t="s">
        <v>878</v>
      </c>
      <c r="CS33" s="185" t="s">
        <v>2811</v>
      </c>
      <c r="CT33" s="185" t="s">
        <v>878</v>
      </c>
      <c r="CU33" s="185" t="s">
        <v>878</v>
      </c>
      <c r="CV33" s="185" t="s">
        <v>2811</v>
      </c>
      <c r="CW33" s="185" t="s">
        <v>878</v>
      </c>
      <c r="CX33" s="185" t="s">
        <v>878</v>
      </c>
      <c r="CY33" s="185" t="s">
        <v>2811</v>
      </c>
      <c r="CZ33" s="185" t="s">
        <v>878</v>
      </c>
      <c r="DA33" s="185" t="s">
        <v>878</v>
      </c>
      <c r="DB33" s="185" t="s">
        <v>2811</v>
      </c>
      <c r="DC33" s="185" t="s">
        <v>878</v>
      </c>
      <c r="DD33" s="185" t="s">
        <v>878</v>
      </c>
      <c r="DE33" s="185" t="s">
        <v>2811</v>
      </c>
      <c r="DF33" s="185" t="s">
        <v>878</v>
      </c>
      <c r="DG33" s="185" t="s">
        <v>878</v>
      </c>
      <c r="DH33" s="185" t="s">
        <v>2811</v>
      </c>
      <c r="DI33" s="185" t="s">
        <v>878</v>
      </c>
      <c r="DJ33" s="185" t="s">
        <v>878</v>
      </c>
      <c r="DK33" s="185" t="s">
        <v>2811</v>
      </c>
      <c r="DL33" s="185" t="s">
        <v>878</v>
      </c>
      <c r="DM33" s="185" t="s">
        <v>878</v>
      </c>
      <c r="DN33" s="185" t="s">
        <v>2811</v>
      </c>
      <c r="DO33" s="185" t="s">
        <v>878</v>
      </c>
      <c r="DP33" s="185" t="s">
        <v>878</v>
      </c>
      <c r="DQ33" s="185" t="s">
        <v>2811</v>
      </c>
      <c r="DR33" s="185" t="s">
        <v>878</v>
      </c>
      <c r="DS33" s="185" t="s">
        <v>878</v>
      </c>
      <c r="DT33" s="185" t="s">
        <v>2811</v>
      </c>
      <c r="DU33" s="185" t="s">
        <v>878</v>
      </c>
      <c r="DV33" s="185" t="s">
        <v>878</v>
      </c>
      <c r="DW33" s="185" t="s">
        <v>2811</v>
      </c>
      <c r="DX33" s="185" t="s">
        <v>878</v>
      </c>
      <c r="DY33" s="185" t="s">
        <v>878</v>
      </c>
      <c r="DZ33" s="185" t="s">
        <v>2811</v>
      </c>
      <c r="EA33" s="185" t="s">
        <v>878</v>
      </c>
      <c r="EB33" s="185" t="s">
        <v>878</v>
      </c>
      <c r="EC33" s="185" t="s">
        <v>2811</v>
      </c>
      <c r="ED33" s="185" t="s">
        <v>878</v>
      </c>
      <c r="EE33" s="185" t="s">
        <v>878</v>
      </c>
      <c r="EF33" s="185" t="s">
        <v>2811</v>
      </c>
      <c r="EG33" s="185" t="s">
        <v>878</v>
      </c>
      <c r="EH33" s="185" t="s">
        <v>878</v>
      </c>
      <c r="EI33" s="185" t="s">
        <v>2811</v>
      </c>
      <c r="EJ33" s="185" t="s">
        <v>878</v>
      </c>
      <c r="EK33" s="185" t="s">
        <v>878</v>
      </c>
      <c r="EL33" s="185" t="s">
        <v>2811</v>
      </c>
      <c r="EM33" s="185" t="s">
        <v>878</v>
      </c>
      <c r="EN33" s="185" t="s">
        <v>878</v>
      </c>
      <c r="EO33" s="185" t="s">
        <v>2811</v>
      </c>
      <c r="EP33" s="185" t="s">
        <v>878</v>
      </c>
      <c r="EQ33" s="185" t="s">
        <v>878</v>
      </c>
      <c r="ER33" s="185" t="s">
        <v>2811</v>
      </c>
      <c r="ES33" s="185" t="s">
        <v>878</v>
      </c>
      <c r="ET33" s="185" t="s">
        <v>878</v>
      </c>
    </row>
    <row r="34" spans="1:150" x14ac:dyDescent="0.3">
      <c r="A34" s="1"/>
      <c r="B34" s="184" t="s">
        <v>2899</v>
      </c>
      <c r="C34" s="184" t="s">
        <v>91</v>
      </c>
      <c r="D34" s="184" t="s">
        <v>2893</v>
      </c>
      <c r="E34" s="184" t="s">
        <v>2900</v>
      </c>
      <c r="F34" s="184" t="s">
        <v>2901</v>
      </c>
      <c r="G34" s="185" t="s">
        <v>2811</v>
      </c>
      <c r="H34" s="185" t="s">
        <v>878</v>
      </c>
      <c r="I34" s="185" t="s">
        <v>878</v>
      </c>
      <c r="J34" s="185" t="s">
        <v>2811</v>
      </c>
      <c r="K34" s="185" t="s">
        <v>878</v>
      </c>
      <c r="L34" s="185" t="s">
        <v>878</v>
      </c>
      <c r="M34" s="185" t="s">
        <v>2811</v>
      </c>
      <c r="N34" s="185" t="s">
        <v>878</v>
      </c>
      <c r="O34" s="185" t="s">
        <v>878</v>
      </c>
      <c r="P34" s="185" t="s">
        <v>2811</v>
      </c>
      <c r="Q34" s="185" t="s">
        <v>878</v>
      </c>
      <c r="R34" s="185" t="s">
        <v>878</v>
      </c>
      <c r="S34" s="185" t="s">
        <v>2811</v>
      </c>
      <c r="T34" s="185" t="s">
        <v>878</v>
      </c>
      <c r="U34" s="185" t="s">
        <v>878</v>
      </c>
      <c r="V34" s="185" t="s">
        <v>2811</v>
      </c>
      <c r="W34" s="185" t="s">
        <v>878</v>
      </c>
      <c r="X34" s="185" t="s">
        <v>878</v>
      </c>
      <c r="Y34" s="185" t="s">
        <v>2811</v>
      </c>
      <c r="Z34" s="185" t="s">
        <v>878</v>
      </c>
      <c r="AA34" s="185" t="s">
        <v>878</v>
      </c>
      <c r="AB34" s="185" t="s">
        <v>2811</v>
      </c>
      <c r="AC34" s="185" t="s">
        <v>878</v>
      </c>
      <c r="AD34" s="185" t="s">
        <v>878</v>
      </c>
      <c r="AE34" s="185" t="s">
        <v>2811</v>
      </c>
      <c r="AF34" s="185" t="s">
        <v>878</v>
      </c>
      <c r="AG34" s="185" t="s">
        <v>878</v>
      </c>
      <c r="AH34" s="185" t="s">
        <v>2811</v>
      </c>
      <c r="AI34" s="185" t="s">
        <v>878</v>
      </c>
      <c r="AJ34" s="185" t="s">
        <v>878</v>
      </c>
      <c r="AK34" s="185" t="s">
        <v>2811</v>
      </c>
      <c r="AL34" s="185" t="s">
        <v>878</v>
      </c>
      <c r="AM34" s="185" t="s">
        <v>878</v>
      </c>
      <c r="AN34" s="185" t="s">
        <v>2811</v>
      </c>
      <c r="AO34" s="185" t="s">
        <v>878</v>
      </c>
      <c r="AP34" s="185" t="s">
        <v>878</v>
      </c>
      <c r="AQ34" s="185" t="s">
        <v>2811</v>
      </c>
      <c r="AR34" s="185" t="s">
        <v>878</v>
      </c>
      <c r="AS34" s="185" t="s">
        <v>878</v>
      </c>
      <c r="AT34" s="185" t="s">
        <v>2811</v>
      </c>
      <c r="AU34" s="185" t="s">
        <v>878</v>
      </c>
      <c r="AV34" s="185" t="s">
        <v>878</v>
      </c>
      <c r="AW34" s="185" t="s">
        <v>2811</v>
      </c>
      <c r="AX34" s="185" t="s">
        <v>878</v>
      </c>
      <c r="AY34" s="185" t="s">
        <v>878</v>
      </c>
      <c r="AZ34" s="185" t="s">
        <v>2811</v>
      </c>
      <c r="BA34" s="185" t="s">
        <v>878</v>
      </c>
      <c r="BB34" s="185" t="s">
        <v>878</v>
      </c>
      <c r="BC34" s="185" t="s">
        <v>2811</v>
      </c>
      <c r="BD34" s="185" t="s">
        <v>878</v>
      </c>
      <c r="BE34" s="185" t="s">
        <v>878</v>
      </c>
      <c r="BF34" s="185" t="s">
        <v>2811</v>
      </c>
      <c r="BG34" s="185" t="s">
        <v>878</v>
      </c>
      <c r="BH34" s="185" t="s">
        <v>878</v>
      </c>
      <c r="BI34" s="185" t="s">
        <v>2811</v>
      </c>
      <c r="BJ34" s="185" t="s">
        <v>878</v>
      </c>
      <c r="BK34" s="185" t="s">
        <v>878</v>
      </c>
      <c r="BL34" s="185" t="s">
        <v>2811</v>
      </c>
      <c r="BM34" s="185" t="s">
        <v>878</v>
      </c>
      <c r="BN34" s="185" t="s">
        <v>878</v>
      </c>
      <c r="BO34" s="185" t="s">
        <v>2811</v>
      </c>
      <c r="BP34" s="185" t="s">
        <v>878</v>
      </c>
      <c r="BQ34" s="185" t="s">
        <v>878</v>
      </c>
      <c r="BR34" s="185" t="s">
        <v>2811</v>
      </c>
      <c r="BS34" s="185" t="s">
        <v>878</v>
      </c>
      <c r="BT34" s="185" t="s">
        <v>878</v>
      </c>
      <c r="BU34" s="185" t="s">
        <v>2811</v>
      </c>
      <c r="BV34" s="185" t="s">
        <v>878</v>
      </c>
      <c r="BW34" s="185" t="s">
        <v>878</v>
      </c>
      <c r="BX34" s="185" t="s">
        <v>2811</v>
      </c>
      <c r="BY34" s="185" t="s">
        <v>878</v>
      </c>
      <c r="BZ34" s="185" t="s">
        <v>878</v>
      </c>
      <c r="CA34" s="185" t="s">
        <v>2811</v>
      </c>
      <c r="CB34" s="185" t="s">
        <v>878</v>
      </c>
      <c r="CC34" s="185" t="s">
        <v>878</v>
      </c>
      <c r="CD34" s="185" t="s">
        <v>2811</v>
      </c>
      <c r="CE34" s="185" t="s">
        <v>878</v>
      </c>
      <c r="CF34" s="185" t="s">
        <v>878</v>
      </c>
      <c r="CG34" s="185" t="s">
        <v>2811</v>
      </c>
      <c r="CH34" s="185" t="s">
        <v>878</v>
      </c>
      <c r="CI34" s="185" t="s">
        <v>878</v>
      </c>
      <c r="CJ34" s="185" t="s">
        <v>2811</v>
      </c>
      <c r="CK34" s="185" t="s">
        <v>878</v>
      </c>
      <c r="CL34" s="185" t="s">
        <v>878</v>
      </c>
      <c r="CM34" s="185" t="s">
        <v>2811</v>
      </c>
      <c r="CN34" s="185" t="s">
        <v>878</v>
      </c>
      <c r="CO34" s="185" t="s">
        <v>878</v>
      </c>
      <c r="CP34" s="185" t="s">
        <v>2811</v>
      </c>
      <c r="CQ34" s="185" t="s">
        <v>878</v>
      </c>
      <c r="CR34" s="185" t="s">
        <v>878</v>
      </c>
      <c r="CS34" s="185" t="s">
        <v>2811</v>
      </c>
      <c r="CT34" s="185" t="s">
        <v>878</v>
      </c>
      <c r="CU34" s="185" t="s">
        <v>878</v>
      </c>
      <c r="CV34" s="185" t="s">
        <v>2811</v>
      </c>
      <c r="CW34" s="185" t="s">
        <v>878</v>
      </c>
      <c r="CX34" s="185" t="s">
        <v>878</v>
      </c>
      <c r="CY34" s="185" t="s">
        <v>2811</v>
      </c>
      <c r="CZ34" s="185" t="s">
        <v>878</v>
      </c>
      <c r="DA34" s="185" t="s">
        <v>878</v>
      </c>
      <c r="DB34" s="185" t="s">
        <v>2811</v>
      </c>
      <c r="DC34" s="185" t="s">
        <v>878</v>
      </c>
      <c r="DD34" s="185" t="s">
        <v>878</v>
      </c>
      <c r="DE34" s="185" t="s">
        <v>2811</v>
      </c>
      <c r="DF34" s="185" t="s">
        <v>878</v>
      </c>
      <c r="DG34" s="185" t="s">
        <v>878</v>
      </c>
      <c r="DH34" s="185" t="s">
        <v>2811</v>
      </c>
      <c r="DI34" s="185" t="s">
        <v>878</v>
      </c>
      <c r="DJ34" s="185" t="s">
        <v>878</v>
      </c>
      <c r="DK34" s="185" t="s">
        <v>2811</v>
      </c>
      <c r="DL34" s="185" t="s">
        <v>878</v>
      </c>
      <c r="DM34" s="185" t="s">
        <v>878</v>
      </c>
      <c r="DN34" s="185" t="s">
        <v>2811</v>
      </c>
      <c r="DO34" s="185" t="s">
        <v>878</v>
      </c>
      <c r="DP34" s="185" t="s">
        <v>878</v>
      </c>
      <c r="DQ34" s="185" t="s">
        <v>2811</v>
      </c>
      <c r="DR34" s="185" t="s">
        <v>878</v>
      </c>
      <c r="DS34" s="185" t="s">
        <v>878</v>
      </c>
      <c r="DT34" s="185" t="s">
        <v>2811</v>
      </c>
      <c r="DU34" s="185" t="s">
        <v>878</v>
      </c>
      <c r="DV34" s="185" t="s">
        <v>878</v>
      </c>
      <c r="DW34" s="185" t="s">
        <v>2811</v>
      </c>
      <c r="DX34" s="185" t="s">
        <v>878</v>
      </c>
      <c r="DY34" s="185" t="s">
        <v>878</v>
      </c>
      <c r="DZ34" s="185" t="s">
        <v>2811</v>
      </c>
      <c r="EA34" s="185" t="s">
        <v>878</v>
      </c>
      <c r="EB34" s="185" t="s">
        <v>878</v>
      </c>
      <c r="EC34" s="185" t="s">
        <v>2811</v>
      </c>
      <c r="ED34" s="185" t="s">
        <v>878</v>
      </c>
      <c r="EE34" s="185" t="s">
        <v>878</v>
      </c>
      <c r="EF34" s="185" t="s">
        <v>2811</v>
      </c>
      <c r="EG34" s="185" t="s">
        <v>878</v>
      </c>
      <c r="EH34" s="185" t="s">
        <v>878</v>
      </c>
      <c r="EI34" s="185" t="s">
        <v>2811</v>
      </c>
      <c r="EJ34" s="185" t="s">
        <v>878</v>
      </c>
      <c r="EK34" s="185" t="s">
        <v>878</v>
      </c>
      <c r="EL34" s="185" t="s">
        <v>2811</v>
      </c>
      <c r="EM34" s="185" t="s">
        <v>878</v>
      </c>
      <c r="EN34" s="185" t="s">
        <v>878</v>
      </c>
      <c r="EO34" s="185" t="s">
        <v>2811</v>
      </c>
      <c r="EP34" s="185" t="s">
        <v>878</v>
      </c>
      <c r="EQ34" s="185" t="s">
        <v>878</v>
      </c>
      <c r="ER34" s="185" t="s">
        <v>2811</v>
      </c>
      <c r="ES34" s="185" t="s">
        <v>878</v>
      </c>
      <c r="ET34" s="185" t="s">
        <v>878</v>
      </c>
    </row>
    <row r="35" spans="1:150" x14ac:dyDescent="0.3">
      <c r="A35" s="1"/>
      <c r="B35" s="184" t="s">
        <v>2902</v>
      </c>
      <c r="C35" s="184" t="s">
        <v>91</v>
      </c>
      <c r="D35" s="184" t="s">
        <v>2893</v>
      </c>
      <c r="E35" s="184" t="s">
        <v>2903</v>
      </c>
      <c r="F35" s="184" t="s">
        <v>2904</v>
      </c>
      <c r="G35" s="185" t="s">
        <v>2811</v>
      </c>
      <c r="H35" s="185" t="s">
        <v>878</v>
      </c>
      <c r="I35" s="185" t="s">
        <v>878</v>
      </c>
      <c r="J35" s="185" t="s">
        <v>2811</v>
      </c>
      <c r="K35" s="185" t="s">
        <v>878</v>
      </c>
      <c r="L35" s="185" t="s">
        <v>878</v>
      </c>
      <c r="M35" s="185" t="s">
        <v>2811</v>
      </c>
      <c r="N35" s="185" t="s">
        <v>878</v>
      </c>
      <c r="O35" s="185" t="s">
        <v>878</v>
      </c>
      <c r="P35" s="185" t="s">
        <v>2811</v>
      </c>
      <c r="Q35" s="185" t="s">
        <v>878</v>
      </c>
      <c r="R35" s="185" t="s">
        <v>878</v>
      </c>
      <c r="S35" s="185" t="s">
        <v>2811</v>
      </c>
      <c r="T35" s="185" t="s">
        <v>878</v>
      </c>
      <c r="U35" s="185" t="s">
        <v>878</v>
      </c>
      <c r="V35" s="185" t="s">
        <v>2811</v>
      </c>
      <c r="W35" s="185" t="s">
        <v>878</v>
      </c>
      <c r="X35" s="185" t="s">
        <v>878</v>
      </c>
      <c r="Y35" s="185" t="s">
        <v>2811</v>
      </c>
      <c r="Z35" s="185" t="s">
        <v>878</v>
      </c>
      <c r="AA35" s="185" t="s">
        <v>878</v>
      </c>
      <c r="AB35" s="185" t="s">
        <v>2811</v>
      </c>
      <c r="AC35" s="185" t="s">
        <v>878</v>
      </c>
      <c r="AD35" s="185" t="s">
        <v>878</v>
      </c>
      <c r="AE35" s="185" t="s">
        <v>2811</v>
      </c>
      <c r="AF35" s="185" t="s">
        <v>878</v>
      </c>
      <c r="AG35" s="185" t="s">
        <v>878</v>
      </c>
      <c r="AH35" s="185" t="s">
        <v>2811</v>
      </c>
      <c r="AI35" s="185" t="s">
        <v>878</v>
      </c>
      <c r="AJ35" s="185" t="s">
        <v>878</v>
      </c>
      <c r="AK35" s="185" t="s">
        <v>2811</v>
      </c>
      <c r="AL35" s="185" t="s">
        <v>878</v>
      </c>
      <c r="AM35" s="185" t="s">
        <v>878</v>
      </c>
      <c r="AN35" s="185" t="s">
        <v>2811</v>
      </c>
      <c r="AO35" s="185" t="s">
        <v>878</v>
      </c>
      <c r="AP35" s="185" t="s">
        <v>878</v>
      </c>
      <c r="AQ35" s="185" t="s">
        <v>2811</v>
      </c>
      <c r="AR35" s="185" t="s">
        <v>878</v>
      </c>
      <c r="AS35" s="185" t="s">
        <v>878</v>
      </c>
      <c r="AT35" s="185" t="s">
        <v>2811</v>
      </c>
      <c r="AU35" s="185" t="s">
        <v>878</v>
      </c>
      <c r="AV35" s="185" t="s">
        <v>878</v>
      </c>
      <c r="AW35" s="185" t="s">
        <v>2811</v>
      </c>
      <c r="AX35" s="185" t="s">
        <v>878</v>
      </c>
      <c r="AY35" s="185" t="s">
        <v>878</v>
      </c>
      <c r="AZ35" s="185" t="s">
        <v>2811</v>
      </c>
      <c r="BA35" s="185" t="s">
        <v>878</v>
      </c>
      <c r="BB35" s="185" t="s">
        <v>878</v>
      </c>
      <c r="BC35" s="185" t="s">
        <v>2811</v>
      </c>
      <c r="BD35" s="185" t="s">
        <v>878</v>
      </c>
      <c r="BE35" s="185" t="s">
        <v>878</v>
      </c>
      <c r="BF35" s="185" t="s">
        <v>2811</v>
      </c>
      <c r="BG35" s="185" t="s">
        <v>878</v>
      </c>
      <c r="BH35" s="185" t="s">
        <v>878</v>
      </c>
      <c r="BI35" s="185" t="s">
        <v>2811</v>
      </c>
      <c r="BJ35" s="185" t="s">
        <v>878</v>
      </c>
      <c r="BK35" s="185" t="s">
        <v>878</v>
      </c>
      <c r="BL35" s="185" t="s">
        <v>2811</v>
      </c>
      <c r="BM35" s="185" t="s">
        <v>878</v>
      </c>
      <c r="BN35" s="185" t="s">
        <v>878</v>
      </c>
      <c r="BO35" s="185" t="s">
        <v>2811</v>
      </c>
      <c r="BP35" s="185" t="s">
        <v>878</v>
      </c>
      <c r="BQ35" s="185" t="s">
        <v>878</v>
      </c>
      <c r="BR35" s="185" t="s">
        <v>2811</v>
      </c>
      <c r="BS35" s="185" t="s">
        <v>878</v>
      </c>
      <c r="BT35" s="185" t="s">
        <v>878</v>
      </c>
      <c r="BU35" s="185" t="s">
        <v>2811</v>
      </c>
      <c r="BV35" s="185" t="s">
        <v>878</v>
      </c>
      <c r="BW35" s="185" t="s">
        <v>878</v>
      </c>
      <c r="BX35" s="185" t="s">
        <v>2811</v>
      </c>
      <c r="BY35" s="185" t="s">
        <v>878</v>
      </c>
      <c r="BZ35" s="185" t="s">
        <v>878</v>
      </c>
      <c r="CA35" s="185" t="s">
        <v>2811</v>
      </c>
      <c r="CB35" s="185" t="s">
        <v>878</v>
      </c>
      <c r="CC35" s="185" t="s">
        <v>878</v>
      </c>
      <c r="CD35" s="185" t="s">
        <v>2811</v>
      </c>
      <c r="CE35" s="185" t="s">
        <v>878</v>
      </c>
      <c r="CF35" s="185" t="s">
        <v>878</v>
      </c>
      <c r="CG35" s="185" t="s">
        <v>2811</v>
      </c>
      <c r="CH35" s="185" t="s">
        <v>878</v>
      </c>
      <c r="CI35" s="185" t="s">
        <v>878</v>
      </c>
      <c r="CJ35" s="185" t="s">
        <v>2811</v>
      </c>
      <c r="CK35" s="185" t="s">
        <v>878</v>
      </c>
      <c r="CL35" s="185" t="s">
        <v>878</v>
      </c>
      <c r="CM35" s="185" t="s">
        <v>2811</v>
      </c>
      <c r="CN35" s="185" t="s">
        <v>878</v>
      </c>
      <c r="CO35" s="185" t="s">
        <v>878</v>
      </c>
      <c r="CP35" s="185" t="s">
        <v>2811</v>
      </c>
      <c r="CQ35" s="185" t="s">
        <v>878</v>
      </c>
      <c r="CR35" s="185" t="s">
        <v>878</v>
      </c>
      <c r="CS35" s="185" t="s">
        <v>2811</v>
      </c>
      <c r="CT35" s="185" t="s">
        <v>878</v>
      </c>
      <c r="CU35" s="185" t="s">
        <v>878</v>
      </c>
      <c r="CV35" s="185" t="s">
        <v>2811</v>
      </c>
      <c r="CW35" s="185" t="s">
        <v>878</v>
      </c>
      <c r="CX35" s="185" t="s">
        <v>878</v>
      </c>
      <c r="CY35" s="185" t="s">
        <v>2811</v>
      </c>
      <c r="CZ35" s="185" t="s">
        <v>878</v>
      </c>
      <c r="DA35" s="185" t="s">
        <v>878</v>
      </c>
      <c r="DB35" s="185" t="s">
        <v>2811</v>
      </c>
      <c r="DC35" s="185" t="s">
        <v>878</v>
      </c>
      <c r="DD35" s="185" t="s">
        <v>878</v>
      </c>
      <c r="DE35" s="185" t="s">
        <v>2811</v>
      </c>
      <c r="DF35" s="185" t="s">
        <v>878</v>
      </c>
      <c r="DG35" s="185" t="s">
        <v>878</v>
      </c>
      <c r="DH35" s="185" t="s">
        <v>2811</v>
      </c>
      <c r="DI35" s="185" t="s">
        <v>878</v>
      </c>
      <c r="DJ35" s="185" t="s">
        <v>878</v>
      </c>
      <c r="DK35" s="185" t="s">
        <v>2811</v>
      </c>
      <c r="DL35" s="185" t="s">
        <v>878</v>
      </c>
      <c r="DM35" s="185" t="s">
        <v>878</v>
      </c>
      <c r="DN35" s="185" t="s">
        <v>2811</v>
      </c>
      <c r="DO35" s="185" t="s">
        <v>878</v>
      </c>
      <c r="DP35" s="185" t="s">
        <v>878</v>
      </c>
      <c r="DQ35" s="185" t="s">
        <v>2811</v>
      </c>
      <c r="DR35" s="185" t="s">
        <v>878</v>
      </c>
      <c r="DS35" s="185" t="s">
        <v>878</v>
      </c>
      <c r="DT35" s="185" t="s">
        <v>2811</v>
      </c>
      <c r="DU35" s="185" t="s">
        <v>878</v>
      </c>
      <c r="DV35" s="185" t="s">
        <v>878</v>
      </c>
      <c r="DW35" s="185" t="s">
        <v>2811</v>
      </c>
      <c r="DX35" s="185" t="s">
        <v>878</v>
      </c>
      <c r="DY35" s="185" t="s">
        <v>878</v>
      </c>
      <c r="DZ35" s="185" t="s">
        <v>2811</v>
      </c>
      <c r="EA35" s="185" t="s">
        <v>878</v>
      </c>
      <c r="EB35" s="185" t="s">
        <v>878</v>
      </c>
      <c r="EC35" s="185" t="s">
        <v>2811</v>
      </c>
      <c r="ED35" s="185" t="s">
        <v>878</v>
      </c>
      <c r="EE35" s="185" t="s">
        <v>878</v>
      </c>
      <c r="EF35" s="185" t="s">
        <v>2811</v>
      </c>
      <c r="EG35" s="185" t="s">
        <v>878</v>
      </c>
      <c r="EH35" s="185" t="s">
        <v>878</v>
      </c>
      <c r="EI35" s="185" t="s">
        <v>2811</v>
      </c>
      <c r="EJ35" s="185" t="s">
        <v>878</v>
      </c>
      <c r="EK35" s="185" t="s">
        <v>878</v>
      </c>
      <c r="EL35" s="185" t="s">
        <v>2811</v>
      </c>
      <c r="EM35" s="185" t="s">
        <v>878</v>
      </c>
      <c r="EN35" s="185" t="s">
        <v>878</v>
      </c>
      <c r="EO35" s="185" t="s">
        <v>2811</v>
      </c>
      <c r="EP35" s="185" t="s">
        <v>878</v>
      </c>
      <c r="EQ35" s="185" t="s">
        <v>878</v>
      </c>
      <c r="ER35" s="185" t="s">
        <v>2811</v>
      </c>
      <c r="ES35" s="185" t="s">
        <v>878</v>
      </c>
      <c r="ET35" s="185" t="s">
        <v>878</v>
      </c>
    </row>
    <row r="36" spans="1:150" x14ac:dyDescent="0.3">
      <c r="A36" s="1"/>
      <c r="B36" s="184" t="s">
        <v>2905</v>
      </c>
      <c r="C36" s="184" t="s">
        <v>91</v>
      </c>
      <c r="D36" s="184" t="s">
        <v>2893</v>
      </c>
      <c r="E36" s="184" t="s">
        <v>2906</v>
      </c>
      <c r="F36" s="184" t="s">
        <v>2907</v>
      </c>
      <c r="G36" s="185" t="s">
        <v>2811</v>
      </c>
      <c r="H36" s="185" t="s">
        <v>878</v>
      </c>
      <c r="I36" s="185" t="s">
        <v>878</v>
      </c>
      <c r="J36" s="185" t="s">
        <v>2811</v>
      </c>
      <c r="K36" s="185" t="s">
        <v>878</v>
      </c>
      <c r="L36" s="185" t="s">
        <v>878</v>
      </c>
      <c r="M36" s="185" t="s">
        <v>2811</v>
      </c>
      <c r="N36" s="185" t="s">
        <v>878</v>
      </c>
      <c r="O36" s="185" t="s">
        <v>878</v>
      </c>
      <c r="P36" s="185" t="s">
        <v>2811</v>
      </c>
      <c r="Q36" s="185" t="s">
        <v>878</v>
      </c>
      <c r="R36" s="185" t="s">
        <v>878</v>
      </c>
      <c r="S36" s="185" t="s">
        <v>2811</v>
      </c>
      <c r="T36" s="185" t="s">
        <v>878</v>
      </c>
      <c r="U36" s="185" t="s">
        <v>878</v>
      </c>
      <c r="V36" s="185" t="s">
        <v>2811</v>
      </c>
      <c r="W36" s="185" t="s">
        <v>878</v>
      </c>
      <c r="X36" s="185" t="s">
        <v>878</v>
      </c>
      <c r="Y36" s="185" t="s">
        <v>2811</v>
      </c>
      <c r="Z36" s="185" t="s">
        <v>878</v>
      </c>
      <c r="AA36" s="185" t="s">
        <v>878</v>
      </c>
      <c r="AB36" s="185" t="s">
        <v>2811</v>
      </c>
      <c r="AC36" s="185" t="s">
        <v>878</v>
      </c>
      <c r="AD36" s="185" t="s">
        <v>878</v>
      </c>
      <c r="AE36" s="185" t="s">
        <v>2811</v>
      </c>
      <c r="AF36" s="185" t="s">
        <v>878</v>
      </c>
      <c r="AG36" s="185" t="s">
        <v>878</v>
      </c>
      <c r="AH36" s="185" t="s">
        <v>2811</v>
      </c>
      <c r="AI36" s="185" t="s">
        <v>878</v>
      </c>
      <c r="AJ36" s="185" t="s">
        <v>878</v>
      </c>
      <c r="AK36" s="185" t="s">
        <v>2811</v>
      </c>
      <c r="AL36" s="185" t="s">
        <v>878</v>
      </c>
      <c r="AM36" s="185" t="s">
        <v>878</v>
      </c>
      <c r="AN36" s="185" t="s">
        <v>2811</v>
      </c>
      <c r="AO36" s="185" t="s">
        <v>878</v>
      </c>
      <c r="AP36" s="185" t="s">
        <v>878</v>
      </c>
      <c r="AQ36" s="185" t="s">
        <v>2811</v>
      </c>
      <c r="AR36" s="185" t="s">
        <v>878</v>
      </c>
      <c r="AS36" s="185" t="s">
        <v>878</v>
      </c>
      <c r="AT36" s="185" t="s">
        <v>2811</v>
      </c>
      <c r="AU36" s="185" t="s">
        <v>878</v>
      </c>
      <c r="AV36" s="185" t="s">
        <v>878</v>
      </c>
      <c r="AW36" s="185" t="s">
        <v>2811</v>
      </c>
      <c r="AX36" s="185" t="s">
        <v>878</v>
      </c>
      <c r="AY36" s="185" t="s">
        <v>878</v>
      </c>
      <c r="AZ36" s="185" t="s">
        <v>2811</v>
      </c>
      <c r="BA36" s="185" t="s">
        <v>878</v>
      </c>
      <c r="BB36" s="185" t="s">
        <v>878</v>
      </c>
      <c r="BC36" s="185" t="s">
        <v>2811</v>
      </c>
      <c r="BD36" s="185" t="s">
        <v>878</v>
      </c>
      <c r="BE36" s="185" t="s">
        <v>878</v>
      </c>
      <c r="BF36" s="185" t="s">
        <v>2811</v>
      </c>
      <c r="BG36" s="185" t="s">
        <v>878</v>
      </c>
      <c r="BH36" s="185" t="s">
        <v>878</v>
      </c>
      <c r="BI36" s="185" t="s">
        <v>2811</v>
      </c>
      <c r="BJ36" s="185" t="s">
        <v>878</v>
      </c>
      <c r="BK36" s="185" t="s">
        <v>878</v>
      </c>
      <c r="BL36" s="185" t="s">
        <v>2811</v>
      </c>
      <c r="BM36" s="185" t="s">
        <v>878</v>
      </c>
      <c r="BN36" s="185" t="s">
        <v>878</v>
      </c>
      <c r="BO36" s="185" t="s">
        <v>2811</v>
      </c>
      <c r="BP36" s="185" t="s">
        <v>878</v>
      </c>
      <c r="BQ36" s="185" t="s">
        <v>878</v>
      </c>
      <c r="BR36" s="185" t="s">
        <v>2811</v>
      </c>
      <c r="BS36" s="185" t="s">
        <v>878</v>
      </c>
      <c r="BT36" s="185" t="s">
        <v>878</v>
      </c>
      <c r="BU36" s="185" t="s">
        <v>2811</v>
      </c>
      <c r="BV36" s="185" t="s">
        <v>878</v>
      </c>
      <c r="BW36" s="185" t="s">
        <v>878</v>
      </c>
      <c r="BX36" s="185" t="s">
        <v>2811</v>
      </c>
      <c r="BY36" s="185" t="s">
        <v>878</v>
      </c>
      <c r="BZ36" s="185" t="s">
        <v>878</v>
      </c>
      <c r="CA36" s="185" t="s">
        <v>2811</v>
      </c>
      <c r="CB36" s="185" t="s">
        <v>878</v>
      </c>
      <c r="CC36" s="185" t="s">
        <v>878</v>
      </c>
      <c r="CD36" s="185" t="s">
        <v>2811</v>
      </c>
      <c r="CE36" s="185" t="s">
        <v>878</v>
      </c>
      <c r="CF36" s="185" t="s">
        <v>878</v>
      </c>
      <c r="CG36" s="185" t="s">
        <v>2811</v>
      </c>
      <c r="CH36" s="185" t="s">
        <v>878</v>
      </c>
      <c r="CI36" s="185" t="s">
        <v>878</v>
      </c>
      <c r="CJ36" s="185" t="s">
        <v>2811</v>
      </c>
      <c r="CK36" s="185" t="s">
        <v>878</v>
      </c>
      <c r="CL36" s="185" t="s">
        <v>878</v>
      </c>
      <c r="CM36" s="185" t="s">
        <v>2811</v>
      </c>
      <c r="CN36" s="185" t="s">
        <v>878</v>
      </c>
      <c r="CO36" s="185" t="s">
        <v>878</v>
      </c>
      <c r="CP36" s="185" t="s">
        <v>2811</v>
      </c>
      <c r="CQ36" s="185" t="s">
        <v>878</v>
      </c>
      <c r="CR36" s="185" t="s">
        <v>878</v>
      </c>
      <c r="CS36" s="185" t="s">
        <v>2811</v>
      </c>
      <c r="CT36" s="185" t="s">
        <v>878</v>
      </c>
      <c r="CU36" s="185" t="s">
        <v>878</v>
      </c>
      <c r="CV36" s="185" t="s">
        <v>2811</v>
      </c>
      <c r="CW36" s="185" t="s">
        <v>878</v>
      </c>
      <c r="CX36" s="185" t="s">
        <v>878</v>
      </c>
      <c r="CY36" s="185" t="s">
        <v>2811</v>
      </c>
      <c r="CZ36" s="185" t="s">
        <v>878</v>
      </c>
      <c r="DA36" s="185" t="s">
        <v>878</v>
      </c>
      <c r="DB36" s="185" t="s">
        <v>2811</v>
      </c>
      <c r="DC36" s="185" t="s">
        <v>878</v>
      </c>
      <c r="DD36" s="185" t="s">
        <v>878</v>
      </c>
      <c r="DE36" s="185" t="s">
        <v>2811</v>
      </c>
      <c r="DF36" s="185" t="s">
        <v>878</v>
      </c>
      <c r="DG36" s="185" t="s">
        <v>878</v>
      </c>
      <c r="DH36" s="185" t="s">
        <v>2811</v>
      </c>
      <c r="DI36" s="185" t="s">
        <v>878</v>
      </c>
      <c r="DJ36" s="185" t="s">
        <v>878</v>
      </c>
      <c r="DK36" s="185" t="s">
        <v>2811</v>
      </c>
      <c r="DL36" s="185" t="s">
        <v>878</v>
      </c>
      <c r="DM36" s="185" t="s">
        <v>878</v>
      </c>
      <c r="DN36" s="185" t="s">
        <v>2811</v>
      </c>
      <c r="DO36" s="185" t="s">
        <v>878</v>
      </c>
      <c r="DP36" s="185" t="s">
        <v>878</v>
      </c>
      <c r="DQ36" s="185" t="s">
        <v>2811</v>
      </c>
      <c r="DR36" s="185" t="s">
        <v>878</v>
      </c>
      <c r="DS36" s="185" t="s">
        <v>878</v>
      </c>
      <c r="DT36" s="185" t="s">
        <v>2811</v>
      </c>
      <c r="DU36" s="185" t="s">
        <v>878</v>
      </c>
      <c r="DV36" s="185" t="s">
        <v>878</v>
      </c>
      <c r="DW36" s="185" t="s">
        <v>2811</v>
      </c>
      <c r="DX36" s="185" t="s">
        <v>878</v>
      </c>
      <c r="DY36" s="185" t="s">
        <v>878</v>
      </c>
      <c r="DZ36" s="185" t="s">
        <v>2811</v>
      </c>
      <c r="EA36" s="185" t="s">
        <v>878</v>
      </c>
      <c r="EB36" s="185" t="s">
        <v>878</v>
      </c>
      <c r="EC36" s="185" t="s">
        <v>2811</v>
      </c>
      <c r="ED36" s="185" t="s">
        <v>878</v>
      </c>
      <c r="EE36" s="185" t="s">
        <v>878</v>
      </c>
      <c r="EF36" s="185" t="s">
        <v>2811</v>
      </c>
      <c r="EG36" s="185" t="s">
        <v>878</v>
      </c>
      <c r="EH36" s="185" t="s">
        <v>878</v>
      </c>
      <c r="EI36" s="185" t="s">
        <v>2811</v>
      </c>
      <c r="EJ36" s="185" t="s">
        <v>878</v>
      </c>
      <c r="EK36" s="185" t="s">
        <v>878</v>
      </c>
      <c r="EL36" s="185" t="s">
        <v>2811</v>
      </c>
      <c r="EM36" s="185" t="s">
        <v>878</v>
      </c>
      <c r="EN36" s="185" t="s">
        <v>878</v>
      </c>
      <c r="EO36" s="185" t="s">
        <v>2811</v>
      </c>
      <c r="EP36" s="185" t="s">
        <v>878</v>
      </c>
      <c r="EQ36" s="185" t="s">
        <v>878</v>
      </c>
      <c r="ER36" s="185" t="s">
        <v>2811</v>
      </c>
      <c r="ES36" s="185" t="s">
        <v>878</v>
      </c>
      <c r="ET36" s="185" t="s">
        <v>878</v>
      </c>
    </row>
    <row r="37" spans="1:150" x14ac:dyDescent="0.3">
      <c r="A37" s="1"/>
      <c r="B37" s="184" t="s">
        <v>2908</v>
      </c>
      <c r="C37" s="184" t="s">
        <v>91</v>
      </c>
      <c r="D37" s="184" t="s">
        <v>2893</v>
      </c>
      <c r="E37" s="184" t="s">
        <v>2909</v>
      </c>
      <c r="F37" s="184" t="s">
        <v>2910</v>
      </c>
      <c r="G37" s="185" t="s">
        <v>2811</v>
      </c>
      <c r="H37" s="185" t="s">
        <v>878</v>
      </c>
      <c r="I37" s="185" t="s">
        <v>878</v>
      </c>
      <c r="J37" s="185" t="s">
        <v>2811</v>
      </c>
      <c r="K37" s="185" t="s">
        <v>878</v>
      </c>
      <c r="L37" s="185" t="s">
        <v>878</v>
      </c>
      <c r="M37" s="185" t="s">
        <v>2811</v>
      </c>
      <c r="N37" s="185" t="s">
        <v>878</v>
      </c>
      <c r="O37" s="185" t="s">
        <v>878</v>
      </c>
      <c r="P37" s="185" t="s">
        <v>2811</v>
      </c>
      <c r="Q37" s="185" t="s">
        <v>878</v>
      </c>
      <c r="R37" s="185" t="s">
        <v>878</v>
      </c>
      <c r="S37" s="185" t="s">
        <v>2811</v>
      </c>
      <c r="T37" s="185" t="s">
        <v>878</v>
      </c>
      <c r="U37" s="185" t="s">
        <v>878</v>
      </c>
      <c r="V37" s="185" t="s">
        <v>2811</v>
      </c>
      <c r="W37" s="185" t="s">
        <v>878</v>
      </c>
      <c r="X37" s="185" t="s">
        <v>878</v>
      </c>
      <c r="Y37" s="185" t="s">
        <v>2811</v>
      </c>
      <c r="Z37" s="185" t="s">
        <v>878</v>
      </c>
      <c r="AA37" s="185" t="s">
        <v>878</v>
      </c>
      <c r="AB37" s="185" t="s">
        <v>2811</v>
      </c>
      <c r="AC37" s="185" t="s">
        <v>878</v>
      </c>
      <c r="AD37" s="185" t="s">
        <v>878</v>
      </c>
      <c r="AE37" s="185" t="s">
        <v>2811</v>
      </c>
      <c r="AF37" s="185" t="s">
        <v>878</v>
      </c>
      <c r="AG37" s="185" t="s">
        <v>878</v>
      </c>
      <c r="AH37" s="185" t="s">
        <v>2811</v>
      </c>
      <c r="AI37" s="185" t="s">
        <v>878</v>
      </c>
      <c r="AJ37" s="185" t="s">
        <v>878</v>
      </c>
      <c r="AK37" s="185" t="s">
        <v>2811</v>
      </c>
      <c r="AL37" s="185" t="s">
        <v>878</v>
      </c>
      <c r="AM37" s="185" t="s">
        <v>878</v>
      </c>
      <c r="AN37" s="185" t="s">
        <v>2811</v>
      </c>
      <c r="AO37" s="185" t="s">
        <v>878</v>
      </c>
      <c r="AP37" s="185" t="s">
        <v>878</v>
      </c>
      <c r="AQ37" s="185" t="s">
        <v>2811</v>
      </c>
      <c r="AR37" s="185" t="s">
        <v>878</v>
      </c>
      <c r="AS37" s="185" t="s">
        <v>878</v>
      </c>
      <c r="AT37" s="185" t="s">
        <v>2811</v>
      </c>
      <c r="AU37" s="185" t="s">
        <v>878</v>
      </c>
      <c r="AV37" s="185" t="s">
        <v>878</v>
      </c>
      <c r="AW37" s="185" t="s">
        <v>2811</v>
      </c>
      <c r="AX37" s="185" t="s">
        <v>878</v>
      </c>
      <c r="AY37" s="185" t="s">
        <v>878</v>
      </c>
      <c r="AZ37" s="185" t="s">
        <v>2811</v>
      </c>
      <c r="BA37" s="185" t="s">
        <v>878</v>
      </c>
      <c r="BB37" s="185" t="s">
        <v>878</v>
      </c>
      <c r="BC37" s="185" t="s">
        <v>2811</v>
      </c>
      <c r="BD37" s="185" t="s">
        <v>878</v>
      </c>
      <c r="BE37" s="185" t="s">
        <v>878</v>
      </c>
      <c r="BF37" s="185" t="s">
        <v>2811</v>
      </c>
      <c r="BG37" s="185" t="s">
        <v>878</v>
      </c>
      <c r="BH37" s="185" t="s">
        <v>878</v>
      </c>
      <c r="BI37" s="185" t="s">
        <v>2811</v>
      </c>
      <c r="BJ37" s="185" t="s">
        <v>878</v>
      </c>
      <c r="BK37" s="185" t="s">
        <v>878</v>
      </c>
      <c r="BL37" s="185" t="s">
        <v>2811</v>
      </c>
      <c r="BM37" s="185" t="s">
        <v>878</v>
      </c>
      <c r="BN37" s="185" t="s">
        <v>878</v>
      </c>
      <c r="BO37" s="185" t="s">
        <v>2811</v>
      </c>
      <c r="BP37" s="185" t="s">
        <v>878</v>
      </c>
      <c r="BQ37" s="185" t="s">
        <v>878</v>
      </c>
      <c r="BR37" s="185" t="s">
        <v>2811</v>
      </c>
      <c r="BS37" s="185" t="s">
        <v>878</v>
      </c>
      <c r="BT37" s="185" t="s">
        <v>878</v>
      </c>
      <c r="BU37" s="185" t="s">
        <v>2811</v>
      </c>
      <c r="BV37" s="185" t="s">
        <v>878</v>
      </c>
      <c r="BW37" s="185" t="s">
        <v>878</v>
      </c>
      <c r="BX37" s="185" t="s">
        <v>2811</v>
      </c>
      <c r="BY37" s="185" t="s">
        <v>878</v>
      </c>
      <c r="BZ37" s="185" t="s">
        <v>878</v>
      </c>
      <c r="CA37" s="185" t="s">
        <v>2811</v>
      </c>
      <c r="CB37" s="185" t="s">
        <v>878</v>
      </c>
      <c r="CC37" s="185" t="s">
        <v>878</v>
      </c>
      <c r="CD37" s="185" t="s">
        <v>2811</v>
      </c>
      <c r="CE37" s="185" t="s">
        <v>878</v>
      </c>
      <c r="CF37" s="185" t="s">
        <v>878</v>
      </c>
      <c r="CG37" s="185" t="s">
        <v>2811</v>
      </c>
      <c r="CH37" s="185" t="s">
        <v>878</v>
      </c>
      <c r="CI37" s="185" t="s">
        <v>878</v>
      </c>
      <c r="CJ37" s="185" t="s">
        <v>2811</v>
      </c>
      <c r="CK37" s="185" t="s">
        <v>878</v>
      </c>
      <c r="CL37" s="185" t="s">
        <v>878</v>
      </c>
      <c r="CM37" s="185" t="s">
        <v>2811</v>
      </c>
      <c r="CN37" s="185" t="s">
        <v>878</v>
      </c>
      <c r="CO37" s="185" t="s">
        <v>878</v>
      </c>
      <c r="CP37" s="185" t="s">
        <v>2811</v>
      </c>
      <c r="CQ37" s="185" t="s">
        <v>878</v>
      </c>
      <c r="CR37" s="185" t="s">
        <v>878</v>
      </c>
      <c r="CS37" s="185" t="s">
        <v>2811</v>
      </c>
      <c r="CT37" s="185" t="s">
        <v>878</v>
      </c>
      <c r="CU37" s="185" t="s">
        <v>878</v>
      </c>
      <c r="CV37" s="185" t="s">
        <v>2811</v>
      </c>
      <c r="CW37" s="185" t="s">
        <v>878</v>
      </c>
      <c r="CX37" s="185" t="s">
        <v>878</v>
      </c>
      <c r="CY37" s="185" t="s">
        <v>2811</v>
      </c>
      <c r="CZ37" s="185" t="s">
        <v>878</v>
      </c>
      <c r="DA37" s="185" t="s">
        <v>878</v>
      </c>
      <c r="DB37" s="185" t="s">
        <v>2811</v>
      </c>
      <c r="DC37" s="185" t="s">
        <v>878</v>
      </c>
      <c r="DD37" s="185" t="s">
        <v>878</v>
      </c>
      <c r="DE37" s="185" t="s">
        <v>2811</v>
      </c>
      <c r="DF37" s="185" t="s">
        <v>878</v>
      </c>
      <c r="DG37" s="185" t="s">
        <v>878</v>
      </c>
      <c r="DH37" s="185" t="s">
        <v>2811</v>
      </c>
      <c r="DI37" s="185" t="s">
        <v>878</v>
      </c>
      <c r="DJ37" s="185" t="s">
        <v>878</v>
      </c>
      <c r="DK37" s="185" t="s">
        <v>2811</v>
      </c>
      <c r="DL37" s="185" t="s">
        <v>878</v>
      </c>
      <c r="DM37" s="185" t="s">
        <v>878</v>
      </c>
      <c r="DN37" s="185" t="s">
        <v>2811</v>
      </c>
      <c r="DO37" s="185" t="s">
        <v>878</v>
      </c>
      <c r="DP37" s="185" t="s">
        <v>878</v>
      </c>
      <c r="DQ37" s="185" t="s">
        <v>2811</v>
      </c>
      <c r="DR37" s="185" t="s">
        <v>878</v>
      </c>
      <c r="DS37" s="185" t="s">
        <v>878</v>
      </c>
      <c r="DT37" s="185" t="s">
        <v>2811</v>
      </c>
      <c r="DU37" s="185" t="s">
        <v>878</v>
      </c>
      <c r="DV37" s="185" t="s">
        <v>878</v>
      </c>
      <c r="DW37" s="185" t="s">
        <v>2811</v>
      </c>
      <c r="DX37" s="185" t="s">
        <v>878</v>
      </c>
      <c r="DY37" s="185" t="s">
        <v>878</v>
      </c>
      <c r="DZ37" s="185" t="s">
        <v>2811</v>
      </c>
      <c r="EA37" s="185" t="s">
        <v>878</v>
      </c>
      <c r="EB37" s="185" t="s">
        <v>878</v>
      </c>
      <c r="EC37" s="185" t="s">
        <v>2811</v>
      </c>
      <c r="ED37" s="185" t="s">
        <v>878</v>
      </c>
      <c r="EE37" s="185" t="s">
        <v>878</v>
      </c>
      <c r="EF37" s="185" t="s">
        <v>2811</v>
      </c>
      <c r="EG37" s="185" t="s">
        <v>878</v>
      </c>
      <c r="EH37" s="185" t="s">
        <v>878</v>
      </c>
      <c r="EI37" s="185" t="s">
        <v>2811</v>
      </c>
      <c r="EJ37" s="185" t="s">
        <v>878</v>
      </c>
      <c r="EK37" s="185" t="s">
        <v>878</v>
      </c>
      <c r="EL37" s="185" t="s">
        <v>2811</v>
      </c>
      <c r="EM37" s="185" t="s">
        <v>878</v>
      </c>
      <c r="EN37" s="185" t="s">
        <v>878</v>
      </c>
      <c r="EO37" s="185" t="s">
        <v>2811</v>
      </c>
      <c r="EP37" s="185" t="s">
        <v>878</v>
      </c>
      <c r="EQ37" s="185" t="s">
        <v>878</v>
      </c>
      <c r="ER37" s="185" t="s">
        <v>2811</v>
      </c>
      <c r="ES37" s="185" t="s">
        <v>878</v>
      </c>
      <c r="ET37" s="185" t="s">
        <v>878</v>
      </c>
    </row>
    <row r="38" spans="1:150" x14ac:dyDescent="0.3">
      <c r="A38" s="1"/>
      <c r="B38" s="184" t="s">
        <v>2911</v>
      </c>
      <c r="C38" s="184" t="s">
        <v>91</v>
      </c>
      <c r="D38" s="184" t="s">
        <v>2893</v>
      </c>
      <c r="E38" s="184" t="s">
        <v>2912</v>
      </c>
      <c r="F38" s="184" t="s">
        <v>2913</v>
      </c>
      <c r="G38" s="185" t="s">
        <v>2811</v>
      </c>
      <c r="H38" s="185" t="s">
        <v>878</v>
      </c>
      <c r="I38" s="185" t="s">
        <v>878</v>
      </c>
      <c r="J38" s="185" t="s">
        <v>2811</v>
      </c>
      <c r="K38" s="185" t="s">
        <v>878</v>
      </c>
      <c r="L38" s="185" t="s">
        <v>878</v>
      </c>
      <c r="M38" s="185" t="s">
        <v>2811</v>
      </c>
      <c r="N38" s="185" t="s">
        <v>878</v>
      </c>
      <c r="O38" s="185" t="s">
        <v>878</v>
      </c>
      <c r="P38" s="185" t="s">
        <v>2811</v>
      </c>
      <c r="Q38" s="185" t="s">
        <v>878</v>
      </c>
      <c r="R38" s="185" t="s">
        <v>878</v>
      </c>
      <c r="S38" s="185" t="s">
        <v>2811</v>
      </c>
      <c r="T38" s="185" t="s">
        <v>878</v>
      </c>
      <c r="U38" s="185" t="s">
        <v>878</v>
      </c>
      <c r="V38" s="185" t="s">
        <v>2811</v>
      </c>
      <c r="W38" s="185" t="s">
        <v>878</v>
      </c>
      <c r="X38" s="185" t="s">
        <v>878</v>
      </c>
      <c r="Y38" s="185" t="s">
        <v>2811</v>
      </c>
      <c r="Z38" s="185" t="s">
        <v>878</v>
      </c>
      <c r="AA38" s="185" t="s">
        <v>878</v>
      </c>
      <c r="AB38" s="185" t="s">
        <v>2811</v>
      </c>
      <c r="AC38" s="185" t="s">
        <v>878</v>
      </c>
      <c r="AD38" s="185" t="s">
        <v>878</v>
      </c>
      <c r="AE38" s="185" t="s">
        <v>2811</v>
      </c>
      <c r="AF38" s="185" t="s">
        <v>878</v>
      </c>
      <c r="AG38" s="185" t="s">
        <v>878</v>
      </c>
      <c r="AH38" s="185" t="s">
        <v>2811</v>
      </c>
      <c r="AI38" s="185" t="s">
        <v>878</v>
      </c>
      <c r="AJ38" s="185" t="s">
        <v>878</v>
      </c>
      <c r="AK38" s="185" t="s">
        <v>2811</v>
      </c>
      <c r="AL38" s="185" t="s">
        <v>878</v>
      </c>
      <c r="AM38" s="185" t="s">
        <v>878</v>
      </c>
      <c r="AN38" s="185" t="s">
        <v>2811</v>
      </c>
      <c r="AO38" s="185" t="s">
        <v>878</v>
      </c>
      <c r="AP38" s="185" t="s">
        <v>878</v>
      </c>
      <c r="AQ38" s="185" t="s">
        <v>2811</v>
      </c>
      <c r="AR38" s="185" t="s">
        <v>878</v>
      </c>
      <c r="AS38" s="185" t="s">
        <v>878</v>
      </c>
      <c r="AT38" s="185" t="s">
        <v>2811</v>
      </c>
      <c r="AU38" s="185" t="s">
        <v>878</v>
      </c>
      <c r="AV38" s="185" t="s">
        <v>878</v>
      </c>
      <c r="AW38" s="185" t="s">
        <v>2811</v>
      </c>
      <c r="AX38" s="185" t="s">
        <v>878</v>
      </c>
      <c r="AY38" s="185" t="s">
        <v>878</v>
      </c>
      <c r="AZ38" s="185" t="s">
        <v>2811</v>
      </c>
      <c r="BA38" s="185" t="s">
        <v>878</v>
      </c>
      <c r="BB38" s="185" t="s">
        <v>878</v>
      </c>
      <c r="BC38" s="185" t="s">
        <v>2811</v>
      </c>
      <c r="BD38" s="185" t="s">
        <v>878</v>
      </c>
      <c r="BE38" s="185" t="s">
        <v>878</v>
      </c>
      <c r="BF38" s="185" t="s">
        <v>2811</v>
      </c>
      <c r="BG38" s="185" t="s">
        <v>878</v>
      </c>
      <c r="BH38" s="185" t="s">
        <v>878</v>
      </c>
      <c r="BI38" s="185" t="s">
        <v>2811</v>
      </c>
      <c r="BJ38" s="185" t="s">
        <v>878</v>
      </c>
      <c r="BK38" s="185" t="s">
        <v>878</v>
      </c>
      <c r="BL38" s="185" t="s">
        <v>2811</v>
      </c>
      <c r="BM38" s="185" t="s">
        <v>878</v>
      </c>
      <c r="BN38" s="185" t="s">
        <v>878</v>
      </c>
      <c r="BO38" s="185" t="s">
        <v>2811</v>
      </c>
      <c r="BP38" s="185" t="s">
        <v>878</v>
      </c>
      <c r="BQ38" s="185" t="s">
        <v>878</v>
      </c>
      <c r="BR38" s="185" t="s">
        <v>2811</v>
      </c>
      <c r="BS38" s="185" t="s">
        <v>878</v>
      </c>
      <c r="BT38" s="185" t="s">
        <v>878</v>
      </c>
      <c r="BU38" s="185" t="s">
        <v>2811</v>
      </c>
      <c r="BV38" s="185" t="s">
        <v>878</v>
      </c>
      <c r="BW38" s="185" t="s">
        <v>878</v>
      </c>
      <c r="BX38" s="185" t="s">
        <v>2811</v>
      </c>
      <c r="BY38" s="185" t="s">
        <v>878</v>
      </c>
      <c r="BZ38" s="185" t="s">
        <v>878</v>
      </c>
      <c r="CA38" s="185" t="s">
        <v>2811</v>
      </c>
      <c r="CB38" s="185" t="s">
        <v>878</v>
      </c>
      <c r="CC38" s="185" t="s">
        <v>878</v>
      </c>
      <c r="CD38" s="185" t="s">
        <v>2811</v>
      </c>
      <c r="CE38" s="185" t="s">
        <v>878</v>
      </c>
      <c r="CF38" s="185" t="s">
        <v>878</v>
      </c>
      <c r="CG38" s="185" t="s">
        <v>2811</v>
      </c>
      <c r="CH38" s="185" t="s">
        <v>878</v>
      </c>
      <c r="CI38" s="185" t="s">
        <v>878</v>
      </c>
      <c r="CJ38" s="185" t="s">
        <v>2811</v>
      </c>
      <c r="CK38" s="185" t="s">
        <v>878</v>
      </c>
      <c r="CL38" s="185" t="s">
        <v>878</v>
      </c>
      <c r="CM38" s="185" t="s">
        <v>2811</v>
      </c>
      <c r="CN38" s="185" t="s">
        <v>878</v>
      </c>
      <c r="CO38" s="185" t="s">
        <v>878</v>
      </c>
      <c r="CP38" s="185" t="s">
        <v>2811</v>
      </c>
      <c r="CQ38" s="185" t="s">
        <v>878</v>
      </c>
      <c r="CR38" s="185" t="s">
        <v>878</v>
      </c>
      <c r="CS38" s="185" t="s">
        <v>2811</v>
      </c>
      <c r="CT38" s="185" t="s">
        <v>878</v>
      </c>
      <c r="CU38" s="185" t="s">
        <v>878</v>
      </c>
      <c r="CV38" s="185" t="s">
        <v>2811</v>
      </c>
      <c r="CW38" s="185" t="s">
        <v>878</v>
      </c>
      <c r="CX38" s="185" t="s">
        <v>878</v>
      </c>
      <c r="CY38" s="185" t="s">
        <v>2811</v>
      </c>
      <c r="CZ38" s="185" t="s">
        <v>878</v>
      </c>
      <c r="DA38" s="185" t="s">
        <v>878</v>
      </c>
      <c r="DB38" s="185" t="s">
        <v>2811</v>
      </c>
      <c r="DC38" s="185" t="s">
        <v>878</v>
      </c>
      <c r="DD38" s="185" t="s">
        <v>878</v>
      </c>
      <c r="DE38" s="185" t="s">
        <v>2811</v>
      </c>
      <c r="DF38" s="185" t="s">
        <v>878</v>
      </c>
      <c r="DG38" s="185" t="s">
        <v>878</v>
      </c>
      <c r="DH38" s="185" t="s">
        <v>2811</v>
      </c>
      <c r="DI38" s="185" t="s">
        <v>878</v>
      </c>
      <c r="DJ38" s="185" t="s">
        <v>878</v>
      </c>
      <c r="DK38" s="185" t="s">
        <v>2811</v>
      </c>
      <c r="DL38" s="185" t="s">
        <v>878</v>
      </c>
      <c r="DM38" s="185" t="s">
        <v>878</v>
      </c>
      <c r="DN38" s="185" t="s">
        <v>2811</v>
      </c>
      <c r="DO38" s="185" t="s">
        <v>878</v>
      </c>
      <c r="DP38" s="185" t="s">
        <v>878</v>
      </c>
      <c r="DQ38" s="185" t="s">
        <v>2811</v>
      </c>
      <c r="DR38" s="185" t="s">
        <v>878</v>
      </c>
      <c r="DS38" s="185" t="s">
        <v>878</v>
      </c>
      <c r="DT38" s="185" t="s">
        <v>2811</v>
      </c>
      <c r="DU38" s="185" t="s">
        <v>878</v>
      </c>
      <c r="DV38" s="185" t="s">
        <v>878</v>
      </c>
      <c r="DW38" s="185" t="s">
        <v>2811</v>
      </c>
      <c r="DX38" s="185" t="s">
        <v>878</v>
      </c>
      <c r="DY38" s="185" t="s">
        <v>878</v>
      </c>
      <c r="DZ38" s="185" t="s">
        <v>2811</v>
      </c>
      <c r="EA38" s="185" t="s">
        <v>878</v>
      </c>
      <c r="EB38" s="185" t="s">
        <v>878</v>
      </c>
      <c r="EC38" s="185" t="s">
        <v>2811</v>
      </c>
      <c r="ED38" s="185" t="s">
        <v>878</v>
      </c>
      <c r="EE38" s="185" t="s">
        <v>878</v>
      </c>
      <c r="EF38" s="185" t="s">
        <v>2811</v>
      </c>
      <c r="EG38" s="185" t="s">
        <v>878</v>
      </c>
      <c r="EH38" s="185" t="s">
        <v>878</v>
      </c>
      <c r="EI38" s="185" t="s">
        <v>2811</v>
      </c>
      <c r="EJ38" s="185" t="s">
        <v>878</v>
      </c>
      <c r="EK38" s="185" t="s">
        <v>878</v>
      </c>
      <c r="EL38" s="185" t="s">
        <v>2811</v>
      </c>
      <c r="EM38" s="185" t="s">
        <v>878</v>
      </c>
      <c r="EN38" s="185" t="s">
        <v>878</v>
      </c>
      <c r="EO38" s="185" t="s">
        <v>2811</v>
      </c>
      <c r="EP38" s="185" t="s">
        <v>878</v>
      </c>
      <c r="EQ38" s="185" t="s">
        <v>878</v>
      </c>
      <c r="ER38" s="185" t="s">
        <v>2811</v>
      </c>
      <c r="ES38" s="185" t="s">
        <v>878</v>
      </c>
      <c r="ET38" s="185" t="s">
        <v>878</v>
      </c>
    </row>
    <row r="39" spans="1:150" x14ac:dyDescent="0.3">
      <c r="A39" s="1"/>
      <c r="B39" s="183" t="s">
        <v>2914</v>
      </c>
      <c r="C39" s="183" t="s">
        <v>91</v>
      </c>
      <c r="D39" s="183" t="s">
        <v>96</v>
      </c>
      <c r="E39" s="183" t="s">
        <v>2915</v>
      </c>
      <c r="F39" s="183" t="s">
        <v>2916</v>
      </c>
      <c r="G39" s="183" t="s">
        <v>2811</v>
      </c>
      <c r="H39" s="183" t="s">
        <v>2700</v>
      </c>
      <c r="I39" s="183" t="s">
        <v>2700</v>
      </c>
      <c r="J39" s="183" t="s">
        <v>2811</v>
      </c>
      <c r="K39" s="183" t="s">
        <v>2700</v>
      </c>
      <c r="L39" s="183" t="s">
        <v>2700</v>
      </c>
      <c r="M39" s="183" t="s">
        <v>2811</v>
      </c>
      <c r="N39" s="183" t="s">
        <v>2700</v>
      </c>
      <c r="O39" s="183" t="s">
        <v>2700</v>
      </c>
      <c r="P39" s="183" t="s">
        <v>2811</v>
      </c>
      <c r="Q39" s="183" t="s">
        <v>2700</v>
      </c>
      <c r="R39" s="183" t="s">
        <v>2700</v>
      </c>
      <c r="S39" s="183" t="s">
        <v>2811</v>
      </c>
      <c r="T39" s="183" t="s">
        <v>2700</v>
      </c>
      <c r="U39" s="183" t="s">
        <v>2700</v>
      </c>
      <c r="V39" s="183" t="s">
        <v>2811</v>
      </c>
      <c r="W39" s="183" t="s">
        <v>2700</v>
      </c>
      <c r="X39" s="183" t="s">
        <v>2700</v>
      </c>
      <c r="Y39" s="183" t="s">
        <v>2811</v>
      </c>
      <c r="Z39" s="183" t="s">
        <v>2700</v>
      </c>
      <c r="AA39" s="183" t="s">
        <v>2700</v>
      </c>
      <c r="AB39" s="183" t="s">
        <v>2811</v>
      </c>
      <c r="AC39" s="183" t="s">
        <v>2700</v>
      </c>
      <c r="AD39" s="183" t="s">
        <v>2700</v>
      </c>
      <c r="AE39" s="183" t="s">
        <v>2811</v>
      </c>
      <c r="AF39" s="183" t="s">
        <v>2700</v>
      </c>
      <c r="AG39" s="183" t="s">
        <v>2700</v>
      </c>
      <c r="AH39" s="183" t="s">
        <v>2811</v>
      </c>
      <c r="AI39" s="183" t="s">
        <v>2700</v>
      </c>
      <c r="AJ39" s="183" t="s">
        <v>2700</v>
      </c>
      <c r="AK39" s="183" t="s">
        <v>2811</v>
      </c>
      <c r="AL39" s="183" t="s">
        <v>2700</v>
      </c>
      <c r="AM39" s="183" t="s">
        <v>2700</v>
      </c>
      <c r="AN39" s="183" t="s">
        <v>2811</v>
      </c>
      <c r="AO39" s="183" t="s">
        <v>2700</v>
      </c>
      <c r="AP39" s="183" t="s">
        <v>2700</v>
      </c>
      <c r="AQ39" s="183" t="s">
        <v>2811</v>
      </c>
      <c r="AR39" s="183" t="s">
        <v>2700</v>
      </c>
      <c r="AS39" s="183" t="s">
        <v>2700</v>
      </c>
      <c r="AT39" s="183" t="s">
        <v>2811</v>
      </c>
      <c r="AU39" s="183" t="s">
        <v>2700</v>
      </c>
      <c r="AV39" s="183" t="s">
        <v>2700</v>
      </c>
      <c r="AW39" s="183" t="s">
        <v>2811</v>
      </c>
      <c r="AX39" s="183" t="s">
        <v>2700</v>
      </c>
      <c r="AY39" s="183" t="s">
        <v>2700</v>
      </c>
      <c r="AZ39" s="183" t="s">
        <v>2811</v>
      </c>
      <c r="BA39" s="183" t="s">
        <v>2700</v>
      </c>
      <c r="BB39" s="183" t="s">
        <v>2700</v>
      </c>
      <c r="BC39" s="183" t="s">
        <v>2811</v>
      </c>
      <c r="BD39" s="183" t="s">
        <v>2700</v>
      </c>
      <c r="BE39" s="183" t="s">
        <v>2700</v>
      </c>
      <c r="BF39" s="183" t="s">
        <v>2811</v>
      </c>
      <c r="BG39" s="183" t="s">
        <v>2700</v>
      </c>
      <c r="BH39" s="183" t="s">
        <v>2700</v>
      </c>
      <c r="BI39" s="183" t="s">
        <v>2811</v>
      </c>
      <c r="BJ39" s="183" t="s">
        <v>2700</v>
      </c>
      <c r="BK39" s="183" t="s">
        <v>2700</v>
      </c>
      <c r="BL39" s="183" t="s">
        <v>2811</v>
      </c>
      <c r="BM39" s="183" t="s">
        <v>2700</v>
      </c>
      <c r="BN39" s="183" t="s">
        <v>2700</v>
      </c>
      <c r="BO39" s="183" t="s">
        <v>2811</v>
      </c>
      <c r="BP39" s="183" t="s">
        <v>2700</v>
      </c>
      <c r="BQ39" s="183" t="s">
        <v>2700</v>
      </c>
      <c r="BR39" s="183" t="s">
        <v>2811</v>
      </c>
      <c r="BS39" s="183" t="s">
        <v>2700</v>
      </c>
      <c r="BT39" s="183" t="s">
        <v>2700</v>
      </c>
      <c r="BU39" s="183" t="s">
        <v>2811</v>
      </c>
      <c r="BV39" s="183" t="s">
        <v>2700</v>
      </c>
      <c r="BW39" s="183" t="s">
        <v>2700</v>
      </c>
      <c r="BX39" s="183" t="s">
        <v>2811</v>
      </c>
      <c r="BY39" s="183" t="s">
        <v>2700</v>
      </c>
      <c r="BZ39" s="183" t="s">
        <v>2700</v>
      </c>
      <c r="CA39" s="183" t="s">
        <v>2811</v>
      </c>
      <c r="CB39" s="183" t="s">
        <v>2700</v>
      </c>
      <c r="CC39" s="183" t="s">
        <v>2700</v>
      </c>
      <c r="CD39" s="183" t="s">
        <v>2811</v>
      </c>
      <c r="CE39" s="183" t="s">
        <v>2700</v>
      </c>
      <c r="CF39" s="183" t="s">
        <v>2700</v>
      </c>
      <c r="CG39" s="183" t="s">
        <v>2811</v>
      </c>
      <c r="CH39" s="183" t="s">
        <v>2700</v>
      </c>
      <c r="CI39" s="183" t="s">
        <v>2700</v>
      </c>
      <c r="CJ39" s="183" t="s">
        <v>2811</v>
      </c>
      <c r="CK39" s="183" t="s">
        <v>2700</v>
      </c>
      <c r="CL39" s="183" t="s">
        <v>2700</v>
      </c>
      <c r="CM39" s="183" t="s">
        <v>2811</v>
      </c>
      <c r="CN39" s="183" t="s">
        <v>2700</v>
      </c>
      <c r="CO39" s="183" t="s">
        <v>2700</v>
      </c>
      <c r="CP39" s="183" t="s">
        <v>2811</v>
      </c>
      <c r="CQ39" s="183" t="s">
        <v>2700</v>
      </c>
      <c r="CR39" s="183" t="s">
        <v>2700</v>
      </c>
      <c r="CS39" s="183" t="s">
        <v>2811</v>
      </c>
      <c r="CT39" s="183" t="s">
        <v>2700</v>
      </c>
      <c r="CU39" s="183" t="s">
        <v>2700</v>
      </c>
      <c r="CV39" s="183" t="s">
        <v>2811</v>
      </c>
      <c r="CW39" s="183" t="s">
        <v>2700</v>
      </c>
      <c r="CX39" s="183" t="s">
        <v>2700</v>
      </c>
      <c r="CY39" s="183" t="s">
        <v>2811</v>
      </c>
      <c r="CZ39" s="183" t="s">
        <v>2700</v>
      </c>
      <c r="DA39" s="183" t="s">
        <v>2700</v>
      </c>
      <c r="DB39" s="183" t="s">
        <v>2811</v>
      </c>
      <c r="DC39" s="183" t="s">
        <v>2700</v>
      </c>
      <c r="DD39" s="183" t="s">
        <v>2700</v>
      </c>
      <c r="DE39" s="183" t="s">
        <v>2811</v>
      </c>
      <c r="DF39" s="183" t="s">
        <v>2700</v>
      </c>
      <c r="DG39" s="183" t="s">
        <v>2700</v>
      </c>
      <c r="DH39" s="183" t="s">
        <v>2811</v>
      </c>
      <c r="DI39" s="183" t="s">
        <v>2700</v>
      </c>
      <c r="DJ39" s="183" t="s">
        <v>2700</v>
      </c>
      <c r="DK39" s="183" t="s">
        <v>2811</v>
      </c>
      <c r="DL39" s="183" t="s">
        <v>2700</v>
      </c>
      <c r="DM39" s="183" t="s">
        <v>2700</v>
      </c>
      <c r="DN39" s="183" t="s">
        <v>2811</v>
      </c>
      <c r="DO39" s="183" t="s">
        <v>2700</v>
      </c>
      <c r="DP39" s="183" t="s">
        <v>2700</v>
      </c>
      <c r="DQ39" s="183" t="s">
        <v>2811</v>
      </c>
      <c r="DR39" s="183" t="s">
        <v>2700</v>
      </c>
      <c r="DS39" s="183" t="s">
        <v>2700</v>
      </c>
      <c r="DT39" s="183" t="s">
        <v>2811</v>
      </c>
      <c r="DU39" s="183" t="s">
        <v>2700</v>
      </c>
      <c r="DV39" s="183" t="s">
        <v>2700</v>
      </c>
      <c r="DW39" s="183" t="s">
        <v>2811</v>
      </c>
      <c r="DX39" s="183" t="s">
        <v>2700</v>
      </c>
      <c r="DY39" s="183" t="s">
        <v>2700</v>
      </c>
      <c r="DZ39" s="183" t="s">
        <v>2811</v>
      </c>
      <c r="EA39" s="183" t="s">
        <v>2700</v>
      </c>
      <c r="EB39" s="183" t="s">
        <v>2700</v>
      </c>
      <c r="EC39" s="183" t="s">
        <v>2811</v>
      </c>
      <c r="ED39" s="183" t="s">
        <v>2700</v>
      </c>
      <c r="EE39" s="183" t="s">
        <v>2700</v>
      </c>
      <c r="EF39" s="183" t="s">
        <v>2811</v>
      </c>
      <c r="EG39" s="183" t="s">
        <v>2700</v>
      </c>
      <c r="EH39" s="183" t="s">
        <v>2700</v>
      </c>
      <c r="EI39" s="183" t="s">
        <v>2811</v>
      </c>
      <c r="EJ39" s="183" t="s">
        <v>2700</v>
      </c>
      <c r="EK39" s="183" t="s">
        <v>2700</v>
      </c>
      <c r="EL39" s="183" t="s">
        <v>2811</v>
      </c>
      <c r="EM39" s="183" t="s">
        <v>2700</v>
      </c>
      <c r="EN39" s="183" t="s">
        <v>2700</v>
      </c>
      <c r="EO39" s="183" t="s">
        <v>2811</v>
      </c>
      <c r="EP39" s="183" t="s">
        <v>2700</v>
      </c>
      <c r="EQ39" s="183" t="s">
        <v>2700</v>
      </c>
      <c r="ER39" s="183" t="s">
        <v>2811</v>
      </c>
      <c r="ES39" s="183" t="s">
        <v>2700</v>
      </c>
      <c r="ET39" s="183" t="s">
        <v>2700</v>
      </c>
    </row>
    <row r="40" spans="1:150" x14ac:dyDescent="0.3">
      <c r="A40" s="1"/>
      <c r="B40" s="184" t="s">
        <v>2917</v>
      </c>
      <c r="C40" s="184" t="s">
        <v>91</v>
      </c>
      <c r="D40" s="184" t="s">
        <v>96</v>
      </c>
      <c r="E40" s="184" t="s">
        <v>2918</v>
      </c>
      <c r="F40" s="184" t="s">
        <v>2919</v>
      </c>
      <c r="G40" s="185" t="s">
        <v>2811</v>
      </c>
      <c r="H40" s="185" t="s">
        <v>2700</v>
      </c>
      <c r="I40" s="185" t="s">
        <v>2700</v>
      </c>
      <c r="J40" s="185" t="s">
        <v>2811</v>
      </c>
      <c r="K40" s="185" t="s">
        <v>2700</v>
      </c>
      <c r="L40" s="185" t="s">
        <v>2700</v>
      </c>
      <c r="M40" s="185" t="s">
        <v>2811</v>
      </c>
      <c r="N40" s="185" t="s">
        <v>2700</v>
      </c>
      <c r="O40" s="185" t="s">
        <v>2700</v>
      </c>
      <c r="P40" s="185" t="s">
        <v>2811</v>
      </c>
      <c r="Q40" s="185" t="s">
        <v>2700</v>
      </c>
      <c r="R40" s="185" t="s">
        <v>2700</v>
      </c>
      <c r="S40" s="185" t="s">
        <v>2811</v>
      </c>
      <c r="T40" s="185" t="s">
        <v>2700</v>
      </c>
      <c r="U40" s="185" t="s">
        <v>2700</v>
      </c>
      <c r="V40" s="185" t="s">
        <v>2811</v>
      </c>
      <c r="W40" s="185" t="s">
        <v>2700</v>
      </c>
      <c r="X40" s="185" t="s">
        <v>2700</v>
      </c>
      <c r="Y40" s="185" t="s">
        <v>2811</v>
      </c>
      <c r="Z40" s="185" t="s">
        <v>2700</v>
      </c>
      <c r="AA40" s="185" t="s">
        <v>2700</v>
      </c>
      <c r="AB40" s="185" t="s">
        <v>2811</v>
      </c>
      <c r="AC40" s="185" t="s">
        <v>2700</v>
      </c>
      <c r="AD40" s="185" t="s">
        <v>2700</v>
      </c>
      <c r="AE40" s="185" t="s">
        <v>2811</v>
      </c>
      <c r="AF40" s="185" t="s">
        <v>2700</v>
      </c>
      <c r="AG40" s="185" t="s">
        <v>2700</v>
      </c>
      <c r="AH40" s="185" t="s">
        <v>2811</v>
      </c>
      <c r="AI40" s="185" t="s">
        <v>2700</v>
      </c>
      <c r="AJ40" s="185" t="s">
        <v>2700</v>
      </c>
      <c r="AK40" s="185" t="s">
        <v>2811</v>
      </c>
      <c r="AL40" s="185" t="s">
        <v>2700</v>
      </c>
      <c r="AM40" s="185" t="s">
        <v>2700</v>
      </c>
      <c r="AN40" s="185" t="s">
        <v>2811</v>
      </c>
      <c r="AO40" s="185" t="s">
        <v>2700</v>
      </c>
      <c r="AP40" s="185" t="s">
        <v>2700</v>
      </c>
      <c r="AQ40" s="185" t="s">
        <v>2811</v>
      </c>
      <c r="AR40" s="185" t="s">
        <v>2700</v>
      </c>
      <c r="AS40" s="185" t="s">
        <v>2700</v>
      </c>
      <c r="AT40" s="185" t="s">
        <v>2811</v>
      </c>
      <c r="AU40" s="185" t="s">
        <v>2700</v>
      </c>
      <c r="AV40" s="185" t="s">
        <v>2700</v>
      </c>
      <c r="AW40" s="185" t="s">
        <v>2811</v>
      </c>
      <c r="AX40" s="185" t="s">
        <v>2700</v>
      </c>
      <c r="AY40" s="185" t="s">
        <v>2700</v>
      </c>
      <c r="AZ40" s="185" t="s">
        <v>2811</v>
      </c>
      <c r="BA40" s="185" t="s">
        <v>2700</v>
      </c>
      <c r="BB40" s="185" t="s">
        <v>2700</v>
      </c>
      <c r="BC40" s="185" t="s">
        <v>2811</v>
      </c>
      <c r="BD40" s="185" t="s">
        <v>2700</v>
      </c>
      <c r="BE40" s="185" t="s">
        <v>2700</v>
      </c>
      <c r="BF40" s="185" t="s">
        <v>2811</v>
      </c>
      <c r="BG40" s="185" t="s">
        <v>2700</v>
      </c>
      <c r="BH40" s="185" t="s">
        <v>2700</v>
      </c>
      <c r="BI40" s="185" t="s">
        <v>2811</v>
      </c>
      <c r="BJ40" s="185" t="s">
        <v>2700</v>
      </c>
      <c r="BK40" s="185" t="s">
        <v>2700</v>
      </c>
      <c r="BL40" s="185" t="s">
        <v>2811</v>
      </c>
      <c r="BM40" s="185" t="s">
        <v>2700</v>
      </c>
      <c r="BN40" s="185" t="s">
        <v>2700</v>
      </c>
      <c r="BO40" s="185" t="s">
        <v>2811</v>
      </c>
      <c r="BP40" s="185" t="s">
        <v>2700</v>
      </c>
      <c r="BQ40" s="185" t="s">
        <v>2700</v>
      </c>
      <c r="BR40" s="185" t="s">
        <v>2811</v>
      </c>
      <c r="BS40" s="185" t="s">
        <v>2700</v>
      </c>
      <c r="BT40" s="185" t="s">
        <v>2700</v>
      </c>
      <c r="BU40" s="185" t="s">
        <v>2811</v>
      </c>
      <c r="BV40" s="185" t="s">
        <v>2700</v>
      </c>
      <c r="BW40" s="185" t="s">
        <v>2700</v>
      </c>
      <c r="BX40" s="185" t="s">
        <v>2811</v>
      </c>
      <c r="BY40" s="185" t="s">
        <v>2700</v>
      </c>
      <c r="BZ40" s="185" t="s">
        <v>2700</v>
      </c>
      <c r="CA40" s="185" t="s">
        <v>2811</v>
      </c>
      <c r="CB40" s="185" t="s">
        <v>2700</v>
      </c>
      <c r="CC40" s="185" t="s">
        <v>2700</v>
      </c>
      <c r="CD40" s="185" t="s">
        <v>2811</v>
      </c>
      <c r="CE40" s="185" t="s">
        <v>2700</v>
      </c>
      <c r="CF40" s="185" t="s">
        <v>2700</v>
      </c>
      <c r="CG40" s="185" t="s">
        <v>2811</v>
      </c>
      <c r="CH40" s="185" t="s">
        <v>2700</v>
      </c>
      <c r="CI40" s="185" t="s">
        <v>2700</v>
      </c>
      <c r="CJ40" s="185" t="s">
        <v>2811</v>
      </c>
      <c r="CK40" s="185" t="s">
        <v>2700</v>
      </c>
      <c r="CL40" s="185" t="s">
        <v>2700</v>
      </c>
      <c r="CM40" s="185" t="s">
        <v>2811</v>
      </c>
      <c r="CN40" s="185" t="s">
        <v>2700</v>
      </c>
      <c r="CO40" s="185" t="s">
        <v>2700</v>
      </c>
      <c r="CP40" s="185" t="s">
        <v>2811</v>
      </c>
      <c r="CQ40" s="185" t="s">
        <v>2700</v>
      </c>
      <c r="CR40" s="185" t="s">
        <v>2700</v>
      </c>
      <c r="CS40" s="185" t="s">
        <v>2811</v>
      </c>
      <c r="CT40" s="185" t="s">
        <v>2700</v>
      </c>
      <c r="CU40" s="185" t="s">
        <v>2700</v>
      </c>
      <c r="CV40" s="185" t="s">
        <v>2811</v>
      </c>
      <c r="CW40" s="185" t="s">
        <v>2700</v>
      </c>
      <c r="CX40" s="185" t="s">
        <v>2700</v>
      </c>
      <c r="CY40" s="185" t="s">
        <v>2811</v>
      </c>
      <c r="CZ40" s="185" t="s">
        <v>2700</v>
      </c>
      <c r="DA40" s="185" t="s">
        <v>2700</v>
      </c>
      <c r="DB40" s="185" t="s">
        <v>2811</v>
      </c>
      <c r="DC40" s="185" t="s">
        <v>2700</v>
      </c>
      <c r="DD40" s="185" t="s">
        <v>2700</v>
      </c>
      <c r="DE40" s="185" t="s">
        <v>2811</v>
      </c>
      <c r="DF40" s="185" t="s">
        <v>2700</v>
      </c>
      <c r="DG40" s="185" t="s">
        <v>2700</v>
      </c>
      <c r="DH40" s="185" t="s">
        <v>2811</v>
      </c>
      <c r="DI40" s="185" t="s">
        <v>2700</v>
      </c>
      <c r="DJ40" s="185" t="s">
        <v>2700</v>
      </c>
      <c r="DK40" s="185" t="s">
        <v>2811</v>
      </c>
      <c r="DL40" s="185" t="s">
        <v>2700</v>
      </c>
      <c r="DM40" s="185" t="s">
        <v>2700</v>
      </c>
      <c r="DN40" s="185" t="s">
        <v>2811</v>
      </c>
      <c r="DO40" s="185" t="s">
        <v>2700</v>
      </c>
      <c r="DP40" s="185" t="s">
        <v>2700</v>
      </c>
      <c r="DQ40" s="185" t="s">
        <v>2811</v>
      </c>
      <c r="DR40" s="185" t="s">
        <v>2700</v>
      </c>
      <c r="DS40" s="185" t="s">
        <v>2700</v>
      </c>
      <c r="DT40" s="185" t="s">
        <v>2811</v>
      </c>
      <c r="DU40" s="185" t="s">
        <v>2700</v>
      </c>
      <c r="DV40" s="185" t="s">
        <v>2700</v>
      </c>
      <c r="DW40" s="185" t="s">
        <v>2811</v>
      </c>
      <c r="DX40" s="185" t="s">
        <v>2700</v>
      </c>
      <c r="DY40" s="185" t="s">
        <v>2700</v>
      </c>
      <c r="DZ40" s="185" t="s">
        <v>2811</v>
      </c>
      <c r="EA40" s="185" t="s">
        <v>2700</v>
      </c>
      <c r="EB40" s="185" t="s">
        <v>2700</v>
      </c>
      <c r="EC40" s="185" t="s">
        <v>2811</v>
      </c>
      <c r="ED40" s="185" t="s">
        <v>2700</v>
      </c>
      <c r="EE40" s="185" t="s">
        <v>2700</v>
      </c>
      <c r="EF40" s="185" t="s">
        <v>2811</v>
      </c>
      <c r="EG40" s="185" t="s">
        <v>2700</v>
      </c>
      <c r="EH40" s="185" t="s">
        <v>2700</v>
      </c>
      <c r="EI40" s="185" t="s">
        <v>2811</v>
      </c>
      <c r="EJ40" s="185" t="s">
        <v>2700</v>
      </c>
      <c r="EK40" s="185" t="s">
        <v>2700</v>
      </c>
      <c r="EL40" s="185" t="s">
        <v>2811</v>
      </c>
      <c r="EM40" s="185" t="s">
        <v>2700</v>
      </c>
      <c r="EN40" s="185" t="s">
        <v>2700</v>
      </c>
      <c r="EO40" s="185" t="s">
        <v>2811</v>
      </c>
      <c r="EP40" s="185" t="s">
        <v>2700</v>
      </c>
      <c r="EQ40" s="185" t="s">
        <v>2700</v>
      </c>
      <c r="ER40" s="185" t="s">
        <v>2811</v>
      </c>
      <c r="ES40" s="185" t="s">
        <v>2700</v>
      </c>
      <c r="ET40" s="185" t="s">
        <v>2700</v>
      </c>
    </row>
    <row r="41" spans="1:150" x14ac:dyDescent="0.3">
      <c r="A41" s="1"/>
      <c r="B41" s="184" t="s">
        <v>2920</v>
      </c>
      <c r="C41" s="184" t="s">
        <v>91</v>
      </c>
      <c r="D41" s="184" t="s">
        <v>96</v>
      </c>
      <c r="E41" s="184" t="s">
        <v>2921</v>
      </c>
      <c r="F41" s="184" t="s">
        <v>2922</v>
      </c>
      <c r="G41" s="185" t="s">
        <v>2811</v>
      </c>
      <c r="H41" s="185" t="s">
        <v>2700</v>
      </c>
      <c r="I41" s="185" t="s">
        <v>2700</v>
      </c>
      <c r="J41" s="185" t="s">
        <v>2811</v>
      </c>
      <c r="K41" s="185" t="s">
        <v>2700</v>
      </c>
      <c r="L41" s="185" t="s">
        <v>2700</v>
      </c>
      <c r="M41" s="185" t="s">
        <v>2811</v>
      </c>
      <c r="N41" s="185" t="s">
        <v>2700</v>
      </c>
      <c r="O41" s="185" t="s">
        <v>2700</v>
      </c>
      <c r="P41" s="185" t="s">
        <v>2811</v>
      </c>
      <c r="Q41" s="185" t="s">
        <v>2700</v>
      </c>
      <c r="R41" s="185" t="s">
        <v>2700</v>
      </c>
      <c r="S41" s="185" t="s">
        <v>2811</v>
      </c>
      <c r="T41" s="185" t="s">
        <v>2700</v>
      </c>
      <c r="U41" s="185" t="s">
        <v>2700</v>
      </c>
      <c r="V41" s="185" t="s">
        <v>2811</v>
      </c>
      <c r="W41" s="185" t="s">
        <v>2700</v>
      </c>
      <c r="X41" s="185" t="s">
        <v>2700</v>
      </c>
      <c r="Y41" s="185" t="s">
        <v>2811</v>
      </c>
      <c r="Z41" s="185" t="s">
        <v>2700</v>
      </c>
      <c r="AA41" s="185" t="s">
        <v>2700</v>
      </c>
      <c r="AB41" s="185" t="s">
        <v>2811</v>
      </c>
      <c r="AC41" s="185" t="s">
        <v>2700</v>
      </c>
      <c r="AD41" s="185" t="s">
        <v>2700</v>
      </c>
      <c r="AE41" s="185" t="s">
        <v>2811</v>
      </c>
      <c r="AF41" s="185" t="s">
        <v>2700</v>
      </c>
      <c r="AG41" s="185" t="s">
        <v>2700</v>
      </c>
      <c r="AH41" s="185" t="s">
        <v>2811</v>
      </c>
      <c r="AI41" s="185" t="s">
        <v>2700</v>
      </c>
      <c r="AJ41" s="185" t="s">
        <v>2700</v>
      </c>
      <c r="AK41" s="185" t="s">
        <v>2811</v>
      </c>
      <c r="AL41" s="185" t="s">
        <v>2700</v>
      </c>
      <c r="AM41" s="185" t="s">
        <v>2700</v>
      </c>
      <c r="AN41" s="185" t="s">
        <v>2811</v>
      </c>
      <c r="AO41" s="185" t="s">
        <v>2700</v>
      </c>
      <c r="AP41" s="185" t="s">
        <v>2700</v>
      </c>
      <c r="AQ41" s="185" t="s">
        <v>2811</v>
      </c>
      <c r="AR41" s="185" t="s">
        <v>2700</v>
      </c>
      <c r="AS41" s="185" t="s">
        <v>2700</v>
      </c>
      <c r="AT41" s="185" t="s">
        <v>2811</v>
      </c>
      <c r="AU41" s="185" t="s">
        <v>2700</v>
      </c>
      <c r="AV41" s="185" t="s">
        <v>2700</v>
      </c>
      <c r="AW41" s="185" t="s">
        <v>2811</v>
      </c>
      <c r="AX41" s="185" t="s">
        <v>2700</v>
      </c>
      <c r="AY41" s="185" t="s">
        <v>2700</v>
      </c>
      <c r="AZ41" s="185" t="s">
        <v>2811</v>
      </c>
      <c r="BA41" s="185" t="s">
        <v>2700</v>
      </c>
      <c r="BB41" s="185" t="s">
        <v>2700</v>
      </c>
      <c r="BC41" s="185" t="s">
        <v>2811</v>
      </c>
      <c r="BD41" s="185" t="s">
        <v>2700</v>
      </c>
      <c r="BE41" s="185" t="s">
        <v>2700</v>
      </c>
      <c r="BF41" s="185" t="s">
        <v>2811</v>
      </c>
      <c r="BG41" s="185" t="s">
        <v>2700</v>
      </c>
      <c r="BH41" s="185" t="s">
        <v>2700</v>
      </c>
      <c r="BI41" s="185" t="s">
        <v>2811</v>
      </c>
      <c r="BJ41" s="185" t="s">
        <v>2700</v>
      </c>
      <c r="BK41" s="185" t="s">
        <v>2700</v>
      </c>
      <c r="BL41" s="185" t="s">
        <v>2811</v>
      </c>
      <c r="BM41" s="185" t="s">
        <v>2700</v>
      </c>
      <c r="BN41" s="185" t="s">
        <v>2700</v>
      </c>
      <c r="BO41" s="185" t="s">
        <v>2811</v>
      </c>
      <c r="BP41" s="185" t="s">
        <v>2700</v>
      </c>
      <c r="BQ41" s="185" t="s">
        <v>2700</v>
      </c>
      <c r="BR41" s="185" t="s">
        <v>2811</v>
      </c>
      <c r="BS41" s="185" t="s">
        <v>2700</v>
      </c>
      <c r="BT41" s="185" t="s">
        <v>2700</v>
      </c>
      <c r="BU41" s="185" t="s">
        <v>2811</v>
      </c>
      <c r="BV41" s="185" t="s">
        <v>2700</v>
      </c>
      <c r="BW41" s="185" t="s">
        <v>2700</v>
      </c>
      <c r="BX41" s="185" t="s">
        <v>2811</v>
      </c>
      <c r="BY41" s="185" t="s">
        <v>2700</v>
      </c>
      <c r="BZ41" s="185" t="s">
        <v>2700</v>
      </c>
      <c r="CA41" s="185" t="s">
        <v>2811</v>
      </c>
      <c r="CB41" s="185" t="s">
        <v>2700</v>
      </c>
      <c r="CC41" s="185" t="s">
        <v>2700</v>
      </c>
      <c r="CD41" s="185" t="s">
        <v>2811</v>
      </c>
      <c r="CE41" s="185" t="s">
        <v>2700</v>
      </c>
      <c r="CF41" s="185" t="s">
        <v>2700</v>
      </c>
      <c r="CG41" s="185" t="s">
        <v>2811</v>
      </c>
      <c r="CH41" s="185" t="s">
        <v>2700</v>
      </c>
      <c r="CI41" s="185" t="s">
        <v>2700</v>
      </c>
      <c r="CJ41" s="185" t="s">
        <v>2811</v>
      </c>
      <c r="CK41" s="185" t="s">
        <v>2700</v>
      </c>
      <c r="CL41" s="185" t="s">
        <v>2700</v>
      </c>
      <c r="CM41" s="185" t="s">
        <v>2811</v>
      </c>
      <c r="CN41" s="185" t="s">
        <v>2700</v>
      </c>
      <c r="CO41" s="185" t="s">
        <v>2700</v>
      </c>
      <c r="CP41" s="185" t="s">
        <v>2811</v>
      </c>
      <c r="CQ41" s="185" t="s">
        <v>2700</v>
      </c>
      <c r="CR41" s="185" t="s">
        <v>2700</v>
      </c>
      <c r="CS41" s="185" t="s">
        <v>2811</v>
      </c>
      <c r="CT41" s="185" t="s">
        <v>2700</v>
      </c>
      <c r="CU41" s="185" t="s">
        <v>2700</v>
      </c>
      <c r="CV41" s="185" t="s">
        <v>2811</v>
      </c>
      <c r="CW41" s="185" t="s">
        <v>2700</v>
      </c>
      <c r="CX41" s="185" t="s">
        <v>2700</v>
      </c>
      <c r="CY41" s="185" t="s">
        <v>2811</v>
      </c>
      <c r="CZ41" s="185" t="s">
        <v>2700</v>
      </c>
      <c r="DA41" s="185" t="s">
        <v>2700</v>
      </c>
      <c r="DB41" s="185" t="s">
        <v>2811</v>
      </c>
      <c r="DC41" s="185" t="s">
        <v>2700</v>
      </c>
      <c r="DD41" s="185" t="s">
        <v>2700</v>
      </c>
      <c r="DE41" s="185" t="s">
        <v>2811</v>
      </c>
      <c r="DF41" s="185" t="s">
        <v>2700</v>
      </c>
      <c r="DG41" s="185" t="s">
        <v>2700</v>
      </c>
      <c r="DH41" s="185" t="s">
        <v>2811</v>
      </c>
      <c r="DI41" s="185" t="s">
        <v>2700</v>
      </c>
      <c r="DJ41" s="185" t="s">
        <v>2700</v>
      </c>
      <c r="DK41" s="185" t="s">
        <v>2811</v>
      </c>
      <c r="DL41" s="185" t="s">
        <v>2700</v>
      </c>
      <c r="DM41" s="185" t="s">
        <v>2700</v>
      </c>
      <c r="DN41" s="185" t="s">
        <v>2811</v>
      </c>
      <c r="DO41" s="185" t="s">
        <v>2700</v>
      </c>
      <c r="DP41" s="185" t="s">
        <v>2700</v>
      </c>
      <c r="DQ41" s="185" t="s">
        <v>2811</v>
      </c>
      <c r="DR41" s="185" t="s">
        <v>2700</v>
      </c>
      <c r="DS41" s="185" t="s">
        <v>2700</v>
      </c>
      <c r="DT41" s="185" t="s">
        <v>2811</v>
      </c>
      <c r="DU41" s="185" t="s">
        <v>2700</v>
      </c>
      <c r="DV41" s="185" t="s">
        <v>2700</v>
      </c>
      <c r="DW41" s="185" t="s">
        <v>2811</v>
      </c>
      <c r="DX41" s="185" t="s">
        <v>2700</v>
      </c>
      <c r="DY41" s="185" t="s">
        <v>2700</v>
      </c>
      <c r="DZ41" s="185" t="s">
        <v>2811</v>
      </c>
      <c r="EA41" s="185" t="s">
        <v>2700</v>
      </c>
      <c r="EB41" s="185" t="s">
        <v>2700</v>
      </c>
      <c r="EC41" s="185" t="s">
        <v>2811</v>
      </c>
      <c r="ED41" s="185" t="s">
        <v>2700</v>
      </c>
      <c r="EE41" s="185" t="s">
        <v>2700</v>
      </c>
      <c r="EF41" s="185" t="s">
        <v>2811</v>
      </c>
      <c r="EG41" s="185" t="s">
        <v>2700</v>
      </c>
      <c r="EH41" s="185" t="s">
        <v>2700</v>
      </c>
      <c r="EI41" s="185" t="s">
        <v>2811</v>
      </c>
      <c r="EJ41" s="185" t="s">
        <v>2700</v>
      </c>
      <c r="EK41" s="185" t="s">
        <v>2700</v>
      </c>
      <c r="EL41" s="185" t="s">
        <v>2811</v>
      </c>
      <c r="EM41" s="185" t="s">
        <v>2700</v>
      </c>
      <c r="EN41" s="185" t="s">
        <v>2700</v>
      </c>
      <c r="EO41" s="185" t="s">
        <v>2811</v>
      </c>
      <c r="EP41" s="185" t="s">
        <v>2700</v>
      </c>
      <c r="EQ41" s="185" t="s">
        <v>2700</v>
      </c>
      <c r="ER41" s="185" t="s">
        <v>2811</v>
      </c>
      <c r="ES41" s="185" t="s">
        <v>2700</v>
      </c>
      <c r="ET41" s="185" t="s">
        <v>2700</v>
      </c>
    </row>
    <row r="42" spans="1:150" x14ac:dyDescent="0.3">
      <c r="A42" s="1"/>
      <c r="B42" s="184" t="s">
        <v>2923</v>
      </c>
      <c r="C42" s="184" t="s">
        <v>91</v>
      </c>
      <c r="D42" s="184" t="s">
        <v>96</v>
      </c>
      <c r="E42" s="184" t="s">
        <v>2924</v>
      </c>
      <c r="F42" s="184" t="s">
        <v>2925</v>
      </c>
      <c r="G42" s="185" t="s">
        <v>2811</v>
      </c>
      <c r="H42" s="185" t="s">
        <v>2700</v>
      </c>
      <c r="I42" s="185" t="s">
        <v>2700</v>
      </c>
      <c r="J42" s="185" t="s">
        <v>2811</v>
      </c>
      <c r="K42" s="185" t="s">
        <v>2700</v>
      </c>
      <c r="L42" s="185" t="s">
        <v>2700</v>
      </c>
      <c r="M42" s="185" t="s">
        <v>2811</v>
      </c>
      <c r="N42" s="185" t="s">
        <v>2700</v>
      </c>
      <c r="O42" s="185" t="s">
        <v>2700</v>
      </c>
      <c r="P42" s="185" t="s">
        <v>2811</v>
      </c>
      <c r="Q42" s="185" t="s">
        <v>2700</v>
      </c>
      <c r="R42" s="185" t="s">
        <v>2700</v>
      </c>
      <c r="S42" s="185" t="s">
        <v>2811</v>
      </c>
      <c r="T42" s="185" t="s">
        <v>2700</v>
      </c>
      <c r="U42" s="185" t="s">
        <v>2700</v>
      </c>
      <c r="V42" s="185" t="s">
        <v>2811</v>
      </c>
      <c r="W42" s="185" t="s">
        <v>2700</v>
      </c>
      <c r="X42" s="185" t="s">
        <v>2700</v>
      </c>
      <c r="Y42" s="185" t="s">
        <v>2811</v>
      </c>
      <c r="Z42" s="185" t="s">
        <v>2700</v>
      </c>
      <c r="AA42" s="185" t="s">
        <v>2700</v>
      </c>
      <c r="AB42" s="185" t="s">
        <v>2811</v>
      </c>
      <c r="AC42" s="185" t="s">
        <v>2700</v>
      </c>
      <c r="AD42" s="185" t="s">
        <v>2700</v>
      </c>
      <c r="AE42" s="185" t="s">
        <v>2811</v>
      </c>
      <c r="AF42" s="185" t="s">
        <v>2700</v>
      </c>
      <c r="AG42" s="185" t="s">
        <v>2700</v>
      </c>
      <c r="AH42" s="185" t="s">
        <v>2811</v>
      </c>
      <c r="AI42" s="185" t="s">
        <v>2700</v>
      </c>
      <c r="AJ42" s="185" t="s">
        <v>2700</v>
      </c>
      <c r="AK42" s="185" t="s">
        <v>2811</v>
      </c>
      <c r="AL42" s="185" t="s">
        <v>2700</v>
      </c>
      <c r="AM42" s="185" t="s">
        <v>2700</v>
      </c>
      <c r="AN42" s="185" t="s">
        <v>2811</v>
      </c>
      <c r="AO42" s="185" t="s">
        <v>2700</v>
      </c>
      <c r="AP42" s="185" t="s">
        <v>2700</v>
      </c>
      <c r="AQ42" s="185" t="s">
        <v>2811</v>
      </c>
      <c r="AR42" s="185" t="s">
        <v>2700</v>
      </c>
      <c r="AS42" s="185" t="s">
        <v>2700</v>
      </c>
      <c r="AT42" s="185" t="s">
        <v>2811</v>
      </c>
      <c r="AU42" s="185" t="s">
        <v>2700</v>
      </c>
      <c r="AV42" s="185" t="s">
        <v>2700</v>
      </c>
      <c r="AW42" s="185" t="s">
        <v>2811</v>
      </c>
      <c r="AX42" s="185" t="s">
        <v>2700</v>
      </c>
      <c r="AY42" s="185" t="s">
        <v>2700</v>
      </c>
      <c r="AZ42" s="185" t="s">
        <v>2811</v>
      </c>
      <c r="BA42" s="185" t="s">
        <v>2700</v>
      </c>
      <c r="BB42" s="185" t="s">
        <v>2700</v>
      </c>
      <c r="BC42" s="185" t="s">
        <v>2811</v>
      </c>
      <c r="BD42" s="185" t="s">
        <v>2700</v>
      </c>
      <c r="BE42" s="185" t="s">
        <v>2700</v>
      </c>
      <c r="BF42" s="185" t="s">
        <v>2811</v>
      </c>
      <c r="BG42" s="185" t="s">
        <v>2700</v>
      </c>
      <c r="BH42" s="185" t="s">
        <v>2700</v>
      </c>
      <c r="BI42" s="185" t="s">
        <v>2811</v>
      </c>
      <c r="BJ42" s="185" t="s">
        <v>2700</v>
      </c>
      <c r="BK42" s="185" t="s">
        <v>2700</v>
      </c>
      <c r="BL42" s="185" t="s">
        <v>2811</v>
      </c>
      <c r="BM42" s="185" t="s">
        <v>2700</v>
      </c>
      <c r="BN42" s="185" t="s">
        <v>2700</v>
      </c>
      <c r="BO42" s="185" t="s">
        <v>2811</v>
      </c>
      <c r="BP42" s="185" t="s">
        <v>2700</v>
      </c>
      <c r="BQ42" s="185" t="s">
        <v>2700</v>
      </c>
      <c r="BR42" s="185" t="s">
        <v>2811</v>
      </c>
      <c r="BS42" s="185" t="s">
        <v>2700</v>
      </c>
      <c r="BT42" s="185" t="s">
        <v>2700</v>
      </c>
      <c r="BU42" s="185" t="s">
        <v>2811</v>
      </c>
      <c r="BV42" s="185" t="s">
        <v>2700</v>
      </c>
      <c r="BW42" s="185" t="s">
        <v>2700</v>
      </c>
      <c r="BX42" s="185" t="s">
        <v>2811</v>
      </c>
      <c r="BY42" s="185" t="s">
        <v>2700</v>
      </c>
      <c r="BZ42" s="185" t="s">
        <v>2700</v>
      </c>
      <c r="CA42" s="185" t="s">
        <v>2811</v>
      </c>
      <c r="CB42" s="185" t="s">
        <v>2700</v>
      </c>
      <c r="CC42" s="185" t="s">
        <v>2700</v>
      </c>
      <c r="CD42" s="185" t="s">
        <v>2811</v>
      </c>
      <c r="CE42" s="185" t="s">
        <v>2700</v>
      </c>
      <c r="CF42" s="185" t="s">
        <v>2700</v>
      </c>
      <c r="CG42" s="185" t="s">
        <v>2811</v>
      </c>
      <c r="CH42" s="185" t="s">
        <v>2700</v>
      </c>
      <c r="CI42" s="185" t="s">
        <v>2700</v>
      </c>
      <c r="CJ42" s="185" t="s">
        <v>2811</v>
      </c>
      <c r="CK42" s="185" t="s">
        <v>2700</v>
      </c>
      <c r="CL42" s="185" t="s">
        <v>2700</v>
      </c>
      <c r="CM42" s="185" t="s">
        <v>2811</v>
      </c>
      <c r="CN42" s="185" t="s">
        <v>2700</v>
      </c>
      <c r="CO42" s="185" t="s">
        <v>2700</v>
      </c>
      <c r="CP42" s="185" t="s">
        <v>2811</v>
      </c>
      <c r="CQ42" s="185" t="s">
        <v>2700</v>
      </c>
      <c r="CR42" s="185" t="s">
        <v>2700</v>
      </c>
      <c r="CS42" s="185" t="s">
        <v>2811</v>
      </c>
      <c r="CT42" s="185" t="s">
        <v>2700</v>
      </c>
      <c r="CU42" s="185" t="s">
        <v>2700</v>
      </c>
      <c r="CV42" s="185" t="s">
        <v>2811</v>
      </c>
      <c r="CW42" s="185" t="s">
        <v>2700</v>
      </c>
      <c r="CX42" s="185" t="s">
        <v>2700</v>
      </c>
      <c r="CY42" s="185" t="s">
        <v>2811</v>
      </c>
      <c r="CZ42" s="185" t="s">
        <v>2700</v>
      </c>
      <c r="DA42" s="185" t="s">
        <v>2700</v>
      </c>
      <c r="DB42" s="185" t="s">
        <v>2811</v>
      </c>
      <c r="DC42" s="185" t="s">
        <v>2700</v>
      </c>
      <c r="DD42" s="185" t="s">
        <v>2700</v>
      </c>
      <c r="DE42" s="185" t="s">
        <v>2811</v>
      </c>
      <c r="DF42" s="185" t="s">
        <v>2700</v>
      </c>
      <c r="DG42" s="185" t="s">
        <v>2700</v>
      </c>
      <c r="DH42" s="185" t="s">
        <v>2811</v>
      </c>
      <c r="DI42" s="185" t="s">
        <v>2700</v>
      </c>
      <c r="DJ42" s="185" t="s">
        <v>2700</v>
      </c>
      <c r="DK42" s="185" t="s">
        <v>2811</v>
      </c>
      <c r="DL42" s="185" t="s">
        <v>2700</v>
      </c>
      <c r="DM42" s="185" t="s">
        <v>2700</v>
      </c>
      <c r="DN42" s="185" t="s">
        <v>2811</v>
      </c>
      <c r="DO42" s="185" t="s">
        <v>2700</v>
      </c>
      <c r="DP42" s="185" t="s">
        <v>2700</v>
      </c>
      <c r="DQ42" s="185" t="s">
        <v>2811</v>
      </c>
      <c r="DR42" s="185" t="s">
        <v>2700</v>
      </c>
      <c r="DS42" s="185" t="s">
        <v>2700</v>
      </c>
      <c r="DT42" s="185" t="s">
        <v>2811</v>
      </c>
      <c r="DU42" s="185" t="s">
        <v>2700</v>
      </c>
      <c r="DV42" s="185" t="s">
        <v>2700</v>
      </c>
      <c r="DW42" s="185" t="s">
        <v>2811</v>
      </c>
      <c r="DX42" s="185" t="s">
        <v>2700</v>
      </c>
      <c r="DY42" s="185" t="s">
        <v>2700</v>
      </c>
      <c r="DZ42" s="185" t="s">
        <v>2811</v>
      </c>
      <c r="EA42" s="185" t="s">
        <v>2700</v>
      </c>
      <c r="EB42" s="185" t="s">
        <v>2700</v>
      </c>
      <c r="EC42" s="185" t="s">
        <v>2811</v>
      </c>
      <c r="ED42" s="185" t="s">
        <v>2700</v>
      </c>
      <c r="EE42" s="185" t="s">
        <v>2700</v>
      </c>
      <c r="EF42" s="185" t="s">
        <v>2811</v>
      </c>
      <c r="EG42" s="185" t="s">
        <v>2700</v>
      </c>
      <c r="EH42" s="185" t="s">
        <v>2700</v>
      </c>
      <c r="EI42" s="185" t="s">
        <v>2811</v>
      </c>
      <c r="EJ42" s="185" t="s">
        <v>2700</v>
      </c>
      <c r="EK42" s="185" t="s">
        <v>2700</v>
      </c>
      <c r="EL42" s="185" t="s">
        <v>2811</v>
      </c>
      <c r="EM42" s="185" t="s">
        <v>2700</v>
      </c>
      <c r="EN42" s="185" t="s">
        <v>2700</v>
      </c>
      <c r="EO42" s="185" t="s">
        <v>2811</v>
      </c>
      <c r="EP42" s="185" t="s">
        <v>2700</v>
      </c>
      <c r="EQ42" s="185" t="s">
        <v>2700</v>
      </c>
      <c r="ER42" s="185" t="s">
        <v>2811</v>
      </c>
      <c r="ES42" s="185" t="s">
        <v>2700</v>
      </c>
      <c r="ET42" s="185" t="s">
        <v>2700</v>
      </c>
    </row>
    <row r="43" spans="1:150" x14ac:dyDescent="0.3">
      <c r="A43" s="1"/>
      <c r="B43" s="183" t="s">
        <v>2926</v>
      </c>
      <c r="C43" s="183" t="s">
        <v>123</v>
      </c>
      <c r="D43" s="183" t="s">
        <v>124</v>
      </c>
      <c r="E43" s="183" t="s">
        <v>2927</v>
      </c>
      <c r="F43" s="183" t="s">
        <v>2928</v>
      </c>
      <c r="G43" s="183" t="s">
        <v>2811</v>
      </c>
      <c r="H43" s="183" t="s">
        <v>2700</v>
      </c>
      <c r="I43" s="183" t="s">
        <v>2700</v>
      </c>
      <c r="J43" s="183" t="s">
        <v>2811</v>
      </c>
      <c r="K43" s="183" t="s">
        <v>2700</v>
      </c>
      <c r="L43" s="183" t="s">
        <v>2700</v>
      </c>
      <c r="M43" s="183" t="s">
        <v>2811</v>
      </c>
      <c r="N43" s="183" t="s">
        <v>2700</v>
      </c>
      <c r="O43" s="183" t="s">
        <v>2700</v>
      </c>
      <c r="P43" s="183" t="s">
        <v>2811</v>
      </c>
      <c r="Q43" s="183" t="s">
        <v>2700</v>
      </c>
      <c r="R43" s="183" t="s">
        <v>2700</v>
      </c>
      <c r="S43" s="183" t="s">
        <v>2811</v>
      </c>
      <c r="T43" s="183" t="s">
        <v>2700</v>
      </c>
      <c r="U43" s="183" t="s">
        <v>2700</v>
      </c>
      <c r="V43" s="183" t="s">
        <v>2811</v>
      </c>
      <c r="W43" s="183" t="s">
        <v>2700</v>
      </c>
      <c r="X43" s="183" t="s">
        <v>2700</v>
      </c>
      <c r="Y43" s="183" t="s">
        <v>2811</v>
      </c>
      <c r="Z43" s="183" t="s">
        <v>2700</v>
      </c>
      <c r="AA43" s="183" t="s">
        <v>2700</v>
      </c>
      <c r="AB43" s="183" t="s">
        <v>2811</v>
      </c>
      <c r="AC43" s="183" t="s">
        <v>2700</v>
      </c>
      <c r="AD43" s="183" t="s">
        <v>2700</v>
      </c>
      <c r="AE43" s="183" t="s">
        <v>2811</v>
      </c>
      <c r="AF43" s="183" t="s">
        <v>2700</v>
      </c>
      <c r="AG43" s="183" t="s">
        <v>2700</v>
      </c>
      <c r="AH43" s="183" t="s">
        <v>2811</v>
      </c>
      <c r="AI43" s="183" t="s">
        <v>2700</v>
      </c>
      <c r="AJ43" s="183" t="s">
        <v>2700</v>
      </c>
      <c r="AK43" s="183" t="s">
        <v>2811</v>
      </c>
      <c r="AL43" s="183" t="s">
        <v>2700</v>
      </c>
      <c r="AM43" s="183" t="s">
        <v>2700</v>
      </c>
      <c r="AN43" s="183" t="s">
        <v>2811</v>
      </c>
      <c r="AO43" s="183" t="s">
        <v>2700</v>
      </c>
      <c r="AP43" s="183" t="s">
        <v>2700</v>
      </c>
      <c r="AQ43" s="183" t="s">
        <v>2811</v>
      </c>
      <c r="AR43" s="183" t="s">
        <v>2700</v>
      </c>
      <c r="AS43" s="183" t="s">
        <v>2700</v>
      </c>
      <c r="AT43" s="183" t="s">
        <v>2811</v>
      </c>
      <c r="AU43" s="183" t="s">
        <v>2700</v>
      </c>
      <c r="AV43" s="183" t="s">
        <v>2700</v>
      </c>
      <c r="AW43" s="183" t="s">
        <v>2811</v>
      </c>
      <c r="AX43" s="183" t="s">
        <v>2700</v>
      </c>
      <c r="AY43" s="183" t="s">
        <v>2700</v>
      </c>
      <c r="AZ43" s="183" t="s">
        <v>2811</v>
      </c>
      <c r="BA43" s="183" t="s">
        <v>2700</v>
      </c>
      <c r="BB43" s="183" t="s">
        <v>2700</v>
      </c>
      <c r="BC43" s="183" t="s">
        <v>2811</v>
      </c>
      <c r="BD43" s="183" t="s">
        <v>2700</v>
      </c>
      <c r="BE43" s="183" t="s">
        <v>2700</v>
      </c>
      <c r="BF43" s="183" t="s">
        <v>2811</v>
      </c>
      <c r="BG43" s="183" t="s">
        <v>2700</v>
      </c>
      <c r="BH43" s="183" t="s">
        <v>2700</v>
      </c>
      <c r="BI43" s="183" t="s">
        <v>2811</v>
      </c>
      <c r="BJ43" s="183" t="s">
        <v>2700</v>
      </c>
      <c r="BK43" s="183" t="s">
        <v>2700</v>
      </c>
      <c r="BL43" s="183" t="s">
        <v>2811</v>
      </c>
      <c r="BM43" s="183" t="s">
        <v>2700</v>
      </c>
      <c r="BN43" s="183" t="s">
        <v>2700</v>
      </c>
      <c r="BO43" s="183" t="s">
        <v>2811</v>
      </c>
      <c r="BP43" s="183" t="s">
        <v>2700</v>
      </c>
      <c r="BQ43" s="183" t="s">
        <v>2700</v>
      </c>
      <c r="BR43" s="183" t="s">
        <v>2811</v>
      </c>
      <c r="BS43" s="183" t="s">
        <v>2700</v>
      </c>
      <c r="BT43" s="183" t="s">
        <v>2700</v>
      </c>
      <c r="BU43" s="183" t="s">
        <v>2811</v>
      </c>
      <c r="BV43" s="183" t="s">
        <v>2700</v>
      </c>
      <c r="BW43" s="183" t="s">
        <v>2700</v>
      </c>
      <c r="BX43" s="183" t="s">
        <v>2811</v>
      </c>
      <c r="BY43" s="183" t="s">
        <v>2700</v>
      </c>
      <c r="BZ43" s="183" t="s">
        <v>2700</v>
      </c>
      <c r="CA43" s="183" t="s">
        <v>2811</v>
      </c>
      <c r="CB43" s="183" t="s">
        <v>2700</v>
      </c>
      <c r="CC43" s="183" t="s">
        <v>2700</v>
      </c>
      <c r="CD43" s="183" t="s">
        <v>2811</v>
      </c>
      <c r="CE43" s="183" t="s">
        <v>2700</v>
      </c>
      <c r="CF43" s="183" t="s">
        <v>2700</v>
      </c>
      <c r="CG43" s="183" t="s">
        <v>2811</v>
      </c>
      <c r="CH43" s="183" t="s">
        <v>2700</v>
      </c>
      <c r="CI43" s="183" t="s">
        <v>2700</v>
      </c>
      <c r="CJ43" s="183" t="s">
        <v>2811</v>
      </c>
      <c r="CK43" s="183" t="s">
        <v>2700</v>
      </c>
      <c r="CL43" s="183" t="s">
        <v>2700</v>
      </c>
      <c r="CM43" s="183" t="s">
        <v>2811</v>
      </c>
      <c r="CN43" s="183" t="s">
        <v>2700</v>
      </c>
      <c r="CO43" s="183" t="s">
        <v>2700</v>
      </c>
      <c r="CP43" s="183" t="s">
        <v>2811</v>
      </c>
      <c r="CQ43" s="183" t="s">
        <v>2700</v>
      </c>
      <c r="CR43" s="183" t="s">
        <v>2700</v>
      </c>
      <c r="CS43" s="183" t="s">
        <v>2811</v>
      </c>
      <c r="CT43" s="183" t="s">
        <v>2700</v>
      </c>
      <c r="CU43" s="183" t="s">
        <v>2700</v>
      </c>
      <c r="CV43" s="183" t="s">
        <v>2811</v>
      </c>
      <c r="CW43" s="183" t="s">
        <v>2700</v>
      </c>
      <c r="CX43" s="183" t="s">
        <v>2700</v>
      </c>
      <c r="CY43" s="183" t="s">
        <v>2811</v>
      </c>
      <c r="CZ43" s="183" t="s">
        <v>2700</v>
      </c>
      <c r="DA43" s="183" t="s">
        <v>2700</v>
      </c>
      <c r="DB43" s="183" t="s">
        <v>2811</v>
      </c>
      <c r="DC43" s="183" t="s">
        <v>2700</v>
      </c>
      <c r="DD43" s="183" t="s">
        <v>2700</v>
      </c>
      <c r="DE43" s="183" t="s">
        <v>2811</v>
      </c>
      <c r="DF43" s="183" t="s">
        <v>2700</v>
      </c>
      <c r="DG43" s="183" t="s">
        <v>2700</v>
      </c>
      <c r="DH43" s="183" t="s">
        <v>2811</v>
      </c>
      <c r="DI43" s="183" t="s">
        <v>2700</v>
      </c>
      <c r="DJ43" s="183" t="s">
        <v>2700</v>
      </c>
      <c r="DK43" s="183" t="s">
        <v>2811</v>
      </c>
      <c r="DL43" s="183" t="s">
        <v>2700</v>
      </c>
      <c r="DM43" s="183" t="s">
        <v>2700</v>
      </c>
      <c r="DN43" s="183" t="s">
        <v>2811</v>
      </c>
      <c r="DO43" s="183" t="s">
        <v>2700</v>
      </c>
      <c r="DP43" s="183" t="s">
        <v>2700</v>
      </c>
      <c r="DQ43" s="183" t="s">
        <v>2811</v>
      </c>
      <c r="DR43" s="183" t="s">
        <v>2700</v>
      </c>
      <c r="DS43" s="183" t="s">
        <v>2700</v>
      </c>
      <c r="DT43" s="183" t="s">
        <v>2811</v>
      </c>
      <c r="DU43" s="183" t="s">
        <v>2700</v>
      </c>
      <c r="DV43" s="183" t="s">
        <v>2700</v>
      </c>
      <c r="DW43" s="183" t="s">
        <v>2811</v>
      </c>
      <c r="DX43" s="183" t="s">
        <v>2700</v>
      </c>
      <c r="DY43" s="183" t="s">
        <v>2700</v>
      </c>
      <c r="DZ43" s="183" t="s">
        <v>2811</v>
      </c>
      <c r="EA43" s="183" t="s">
        <v>2700</v>
      </c>
      <c r="EB43" s="183" t="s">
        <v>2700</v>
      </c>
      <c r="EC43" s="183" t="s">
        <v>2811</v>
      </c>
      <c r="ED43" s="183" t="s">
        <v>2700</v>
      </c>
      <c r="EE43" s="183" t="s">
        <v>2700</v>
      </c>
      <c r="EF43" s="183" t="s">
        <v>2811</v>
      </c>
      <c r="EG43" s="183" t="s">
        <v>2700</v>
      </c>
      <c r="EH43" s="183" t="s">
        <v>2700</v>
      </c>
      <c r="EI43" s="183" t="s">
        <v>2811</v>
      </c>
      <c r="EJ43" s="183" t="s">
        <v>2700</v>
      </c>
      <c r="EK43" s="183" t="s">
        <v>2700</v>
      </c>
      <c r="EL43" s="183" t="s">
        <v>2811</v>
      </c>
      <c r="EM43" s="183" t="s">
        <v>2700</v>
      </c>
      <c r="EN43" s="183" t="s">
        <v>2700</v>
      </c>
      <c r="EO43" s="183" t="s">
        <v>2811</v>
      </c>
      <c r="EP43" s="183" t="s">
        <v>2700</v>
      </c>
      <c r="EQ43" s="183" t="s">
        <v>2700</v>
      </c>
      <c r="ER43" s="183" t="s">
        <v>2811</v>
      </c>
      <c r="ES43" s="183" t="s">
        <v>2700</v>
      </c>
      <c r="ET43" s="183" t="s">
        <v>2700</v>
      </c>
    </row>
    <row r="44" spans="1:150" x14ac:dyDescent="0.3">
      <c r="A44" s="1"/>
      <c r="B44" s="184" t="s">
        <v>2929</v>
      </c>
      <c r="C44" s="184" t="s">
        <v>123</v>
      </c>
      <c r="D44" s="184" t="s">
        <v>124</v>
      </c>
      <c r="E44" s="184" t="s">
        <v>2930</v>
      </c>
      <c r="F44" s="184" t="s">
        <v>2931</v>
      </c>
      <c r="G44" s="185" t="s">
        <v>2811</v>
      </c>
      <c r="H44" s="185" t="s">
        <v>2700</v>
      </c>
      <c r="I44" s="185" t="s">
        <v>2700</v>
      </c>
      <c r="J44" s="185" t="s">
        <v>2811</v>
      </c>
      <c r="K44" s="185" t="s">
        <v>2700</v>
      </c>
      <c r="L44" s="185" t="s">
        <v>2700</v>
      </c>
      <c r="M44" s="185" t="s">
        <v>2811</v>
      </c>
      <c r="N44" s="185" t="s">
        <v>2700</v>
      </c>
      <c r="O44" s="185" t="s">
        <v>2700</v>
      </c>
      <c r="P44" s="185" t="s">
        <v>2811</v>
      </c>
      <c r="Q44" s="185" t="s">
        <v>2700</v>
      </c>
      <c r="R44" s="185" t="s">
        <v>2700</v>
      </c>
      <c r="S44" s="185" t="s">
        <v>2811</v>
      </c>
      <c r="T44" s="185" t="s">
        <v>2700</v>
      </c>
      <c r="U44" s="185" t="s">
        <v>2700</v>
      </c>
      <c r="V44" s="185" t="s">
        <v>2811</v>
      </c>
      <c r="W44" s="185" t="s">
        <v>2700</v>
      </c>
      <c r="X44" s="185" t="s">
        <v>2700</v>
      </c>
      <c r="Y44" s="185" t="s">
        <v>2811</v>
      </c>
      <c r="Z44" s="185" t="s">
        <v>2700</v>
      </c>
      <c r="AA44" s="185" t="s">
        <v>2700</v>
      </c>
      <c r="AB44" s="185" t="s">
        <v>2811</v>
      </c>
      <c r="AC44" s="185" t="s">
        <v>2700</v>
      </c>
      <c r="AD44" s="185" t="s">
        <v>2700</v>
      </c>
      <c r="AE44" s="185" t="s">
        <v>2811</v>
      </c>
      <c r="AF44" s="185" t="s">
        <v>2700</v>
      </c>
      <c r="AG44" s="185" t="s">
        <v>2700</v>
      </c>
      <c r="AH44" s="185" t="s">
        <v>2811</v>
      </c>
      <c r="AI44" s="185" t="s">
        <v>2700</v>
      </c>
      <c r="AJ44" s="185" t="s">
        <v>2700</v>
      </c>
      <c r="AK44" s="185" t="s">
        <v>2811</v>
      </c>
      <c r="AL44" s="185" t="s">
        <v>2700</v>
      </c>
      <c r="AM44" s="185" t="s">
        <v>2700</v>
      </c>
      <c r="AN44" s="185" t="s">
        <v>2811</v>
      </c>
      <c r="AO44" s="185" t="s">
        <v>2700</v>
      </c>
      <c r="AP44" s="185" t="s">
        <v>2700</v>
      </c>
      <c r="AQ44" s="185" t="s">
        <v>2811</v>
      </c>
      <c r="AR44" s="185" t="s">
        <v>2700</v>
      </c>
      <c r="AS44" s="185" t="s">
        <v>2700</v>
      </c>
      <c r="AT44" s="185" t="s">
        <v>2811</v>
      </c>
      <c r="AU44" s="185" t="s">
        <v>2700</v>
      </c>
      <c r="AV44" s="185" t="s">
        <v>2700</v>
      </c>
      <c r="AW44" s="185" t="s">
        <v>2811</v>
      </c>
      <c r="AX44" s="185" t="s">
        <v>2700</v>
      </c>
      <c r="AY44" s="185" t="s">
        <v>2700</v>
      </c>
      <c r="AZ44" s="185" t="s">
        <v>2811</v>
      </c>
      <c r="BA44" s="185" t="s">
        <v>2700</v>
      </c>
      <c r="BB44" s="185" t="s">
        <v>2700</v>
      </c>
      <c r="BC44" s="185" t="s">
        <v>2811</v>
      </c>
      <c r="BD44" s="185" t="s">
        <v>2700</v>
      </c>
      <c r="BE44" s="185" t="s">
        <v>2700</v>
      </c>
      <c r="BF44" s="185" t="s">
        <v>2811</v>
      </c>
      <c r="BG44" s="185" t="s">
        <v>2700</v>
      </c>
      <c r="BH44" s="185" t="s">
        <v>2700</v>
      </c>
      <c r="BI44" s="185" t="s">
        <v>2811</v>
      </c>
      <c r="BJ44" s="185" t="s">
        <v>2700</v>
      </c>
      <c r="BK44" s="185" t="s">
        <v>2700</v>
      </c>
      <c r="BL44" s="185" t="s">
        <v>2811</v>
      </c>
      <c r="BM44" s="185" t="s">
        <v>2700</v>
      </c>
      <c r="BN44" s="185" t="s">
        <v>2700</v>
      </c>
      <c r="BO44" s="185" t="s">
        <v>2811</v>
      </c>
      <c r="BP44" s="185" t="s">
        <v>2700</v>
      </c>
      <c r="BQ44" s="185" t="s">
        <v>2700</v>
      </c>
      <c r="BR44" s="185" t="s">
        <v>2811</v>
      </c>
      <c r="BS44" s="185" t="s">
        <v>2700</v>
      </c>
      <c r="BT44" s="185" t="s">
        <v>2700</v>
      </c>
      <c r="BU44" s="185" t="s">
        <v>2811</v>
      </c>
      <c r="BV44" s="185" t="s">
        <v>2700</v>
      </c>
      <c r="BW44" s="185" t="s">
        <v>2700</v>
      </c>
      <c r="BX44" s="185" t="s">
        <v>2811</v>
      </c>
      <c r="BY44" s="185" t="s">
        <v>2700</v>
      </c>
      <c r="BZ44" s="185" t="s">
        <v>2700</v>
      </c>
      <c r="CA44" s="185" t="s">
        <v>2811</v>
      </c>
      <c r="CB44" s="185" t="s">
        <v>2700</v>
      </c>
      <c r="CC44" s="185" t="s">
        <v>2700</v>
      </c>
      <c r="CD44" s="185" t="s">
        <v>2811</v>
      </c>
      <c r="CE44" s="185" t="s">
        <v>2700</v>
      </c>
      <c r="CF44" s="185" t="s">
        <v>2700</v>
      </c>
      <c r="CG44" s="185" t="s">
        <v>2811</v>
      </c>
      <c r="CH44" s="185" t="s">
        <v>2700</v>
      </c>
      <c r="CI44" s="185" t="s">
        <v>2700</v>
      </c>
      <c r="CJ44" s="185" t="s">
        <v>2811</v>
      </c>
      <c r="CK44" s="185" t="s">
        <v>2700</v>
      </c>
      <c r="CL44" s="185" t="s">
        <v>2700</v>
      </c>
      <c r="CM44" s="185" t="s">
        <v>2811</v>
      </c>
      <c r="CN44" s="185" t="s">
        <v>2700</v>
      </c>
      <c r="CO44" s="185" t="s">
        <v>2700</v>
      </c>
      <c r="CP44" s="185" t="s">
        <v>2811</v>
      </c>
      <c r="CQ44" s="185" t="s">
        <v>2700</v>
      </c>
      <c r="CR44" s="185" t="s">
        <v>2700</v>
      </c>
      <c r="CS44" s="185" t="s">
        <v>2811</v>
      </c>
      <c r="CT44" s="185" t="s">
        <v>2700</v>
      </c>
      <c r="CU44" s="185" t="s">
        <v>2700</v>
      </c>
      <c r="CV44" s="185" t="s">
        <v>2811</v>
      </c>
      <c r="CW44" s="185" t="s">
        <v>2700</v>
      </c>
      <c r="CX44" s="185" t="s">
        <v>2700</v>
      </c>
      <c r="CY44" s="185" t="s">
        <v>2811</v>
      </c>
      <c r="CZ44" s="185" t="s">
        <v>2700</v>
      </c>
      <c r="DA44" s="185" t="s">
        <v>2700</v>
      </c>
      <c r="DB44" s="185" t="s">
        <v>2811</v>
      </c>
      <c r="DC44" s="185" t="s">
        <v>2700</v>
      </c>
      <c r="DD44" s="185" t="s">
        <v>2700</v>
      </c>
      <c r="DE44" s="185" t="s">
        <v>2811</v>
      </c>
      <c r="DF44" s="185" t="s">
        <v>2700</v>
      </c>
      <c r="DG44" s="185" t="s">
        <v>2700</v>
      </c>
      <c r="DH44" s="185" t="s">
        <v>2811</v>
      </c>
      <c r="DI44" s="185" t="s">
        <v>2700</v>
      </c>
      <c r="DJ44" s="185" t="s">
        <v>2700</v>
      </c>
      <c r="DK44" s="185" t="s">
        <v>2811</v>
      </c>
      <c r="DL44" s="185" t="s">
        <v>2700</v>
      </c>
      <c r="DM44" s="185" t="s">
        <v>2700</v>
      </c>
      <c r="DN44" s="185" t="s">
        <v>2811</v>
      </c>
      <c r="DO44" s="185" t="s">
        <v>2700</v>
      </c>
      <c r="DP44" s="185" t="s">
        <v>2700</v>
      </c>
      <c r="DQ44" s="185" t="s">
        <v>2811</v>
      </c>
      <c r="DR44" s="185" t="s">
        <v>2700</v>
      </c>
      <c r="DS44" s="185" t="s">
        <v>2700</v>
      </c>
      <c r="DT44" s="185" t="s">
        <v>2811</v>
      </c>
      <c r="DU44" s="185" t="s">
        <v>2700</v>
      </c>
      <c r="DV44" s="185" t="s">
        <v>2700</v>
      </c>
      <c r="DW44" s="185" t="s">
        <v>2811</v>
      </c>
      <c r="DX44" s="185" t="s">
        <v>2700</v>
      </c>
      <c r="DY44" s="185" t="s">
        <v>2700</v>
      </c>
      <c r="DZ44" s="185" t="s">
        <v>2811</v>
      </c>
      <c r="EA44" s="185" t="s">
        <v>2700</v>
      </c>
      <c r="EB44" s="185" t="s">
        <v>2700</v>
      </c>
      <c r="EC44" s="185" t="s">
        <v>2811</v>
      </c>
      <c r="ED44" s="185" t="s">
        <v>2700</v>
      </c>
      <c r="EE44" s="185" t="s">
        <v>2700</v>
      </c>
      <c r="EF44" s="185" t="s">
        <v>2811</v>
      </c>
      <c r="EG44" s="185" t="s">
        <v>2700</v>
      </c>
      <c r="EH44" s="185" t="s">
        <v>2700</v>
      </c>
      <c r="EI44" s="185" t="s">
        <v>2811</v>
      </c>
      <c r="EJ44" s="185" t="s">
        <v>2700</v>
      </c>
      <c r="EK44" s="185" t="s">
        <v>2700</v>
      </c>
      <c r="EL44" s="185" t="s">
        <v>2811</v>
      </c>
      <c r="EM44" s="185" t="s">
        <v>2700</v>
      </c>
      <c r="EN44" s="185" t="s">
        <v>2700</v>
      </c>
      <c r="EO44" s="185" t="s">
        <v>2811</v>
      </c>
      <c r="EP44" s="185" t="s">
        <v>2700</v>
      </c>
      <c r="EQ44" s="185" t="s">
        <v>2700</v>
      </c>
      <c r="ER44" s="185" t="s">
        <v>2811</v>
      </c>
      <c r="ES44" s="185" t="s">
        <v>2700</v>
      </c>
      <c r="ET44" s="185" t="s">
        <v>2700</v>
      </c>
    </row>
    <row r="45" spans="1:150" x14ac:dyDescent="0.3">
      <c r="A45" s="1"/>
      <c r="B45" s="184" t="s">
        <v>2932</v>
      </c>
      <c r="C45" s="184" t="s">
        <v>123</v>
      </c>
      <c r="D45" s="184" t="s">
        <v>124</v>
      </c>
      <c r="E45" s="184" t="s">
        <v>2933</v>
      </c>
      <c r="F45" s="184" t="s">
        <v>2934</v>
      </c>
      <c r="G45" s="185" t="s">
        <v>2811</v>
      </c>
      <c r="H45" s="185" t="s">
        <v>2700</v>
      </c>
      <c r="I45" s="185" t="s">
        <v>2700</v>
      </c>
      <c r="J45" s="185" t="s">
        <v>2811</v>
      </c>
      <c r="K45" s="185" t="s">
        <v>2700</v>
      </c>
      <c r="L45" s="185" t="s">
        <v>2700</v>
      </c>
      <c r="M45" s="185" t="s">
        <v>2811</v>
      </c>
      <c r="N45" s="185" t="s">
        <v>2700</v>
      </c>
      <c r="O45" s="185" t="s">
        <v>2700</v>
      </c>
      <c r="P45" s="185" t="s">
        <v>2811</v>
      </c>
      <c r="Q45" s="185" t="s">
        <v>2700</v>
      </c>
      <c r="R45" s="185" t="s">
        <v>2700</v>
      </c>
      <c r="S45" s="185" t="s">
        <v>2811</v>
      </c>
      <c r="T45" s="185" t="s">
        <v>2700</v>
      </c>
      <c r="U45" s="185" t="s">
        <v>2700</v>
      </c>
      <c r="V45" s="185" t="s">
        <v>2811</v>
      </c>
      <c r="W45" s="185" t="s">
        <v>2700</v>
      </c>
      <c r="X45" s="185" t="s">
        <v>2700</v>
      </c>
      <c r="Y45" s="185" t="s">
        <v>2811</v>
      </c>
      <c r="Z45" s="185" t="s">
        <v>2700</v>
      </c>
      <c r="AA45" s="185" t="s">
        <v>2700</v>
      </c>
      <c r="AB45" s="185" t="s">
        <v>2811</v>
      </c>
      <c r="AC45" s="185" t="s">
        <v>2700</v>
      </c>
      <c r="AD45" s="185" t="s">
        <v>2700</v>
      </c>
      <c r="AE45" s="185" t="s">
        <v>2811</v>
      </c>
      <c r="AF45" s="185" t="s">
        <v>2700</v>
      </c>
      <c r="AG45" s="185" t="s">
        <v>2700</v>
      </c>
      <c r="AH45" s="185" t="s">
        <v>2811</v>
      </c>
      <c r="AI45" s="185" t="s">
        <v>2700</v>
      </c>
      <c r="AJ45" s="185" t="s">
        <v>2700</v>
      </c>
      <c r="AK45" s="185" t="s">
        <v>2811</v>
      </c>
      <c r="AL45" s="185" t="s">
        <v>2700</v>
      </c>
      <c r="AM45" s="185" t="s">
        <v>2700</v>
      </c>
      <c r="AN45" s="185" t="s">
        <v>2811</v>
      </c>
      <c r="AO45" s="185" t="s">
        <v>2700</v>
      </c>
      <c r="AP45" s="185" t="s">
        <v>2700</v>
      </c>
      <c r="AQ45" s="185" t="s">
        <v>2811</v>
      </c>
      <c r="AR45" s="185" t="s">
        <v>2700</v>
      </c>
      <c r="AS45" s="185" t="s">
        <v>2700</v>
      </c>
      <c r="AT45" s="185" t="s">
        <v>2811</v>
      </c>
      <c r="AU45" s="185" t="s">
        <v>2700</v>
      </c>
      <c r="AV45" s="185" t="s">
        <v>2700</v>
      </c>
      <c r="AW45" s="185" t="s">
        <v>2811</v>
      </c>
      <c r="AX45" s="185" t="s">
        <v>2700</v>
      </c>
      <c r="AY45" s="185" t="s">
        <v>2700</v>
      </c>
      <c r="AZ45" s="185" t="s">
        <v>2811</v>
      </c>
      <c r="BA45" s="185" t="s">
        <v>2700</v>
      </c>
      <c r="BB45" s="185" t="s">
        <v>2700</v>
      </c>
      <c r="BC45" s="185" t="s">
        <v>2811</v>
      </c>
      <c r="BD45" s="185" t="s">
        <v>2700</v>
      </c>
      <c r="BE45" s="185" t="s">
        <v>2700</v>
      </c>
      <c r="BF45" s="185" t="s">
        <v>2811</v>
      </c>
      <c r="BG45" s="185" t="s">
        <v>2700</v>
      </c>
      <c r="BH45" s="185" t="s">
        <v>2700</v>
      </c>
      <c r="BI45" s="185" t="s">
        <v>2811</v>
      </c>
      <c r="BJ45" s="185" t="s">
        <v>2700</v>
      </c>
      <c r="BK45" s="185" t="s">
        <v>2700</v>
      </c>
      <c r="BL45" s="185" t="s">
        <v>2811</v>
      </c>
      <c r="BM45" s="185" t="s">
        <v>2700</v>
      </c>
      <c r="BN45" s="185" t="s">
        <v>2700</v>
      </c>
      <c r="BO45" s="185" t="s">
        <v>2811</v>
      </c>
      <c r="BP45" s="185" t="s">
        <v>2700</v>
      </c>
      <c r="BQ45" s="185" t="s">
        <v>2700</v>
      </c>
      <c r="BR45" s="185" t="s">
        <v>2811</v>
      </c>
      <c r="BS45" s="185" t="s">
        <v>2700</v>
      </c>
      <c r="BT45" s="185" t="s">
        <v>2700</v>
      </c>
      <c r="BU45" s="185" t="s">
        <v>2811</v>
      </c>
      <c r="BV45" s="185" t="s">
        <v>2700</v>
      </c>
      <c r="BW45" s="185" t="s">
        <v>2700</v>
      </c>
      <c r="BX45" s="185" t="s">
        <v>2811</v>
      </c>
      <c r="BY45" s="185" t="s">
        <v>2700</v>
      </c>
      <c r="BZ45" s="185" t="s">
        <v>2700</v>
      </c>
      <c r="CA45" s="185" t="s">
        <v>2811</v>
      </c>
      <c r="CB45" s="185" t="s">
        <v>2700</v>
      </c>
      <c r="CC45" s="185" t="s">
        <v>2700</v>
      </c>
      <c r="CD45" s="185" t="s">
        <v>2811</v>
      </c>
      <c r="CE45" s="185" t="s">
        <v>2700</v>
      </c>
      <c r="CF45" s="185" t="s">
        <v>2700</v>
      </c>
      <c r="CG45" s="185" t="s">
        <v>2811</v>
      </c>
      <c r="CH45" s="185" t="s">
        <v>2700</v>
      </c>
      <c r="CI45" s="185" t="s">
        <v>2700</v>
      </c>
      <c r="CJ45" s="185" t="s">
        <v>2811</v>
      </c>
      <c r="CK45" s="185" t="s">
        <v>2700</v>
      </c>
      <c r="CL45" s="185" t="s">
        <v>2700</v>
      </c>
      <c r="CM45" s="185" t="s">
        <v>2811</v>
      </c>
      <c r="CN45" s="185" t="s">
        <v>2700</v>
      </c>
      <c r="CO45" s="185" t="s">
        <v>2700</v>
      </c>
      <c r="CP45" s="185" t="s">
        <v>2811</v>
      </c>
      <c r="CQ45" s="185" t="s">
        <v>2700</v>
      </c>
      <c r="CR45" s="185" t="s">
        <v>2700</v>
      </c>
      <c r="CS45" s="185" t="s">
        <v>2811</v>
      </c>
      <c r="CT45" s="185" t="s">
        <v>2700</v>
      </c>
      <c r="CU45" s="185" t="s">
        <v>2700</v>
      </c>
      <c r="CV45" s="185" t="s">
        <v>2811</v>
      </c>
      <c r="CW45" s="185" t="s">
        <v>2700</v>
      </c>
      <c r="CX45" s="185" t="s">
        <v>2700</v>
      </c>
      <c r="CY45" s="185" t="s">
        <v>2811</v>
      </c>
      <c r="CZ45" s="185" t="s">
        <v>2700</v>
      </c>
      <c r="DA45" s="185" t="s">
        <v>2700</v>
      </c>
      <c r="DB45" s="185" t="s">
        <v>2811</v>
      </c>
      <c r="DC45" s="185" t="s">
        <v>2700</v>
      </c>
      <c r="DD45" s="185" t="s">
        <v>2700</v>
      </c>
      <c r="DE45" s="185" t="s">
        <v>2811</v>
      </c>
      <c r="DF45" s="185" t="s">
        <v>2700</v>
      </c>
      <c r="DG45" s="185" t="s">
        <v>2700</v>
      </c>
      <c r="DH45" s="185" t="s">
        <v>2811</v>
      </c>
      <c r="DI45" s="185" t="s">
        <v>2700</v>
      </c>
      <c r="DJ45" s="185" t="s">
        <v>2700</v>
      </c>
      <c r="DK45" s="185" t="s">
        <v>2811</v>
      </c>
      <c r="DL45" s="185" t="s">
        <v>2700</v>
      </c>
      <c r="DM45" s="185" t="s">
        <v>2700</v>
      </c>
      <c r="DN45" s="185" t="s">
        <v>2811</v>
      </c>
      <c r="DO45" s="185" t="s">
        <v>2700</v>
      </c>
      <c r="DP45" s="185" t="s">
        <v>2700</v>
      </c>
      <c r="DQ45" s="185" t="s">
        <v>2811</v>
      </c>
      <c r="DR45" s="185" t="s">
        <v>2700</v>
      </c>
      <c r="DS45" s="185" t="s">
        <v>2700</v>
      </c>
      <c r="DT45" s="185" t="s">
        <v>2811</v>
      </c>
      <c r="DU45" s="185" t="s">
        <v>2700</v>
      </c>
      <c r="DV45" s="185" t="s">
        <v>2700</v>
      </c>
      <c r="DW45" s="185" t="s">
        <v>2811</v>
      </c>
      <c r="DX45" s="185" t="s">
        <v>2700</v>
      </c>
      <c r="DY45" s="185" t="s">
        <v>2700</v>
      </c>
      <c r="DZ45" s="185" t="s">
        <v>2811</v>
      </c>
      <c r="EA45" s="185" t="s">
        <v>2700</v>
      </c>
      <c r="EB45" s="185" t="s">
        <v>2700</v>
      </c>
      <c r="EC45" s="185" t="s">
        <v>2811</v>
      </c>
      <c r="ED45" s="185" t="s">
        <v>2700</v>
      </c>
      <c r="EE45" s="185" t="s">
        <v>2700</v>
      </c>
      <c r="EF45" s="185" t="s">
        <v>2811</v>
      </c>
      <c r="EG45" s="185" t="s">
        <v>2700</v>
      </c>
      <c r="EH45" s="185" t="s">
        <v>2700</v>
      </c>
      <c r="EI45" s="185" t="s">
        <v>2811</v>
      </c>
      <c r="EJ45" s="185" t="s">
        <v>2700</v>
      </c>
      <c r="EK45" s="185" t="s">
        <v>2700</v>
      </c>
      <c r="EL45" s="185" t="s">
        <v>2811</v>
      </c>
      <c r="EM45" s="185" t="s">
        <v>2700</v>
      </c>
      <c r="EN45" s="185" t="s">
        <v>2700</v>
      </c>
      <c r="EO45" s="185" t="s">
        <v>2811</v>
      </c>
      <c r="EP45" s="185" t="s">
        <v>2700</v>
      </c>
      <c r="EQ45" s="185" t="s">
        <v>2700</v>
      </c>
      <c r="ER45" s="185" t="s">
        <v>2811</v>
      </c>
      <c r="ES45" s="185" t="s">
        <v>2700</v>
      </c>
      <c r="ET45" s="185" t="s">
        <v>2700</v>
      </c>
    </row>
    <row r="46" spans="1:150" x14ac:dyDescent="0.3">
      <c r="A46" s="1"/>
      <c r="B46" s="183" t="s">
        <v>2935</v>
      </c>
      <c r="C46" s="183" t="s">
        <v>127</v>
      </c>
      <c r="D46" s="183" t="s">
        <v>1082</v>
      </c>
      <c r="E46" s="183" t="s">
        <v>2936</v>
      </c>
      <c r="F46" s="183" t="s">
        <v>2937</v>
      </c>
      <c r="G46" s="183" t="s">
        <v>2811</v>
      </c>
      <c r="H46" s="183" t="s">
        <v>2700</v>
      </c>
      <c r="I46" s="183" t="s">
        <v>2700</v>
      </c>
      <c r="J46" s="183" t="s">
        <v>2811</v>
      </c>
      <c r="K46" s="183" t="s">
        <v>2700</v>
      </c>
      <c r="L46" s="183" t="s">
        <v>2700</v>
      </c>
      <c r="M46" s="183" t="s">
        <v>2811</v>
      </c>
      <c r="N46" s="183" t="s">
        <v>2700</v>
      </c>
      <c r="O46" s="183" t="s">
        <v>2700</v>
      </c>
      <c r="P46" s="183" t="s">
        <v>2811</v>
      </c>
      <c r="Q46" s="183" t="s">
        <v>2700</v>
      </c>
      <c r="R46" s="183" t="s">
        <v>2700</v>
      </c>
      <c r="S46" s="183" t="s">
        <v>2811</v>
      </c>
      <c r="T46" s="183" t="s">
        <v>2700</v>
      </c>
      <c r="U46" s="183" t="s">
        <v>2700</v>
      </c>
      <c r="V46" s="183" t="s">
        <v>2811</v>
      </c>
      <c r="W46" s="183" t="s">
        <v>2700</v>
      </c>
      <c r="X46" s="183" t="s">
        <v>2700</v>
      </c>
      <c r="Y46" s="183" t="s">
        <v>2811</v>
      </c>
      <c r="Z46" s="183" t="s">
        <v>2700</v>
      </c>
      <c r="AA46" s="183" t="s">
        <v>2700</v>
      </c>
      <c r="AB46" s="183" t="s">
        <v>2811</v>
      </c>
      <c r="AC46" s="183" t="s">
        <v>2700</v>
      </c>
      <c r="AD46" s="183" t="s">
        <v>2700</v>
      </c>
      <c r="AE46" s="183" t="s">
        <v>2811</v>
      </c>
      <c r="AF46" s="183" t="s">
        <v>2700</v>
      </c>
      <c r="AG46" s="183" t="s">
        <v>2700</v>
      </c>
      <c r="AH46" s="183" t="s">
        <v>2811</v>
      </c>
      <c r="AI46" s="183" t="s">
        <v>2700</v>
      </c>
      <c r="AJ46" s="183" t="s">
        <v>2700</v>
      </c>
      <c r="AK46" s="183" t="s">
        <v>2811</v>
      </c>
      <c r="AL46" s="183" t="s">
        <v>2700</v>
      </c>
      <c r="AM46" s="183" t="s">
        <v>2700</v>
      </c>
      <c r="AN46" s="183" t="s">
        <v>2811</v>
      </c>
      <c r="AO46" s="183" t="s">
        <v>2700</v>
      </c>
      <c r="AP46" s="183" t="s">
        <v>2700</v>
      </c>
      <c r="AQ46" s="183" t="s">
        <v>2811</v>
      </c>
      <c r="AR46" s="183" t="s">
        <v>2700</v>
      </c>
      <c r="AS46" s="183" t="s">
        <v>2700</v>
      </c>
      <c r="AT46" s="183" t="s">
        <v>2811</v>
      </c>
      <c r="AU46" s="183" t="s">
        <v>2700</v>
      </c>
      <c r="AV46" s="183" t="s">
        <v>2700</v>
      </c>
      <c r="AW46" s="183" t="s">
        <v>2811</v>
      </c>
      <c r="AX46" s="183" t="s">
        <v>2700</v>
      </c>
      <c r="AY46" s="183" t="s">
        <v>2700</v>
      </c>
      <c r="AZ46" s="183" t="s">
        <v>2811</v>
      </c>
      <c r="BA46" s="183" t="s">
        <v>2700</v>
      </c>
      <c r="BB46" s="183" t="s">
        <v>2700</v>
      </c>
      <c r="BC46" s="183" t="s">
        <v>2811</v>
      </c>
      <c r="BD46" s="183" t="s">
        <v>2700</v>
      </c>
      <c r="BE46" s="183" t="s">
        <v>2700</v>
      </c>
      <c r="BF46" s="183" t="s">
        <v>2811</v>
      </c>
      <c r="BG46" s="183" t="s">
        <v>2700</v>
      </c>
      <c r="BH46" s="183" t="s">
        <v>2700</v>
      </c>
      <c r="BI46" s="183" t="s">
        <v>2811</v>
      </c>
      <c r="BJ46" s="183" t="s">
        <v>2700</v>
      </c>
      <c r="BK46" s="183" t="s">
        <v>2700</v>
      </c>
      <c r="BL46" s="183" t="s">
        <v>2811</v>
      </c>
      <c r="BM46" s="183" t="s">
        <v>2700</v>
      </c>
      <c r="BN46" s="183" t="s">
        <v>2700</v>
      </c>
      <c r="BO46" s="183" t="s">
        <v>2811</v>
      </c>
      <c r="BP46" s="183" t="s">
        <v>2700</v>
      </c>
      <c r="BQ46" s="183" t="s">
        <v>2700</v>
      </c>
      <c r="BR46" s="183" t="s">
        <v>2811</v>
      </c>
      <c r="BS46" s="183" t="s">
        <v>2700</v>
      </c>
      <c r="BT46" s="183" t="s">
        <v>2700</v>
      </c>
      <c r="BU46" s="183" t="s">
        <v>2811</v>
      </c>
      <c r="BV46" s="183" t="s">
        <v>2700</v>
      </c>
      <c r="BW46" s="183" t="s">
        <v>2700</v>
      </c>
      <c r="BX46" s="183" t="s">
        <v>2811</v>
      </c>
      <c r="BY46" s="183" t="s">
        <v>2700</v>
      </c>
      <c r="BZ46" s="183" t="s">
        <v>2700</v>
      </c>
      <c r="CA46" s="183" t="s">
        <v>2811</v>
      </c>
      <c r="CB46" s="183" t="s">
        <v>2700</v>
      </c>
      <c r="CC46" s="183" t="s">
        <v>2700</v>
      </c>
      <c r="CD46" s="183" t="s">
        <v>2811</v>
      </c>
      <c r="CE46" s="183" t="s">
        <v>2700</v>
      </c>
      <c r="CF46" s="183" t="s">
        <v>2700</v>
      </c>
      <c r="CG46" s="183" t="s">
        <v>2811</v>
      </c>
      <c r="CH46" s="183" t="s">
        <v>2700</v>
      </c>
      <c r="CI46" s="183" t="s">
        <v>2700</v>
      </c>
      <c r="CJ46" s="183" t="s">
        <v>2811</v>
      </c>
      <c r="CK46" s="183" t="s">
        <v>2700</v>
      </c>
      <c r="CL46" s="183" t="s">
        <v>2700</v>
      </c>
      <c r="CM46" s="183" t="s">
        <v>2811</v>
      </c>
      <c r="CN46" s="183" t="s">
        <v>2700</v>
      </c>
      <c r="CO46" s="183" t="s">
        <v>2700</v>
      </c>
      <c r="CP46" s="183" t="s">
        <v>2811</v>
      </c>
      <c r="CQ46" s="183" t="s">
        <v>2700</v>
      </c>
      <c r="CR46" s="183" t="s">
        <v>2700</v>
      </c>
      <c r="CS46" s="183" t="s">
        <v>2811</v>
      </c>
      <c r="CT46" s="183" t="s">
        <v>2700</v>
      </c>
      <c r="CU46" s="183" t="s">
        <v>2700</v>
      </c>
      <c r="CV46" s="183" t="s">
        <v>2811</v>
      </c>
      <c r="CW46" s="183" t="s">
        <v>2700</v>
      </c>
      <c r="CX46" s="183" t="s">
        <v>2700</v>
      </c>
      <c r="CY46" s="183" t="s">
        <v>2811</v>
      </c>
      <c r="CZ46" s="183" t="s">
        <v>2700</v>
      </c>
      <c r="DA46" s="183" t="s">
        <v>2700</v>
      </c>
      <c r="DB46" s="183" t="s">
        <v>2811</v>
      </c>
      <c r="DC46" s="183" t="s">
        <v>2700</v>
      </c>
      <c r="DD46" s="183" t="s">
        <v>2700</v>
      </c>
      <c r="DE46" s="183" t="s">
        <v>2811</v>
      </c>
      <c r="DF46" s="183" t="s">
        <v>2700</v>
      </c>
      <c r="DG46" s="183" t="s">
        <v>2700</v>
      </c>
      <c r="DH46" s="183" t="s">
        <v>2811</v>
      </c>
      <c r="DI46" s="183" t="s">
        <v>2700</v>
      </c>
      <c r="DJ46" s="183" t="s">
        <v>2700</v>
      </c>
      <c r="DK46" s="183" t="s">
        <v>2811</v>
      </c>
      <c r="DL46" s="183" t="s">
        <v>2700</v>
      </c>
      <c r="DM46" s="183" t="s">
        <v>2700</v>
      </c>
      <c r="DN46" s="183" t="s">
        <v>2811</v>
      </c>
      <c r="DO46" s="183" t="s">
        <v>2700</v>
      </c>
      <c r="DP46" s="183" t="s">
        <v>2700</v>
      </c>
      <c r="DQ46" s="183" t="s">
        <v>2811</v>
      </c>
      <c r="DR46" s="183" t="s">
        <v>2700</v>
      </c>
      <c r="DS46" s="183" t="s">
        <v>2700</v>
      </c>
      <c r="DT46" s="183" t="s">
        <v>2811</v>
      </c>
      <c r="DU46" s="183" t="s">
        <v>2700</v>
      </c>
      <c r="DV46" s="183" t="s">
        <v>2700</v>
      </c>
      <c r="DW46" s="183" t="s">
        <v>2811</v>
      </c>
      <c r="DX46" s="183" t="s">
        <v>2700</v>
      </c>
      <c r="DY46" s="183" t="s">
        <v>2700</v>
      </c>
      <c r="DZ46" s="183" t="s">
        <v>2811</v>
      </c>
      <c r="EA46" s="183" t="s">
        <v>2700</v>
      </c>
      <c r="EB46" s="183" t="s">
        <v>2700</v>
      </c>
      <c r="EC46" s="183" t="s">
        <v>2811</v>
      </c>
      <c r="ED46" s="183" t="s">
        <v>2700</v>
      </c>
      <c r="EE46" s="183" t="s">
        <v>2700</v>
      </c>
      <c r="EF46" s="183" t="s">
        <v>2811</v>
      </c>
      <c r="EG46" s="183" t="s">
        <v>2700</v>
      </c>
      <c r="EH46" s="183" t="s">
        <v>2700</v>
      </c>
      <c r="EI46" s="183" t="s">
        <v>2811</v>
      </c>
      <c r="EJ46" s="183" t="s">
        <v>2700</v>
      </c>
      <c r="EK46" s="183" t="s">
        <v>2700</v>
      </c>
      <c r="EL46" s="183" t="s">
        <v>2811</v>
      </c>
      <c r="EM46" s="183" t="s">
        <v>2700</v>
      </c>
      <c r="EN46" s="183" t="s">
        <v>2700</v>
      </c>
      <c r="EO46" s="183" t="s">
        <v>2811</v>
      </c>
      <c r="EP46" s="183" t="s">
        <v>2700</v>
      </c>
      <c r="EQ46" s="183" t="s">
        <v>2700</v>
      </c>
      <c r="ER46" s="183" t="s">
        <v>2811</v>
      </c>
      <c r="ES46" s="183" t="s">
        <v>2700</v>
      </c>
      <c r="ET46" s="183" t="s">
        <v>2700</v>
      </c>
    </row>
    <row r="47" spans="1:150" x14ac:dyDescent="0.3">
      <c r="A47" s="1"/>
      <c r="B47" s="184" t="s">
        <v>2938</v>
      </c>
      <c r="C47" s="184" t="s">
        <v>127</v>
      </c>
      <c r="D47" s="184" t="s">
        <v>1082</v>
      </c>
      <c r="E47" s="184" t="s">
        <v>2939</v>
      </c>
      <c r="F47" s="184" t="s">
        <v>2940</v>
      </c>
      <c r="G47" s="185" t="s">
        <v>2811</v>
      </c>
      <c r="H47" s="185" t="s">
        <v>2700</v>
      </c>
      <c r="I47" s="185" t="s">
        <v>2700</v>
      </c>
      <c r="J47" s="185" t="s">
        <v>2811</v>
      </c>
      <c r="K47" s="185" t="s">
        <v>2700</v>
      </c>
      <c r="L47" s="185" t="s">
        <v>2700</v>
      </c>
      <c r="M47" s="185" t="s">
        <v>2811</v>
      </c>
      <c r="N47" s="185" t="s">
        <v>2700</v>
      </c>
      <c r="O47" s="185" t="s">
        <v>2700</v>
      </c>
      <c r="P47" s="185" t="s">
        <v>2811</v>
      </c>
      <c r="Q47" s="185" t="s">
        <v>2700</v>
      </c>
      <c r="R47" s="185" t="s">
        <v>2700</v>
      </c>
      <c r="S47" s="185" t="s">
        <v>2811</v>
      </c>
      <c r="T47" s="185" t="s">
        <v>2700</v>
      </c>
      <c r="U47" s="185" t="s">
        <v>2700</v>
      </c>
      <c r="V47" s="185" t="s">
        <v>2811</v>
      </c>
      <c r="W47" s="185" t="s">
        <v>2700</v>
      </c>
      <c r="X47" s="185" t="s">
        <v>2700</v>
      </c>
      <c r="Y47" s="185" t="s">
        <v>2811</v>
      </c>
      <c r="Z47" s="185" t="s">
        <v>2700</v>
      </c>
      <c r="AA47" s="185" t="s">
        <v>2700</v>
      </c>
      <c r="AB47" s="185" t="s">
        <v>2811</v>
      </c>
      <c r="AC47" s="185" t="s">
        <v>2700</v>
      </c>
      <c r="AD47" s="185" t="s">
        <v>2700</v>
      </c>
      <c r="AE47" s="185" t="s">
        <v>2811</v>
      </c>
      <c r="AF47" s="185" t="s">
        <v>2700</v>
      </c>
      <c r="AG47" s="185" t="s">
        <v>2700</v>
      </c>
      <c r="AH47" s="185" t="s">
        <v>2811</v>
      </c>
      <c r="AI47" s="185" t="s">
        <v>2700</v>
      </c>
      <c r="AJ47" s="185" t="s">
        <v>2700</v>
      </c>
      <c r="AK47" s="185" t="s">
        <v>2811</v>
      </c>
      <c r="AL47" s="185" t="s">
        <v>2700</v>
      </c>
      <c r="AM47" s="185" t="s">
        <v>2700</v>
      </c>
      <c r="AN47" s="185" t="s">
        <v>2811</v>
      </c>
      <c r="AO47" s="185" t="s">
        <v>2700</v>
      </c>
      <c r="AP47" s="185" t="s">
        <v>2700</v>
      </c>
      <c r="AQ47" s="185" t="s">
        <v>2811</v>
      </c>
      <c r="AR47" s="185" t="s">
        <v>2700</v>
      </c>
      <c r="AS47" s="185" t="s">
        <v>2700</v>
      </c>
      <c r="AT47" s="185" t="s">
        <v>2811</v>
      </c>
      <c r="AU47" s="185" t="s">
        <v>2700</v>
      </c>
      <c r="AV47" s="185" t="s">
        <v>2700</v>
      </c>
      <c r="AW47" s="185" t="s">
        <v>2811</v>
      </c>
      <c r="AX47" s="185" t="s">
        <v>2700</v>
      </c>
      <c r="AY47" s="185" t="s">
        <v>2700</v>
      </c>
      <c r="AZ47" s="185" t="s">
        <v>2811</v>
      </c>
      <c r="BA47" s="185" t="s">
        <v>2700</v>
      </c>
      <c r="BB47" s="185" t="s">
        <v>2700</v>
      </c>
      <c r="BC47" s="185" t="s">
        <v>2811</v>
      </c>
      <c r="BD47" s="185" t="s">
        <v>2700</v>
      </c>
      <c r="BE47" s="185" t="s">
        <v>2700</v>
      </c>
      <c r="BF47" s="185" t="s">
        <v>2811</v>
      </c>
      <c r="BG47" s="185" t="s">
        <v>2700</v>
      </c>
      <c r="BH47" s="185" t="s">
        <v>2700</v>
      </c>
      <c r="BI47" s="185" t="s">
        <v>2811</v>
      </c>
      <c r="BJ47" s="185" t="s">
        <v>2700</v>
      </c>
      <c r="BK47" s="185" t="s">
        <v>2700</v>
      </c>
      <c r="BL47" s="185" t="s">
        <v>2811</v>
      </c>
      <c r="BM47" s="185" t="s">
        <v>2700</v>
      </c>
      <c r="BN47" s="185" t="s">
        <v>2700</v>
      </c>
      <c r="BO47" s="185" t="s">
        <v>2811</v>
      </c>
      <c r="BP47" s="185" t="s">
        <v>2700</v>
      </c>
      <c r="BQ47" s="185" t="s">
        <v>2700</v>
      </c>
      <c r="BR47" s="185" t="s">
        <v>2811</v>
      </c>
      <c r="BS47" s="185" t="s">
        <v>2700</v>
      </c>
      <c r="BT47" s="185" t="s">
        <v>2700</v>
      </c>
      <c r="BU47" s="185" t="s">
        <v>2811</v>
      </c>
      <c r="BV47" s="185" t="s">
        <v>2700</v>
      </c>
      <c r="BW47" s="185" t="s">
        <v>2700</v>
      </c>
      <c r="BX47" s="185" t="s">
        <v>2811</v>
      </c>
      <c r="BY47" s="185" t="s">
        <v>2700</v>
      </c>
      <c r="BZ47" s="185" t="s">
        <v>2700</v>
      </c>
      <c r="CA47" s="185" t="s">
        <v>2811</v>
      </c>
      <c r="CB47" s="185" t="s">
        <v>2700</v>
      </c>
      <c r="CC47" s="185" t="s">
        <v>2700</v>
      </c>
      <c r="CD47" s="185" t="s">
        <v>2811</v>
      </c>
      <c r="CE47" s="185" t="s">
        <v>2700</v>
      </c>
      <c r="CF47" s="185" t="s">
        <v>2700</v>
      </c>
      <c r="CG47" s="185" t="s">
        <v>2811</v>
      </c>
      <c r="CH47" s="185" t="s">
        <v>2700</v>
      </c>
      <c r="CI47" s="185" t="s">
        <v>2700</v>
      </c>
      <c r="CJ47" s="185" t="s">
        <v>2811</v>
      </c>
      <c r="CK47" s="185" t="s">
        <v>2700</v>
      </c>
      <c r="CL47" s="185" t="s">
        <v>2700</v>
      </c>
      <c r="CM47" s="185" t="s">
        <v>2811</v>
      </c>
      <c r="CN47" s="185" t="s">
        <v>2700</v>
      </c>
      <c r="CO47" s="185" t="s">
        <v>2700</v>
      </c>
      <c r="CP47" s="185" t="s">
        <v>2811</v>
      </c>
      <c r="CQ47" s="185" t="s">
        <v>2700</v>
      </c>
      <c r="CR47" s="185" t="s">
        <v>2700</v>
      </c>
      <c r="CS47" s="185" t="s">
        <v>2811</v>
      </c>
      <c r="CT47" s="185" t="s">
        <v>2700</v>
      </c>
      <c r="CU47" s="185" t="s">
        <v>2700</v>
      </c>
      <c r="CV47" s="185" t="s">
        <v>2811</v>
      </c>
      <c r="CW47" s="185" t="s">
        <v>2700</v>
      </c>
      <c r="CX47" s="185" t="s">
        <v>2700</v>
      </c>
      <c r="CY47" s="185" t="s">
        <v>2811</v>
      </c>
      <c r="CZ47" s="185" t="s">
        <v>2700</v>
      </c>
      <c r="DA47" s="185" t="s">
        <v>2700</v>
      </c>
      <c r="DB47" s="185" t="s">
        <v>2811</v>
      </c>
      <c r="DC47" s="185" t="s">
        <v>2700</v>
      </c>
      <c r="DD47" s="185" t="s">
        <v>2700</v>
      </c>
      <c r="DE47" s="185" t="s">
        <v>2811</v>
      </c>
      <c r="DF47" s="185" t="s">
        <v>2700</v>
      </c>
      <c r="DG47" s="185" t="s">
        <v>2700</v>
      </c>
      <c r="DH47" s="185" t="s">
        <v>2811</v>
      </c>
      <c r="DI47" s="185" t="s">
        <v>2700</v>
      </c>
      <c r="DJ47" s="185" t="s">
        <v>2700</v>
      </c>
      <c r="DK47" s="185" t="s">
        <v>2811</v>
      </c>
      <c r="DL47" s="185" t="s">
        <v>2700</v>
      </c>
      <c r="DM47" s="185" t="s">
        <v>2700</v>
      </c>
      <c r="DN47" s="185" t="s">
        <v>2811</v>
      </c>
      <c r="DO47" s="185" t="s">
        <v>2700</v>
      </c>
      <c r="DP47" s="185" t="s">
        <v>2700</v>
      </c>
      <c r="DQ47" s="185" t="s">
        <v>2811</v>
      </c>
      <c r="DR47" s="185" t="s">
        <v>2700</v>
      </c>
      <c r="DS47" s="185" t="s">
        <v>2700</v>
      </c>
      <c r="DT47" s="185" t="s">
        <v>2811</v>
      </c>
      <c r="DU47" s="185" t="s">
        <v>2700</v>
      </c>
      <c r="DV47" s="185" t="s">
        <v>2700</v>
      </c>
      <c r="DW47" s="185" t="s">
        <v>2811</v>
      </c>
      <c r="DX47" s="185" t="s">
        <v>2700</v>
      </c>
      <c r="DY47" s="185" t="s">
        <v>2700</v>
      </c>
      <c r="DZ47" s="185" t="s">
        <v>2811</v>
      </c>
      <c r="EA47" s="185" t="s">
        <v>2700</v>
      </c>
      <c r="EB47" s="185" t="s">
        <v>2700</v>
      </c>
      <c r="EC47" s="185" t="s">
        <v>2811</v>
      </c>
      <c r="ED47" s="185" t="s">
        <v>2700</v>
      </c>
      <c r="EE47" s="185" t="s">
        <v>2700</v>
      </c>
      <c r="EF47" s="185" t="s">
        <v>2811</v>
      </c>
      <c r="EG47" s="185" t="s">
        <v>2700</v>
      </c>
      <c r="EH47" s="185" t="s">
        <v>2700</v>
      </c>
      <c r="EI47" s="185" t="s">
        <v>2811</v>
      </c>
      <c r="EJ47" s="185" t="s">
        <v>2700</v>
      </c>
      <c r="EK47" s="185" t="s">
        <v>2700</v>
      </c>
      <c r="EL47" s="185" t="s">
        <v>2811</v>
      </c>
      <c r="EM47" s="185" t="s">
        <v>2700</v>
      </c>
      <c r="EN47" s="185" t="s">
        <v>2700</v>
      </c>
      <c r="EO47" s="185" t="s">
        <v>2811</v>
      </c>
      <c r="EP47" s="185" t="s">
        <v>2700</v>
      </c>
      <c r="EQ47" s="185" t="s">
        <v>2700</v>
      </c>
      <c r="ER47" s="185" t="s">
        <v>2811</v>
      </c>
      <c r="ES47" s="185" t="s">
        <v>2700</v>
      </c>
      <c r="ET47" s="185" t="s">
        <v>2700</v>
      </c>
    </row>
    <row r="48" spans="1:150" x14ac:dyDescent="0.3">
      <c r="A48" s="1"/>
      <c r="B48" s="184" t="s">
        <v>2941</v>
      </c>
      <c r="C48" s="184" t="s">
        <v>127</v>
      </c>
      <c r="D48" s="184" t="s">
        <v>1082</v>
      </c>
      <c r="E48" s="184" t="s">
        <v>2942</v>
      </c>
      <c r="F48" s="184" t="s">
        <v>2943</v>
      </c>
      <c r="G48" s="185" t="s">
        <v>2811</v>
      </c>
      <c r="H48" s="185" t="s">
        <v>878</v>
      </c>
      <c r="I48" s="185" t="s">
        <v>878</v>
      </c>
      <c r="J48" s="185" t="s">
        <v>2811</v>
      </c>
      <c r="K48" s="185" t="s">
        <v>878</v>
      </c>
      <c r="L48" s="185" t="s">
        <v>878</v>
      </c>
      <c r="M48" s="185" t="s">
        <v>2811</v>
      </c>
      <c r="N48" s="185" t="s">
        <v>878</v>
      </c>
      <c r="O48" s="185" t="s">
        <v>878</v>
      </c>
      <c r="P48" s="185" t="s">
        <v>2811</v>
      </c>
      <c r="Q48" s="185" t="s">
        <v>878</v>
      </c>
      <c r="R48" s="185" t="s">
        <v>878</v>
      </c>
      <c r="S48" s="185" t="s">
        <v>2811</v>
      </c>
      <c r="T48" s="185" t="s">
        <v>878</v>
      </c>
      <c r="U48" s="185" t="s">
        <v>878</v>
      </c>
      <c r="V48" s="185" t="s">
        <v>2811</v>
      </c>
      <c r="W48" s="185" t="s">
        <v>878</v>
      </c>
      <c r="X48" s="185" t="s">
        <v>878</v>
      </c>
      <c r="Y48" s="185" t="s">
        <v>2811</v>
      </c>
      <c r="Z48" s="185" t="s">
        <v>878</v>
      </c>
      <c r="AA48" s="185" t="s">
        <v>878</v>
      </c>
      <c r="AB48" s="185" t="s">
        <v>2811</v>
      </c>
      <c r="AC48" s="185" t="s">
        <v>878</v>
      </c>
      <c r="AD48" s="185" t="s">
        <v>878</v>
      </c>
      <c r="AE48" s="185" t="s">
        <v>2811</v>
      </c>
      <c r="AF48" s="185" t="s">
        <v>878</v>
      </c>
      <c r="AG48" s="185" t="s">
        <v>878</v>
      </c>
      <c r="AH48" s="185" t="s">
        <v>2811</v>
      </c>
      <c r="AI48" s="185" t="s">
        <v>878</v>
      </c>
      <c r="AJ48" s="185" t="s">
        <v>878</v>
      </c>
      <c r="AK48" s="185" t="s">
        <v>2811</v>
      </c>
      <c r="AL48" s="185" t="s">
        <v>878</v>
      </c>
      <c r="AM48" s="185" t="s">
        <v>878</v>
      </c>
      <c r="AN48" s="185" t="s">
        <v>2811</v>
      </c>
      <c r="AO48" s="185" t="s">
        <v>878</v>
      </c>
      <c r="AP48" s="185" t="s">
        <v>878</v>
      </c>
      <c r="AQ48" s="185" t="s">
        <v>2811</v>
      </c>
      <c r="AR48" s="185" t="s">
        <v>878</v>
      </c>
      <c r="AS48" s="185" t="s">
        <v>878</v>
      </c>
      <c r="AT48" s="185" t="s">
        <v>2811</v>
      </c>
      <c r="AU48" s="185" t="s">
        <v>878</v>
      </c>
      <c r="AV48" s="185" t="s">
        <v>878</v>
      </c>
      <c r="AW48" s="185" t="s">
        <v>2811</v>
      </c>
      <c r="AX48" s="185" t="s">
        <v>878</v>
      </c>
      <c r="AY48" s="185" t="s">
        <v>878</v>
      </c>
      <c r="AZ48" s="185" t="s">
        <v>2811</v>
      </c>
      <c r="BA48" s="185" t="s">
        <v>878</v>
      </c>
      <c r="BB48" s="185" t="s">
        <v>878</v>
      </c>
      <c r="BC48" s="185" t="s">
        <v>2811</v>
      </c>
      <c r="BD48" s="185" t="s">
        <v>878</v>
      </c>
      <c r="BE48" s="185" t="s">
        <v>878</v>
      </c>
      <c r="BF48" s="185" t="s">
        <v>2811</v>
      </c>
      <c r="BG48" s="185" t="s">
        <v>878</v>
      </c>
      <c r="BH48" s="185" t="s">
        <v>878</v>
      </c>
      <c r="BI48" s="185" t="s">
        <v>2811</v>
      </c>
      <c r="BJ48" s="185" t="s">
        <v>878</v>
      </c>
      <c r="BK48" s="185" t="s">
        <v>878</v>
      </c>
      <c r="BL48" s="185" t="s">
        <v>2811</v>
      </c>
      <c r="BM48" s="185" t="s">
        <v>878</v>
      </c>
      <c r="BN48" s="185" t="s">
        <v>878</v>
      </c>
      <c r="BO48" s="185" t="s">
        <v>2811</v>
      </c>
      <c r="BP48" s="185" t="s">
        <v>878</v>
      </c>
      <c r="BQ48" s="185" t="s">
        <v>878</v>
      </c>
      <c r="BR48" s="185" t="s">
        <v>2811</v>
      </c>
      <c r="BS48" s="185" t="s">
        <v>878</v>
      </c>
      <c r="BT48" s="185" t="s">
        <v>878</v>
      </c>
      <c r="BU48" s="185" t="s">
        <v>2811</v>
      </c>
      <c r="BV48" s="185" t="s">
        <v>878</v>
      </c>
      <c r="BW48" s="185" t="s">
        <v>878</v>
      </c>
      <c r="BX48" s="185" t="s">
        <v>2811</v>
      </c>
      <c r="BY48" s="185" t="s">
        <v>878</v>
      </c>
      <c r="BZ48" s="185" t="s">
        <v>878</v>
      </c>
      <c r="CA48" s="185" t="s">
        <v>2811</v>
      </c>
      <c r="CB48" s="185" t="s">
        <v>878</v>
      </c>
      <c r="CC48" s="185" t="s">
        <v>878</v>
      </c>
      <c r="CD48" s="185" t="s">
        <v>2811</v>
      </c>
      <c r="CE48" s="185" t="s">
        <v>878</v>
      </c>
      <c r="CF48" s="185" t="s">
        <v>878</v>
      </c>
      <c r="CG48" s="185" t="s">
        <v>2811</v>
      </c>
      <c r="CH48" s="185" t="s">
        <v>878</v>
      </c>
      <c r="CI48" s="185" t="s">
        <v>878</v>
      </c>
      <c r="CJ48" s="185" t="s">
        <v>2811</v>
      </c>
      <c r="CK48" s="185" t="s">
        <v>878</v>
      </c>
      <c r="CL48" s="185" t="s">
        <v>878</v>
      </c>
      <c r="CM48" s="185" t="s">
        <v>2811</v>
      </c>
      <c r="CN48" s="185" t="s">
        <v>878</v>
      </c>
      <c r="CO48" s="185" t="s">
        <v>878</v>
      </c>
      <c r="CP48" s="185" t="s">
        <v>2811</v>
      </c>
      <c r="CQ48" s="185" t="s">
        <v>878</v>
      </c>
      <c r="CR48" s="185" t="s">
        <v>878</v>
      </c>
      <c r="CS48" s="185" t="s">
        <v>2811</v>
      </c>
      <c r="CT48" s="185" t="s">
        <v>878</v>
      </c>
      <c r="CU48" s="185" t="s">
        <v>878</v>
      </c>
      <c r="CV48" s="185" t="s">
        <v>2811</v>
      </c>
      <c r="CW48" s="185" t="s">
        <v>878</v>
      </c>
      <c r="CX48" s="185" t="s">
        <v>878</v>
      </c>
      <c r="CY48" s="185" t="s">
        <v>2811</v>
      </c>
      <c r="CZ48" s="185" t="s">
        <v>878</v>
      </c>
      <c r="DA48" s="185" t="s">
        <v>878</v>
      </c>
      <c r="DB48" s="185" t="s">
        <v>2811</v>
      </c>
      <c r="DC48" s="185" t="s">
        <v>878</v>
      </c>
      <c r="DD48" s="185" t="s">
        <v>878</v>
      </c>
      <c r="DE48" s="185" t="s">
        <v>2811</v>
      </c>
      <c r="DF48" s="185" t="s">
        <v>878</v>
      </c>
      <c r="DG48" s="185" t="s">
        <v>878</v>
      </c>
      <c r="DH48" s="185" t="s">
        <v>2811</v>
      </c>
      <c r="DI48" s="185" t="s">
        <v>878</v>
      </c>
      <c r="DJ48" s="185" t="s">
        <v>878</v>
      </c>
      <c r="DK48" s="185" t="s">
        <v>2811</v>
      </c>
      <c r="DL48" s="185" t="s">
        <v>878</v>
      </c>
      <c r="DM48" s="185" t="s">
        <v>878</v>
      </c>
      <c r="DN48" s="185" t="s">
        <v>2811</v>
      </c>
      <c r="DO48" s="185" t="s">
        <v>878</v>
      </c>
      <c r="DP48" s="185" t="s">
        <v>878</v>
      </c>
      <c r="DQ48" s="185" t="s">
        <v>2811</v>
      </c>
      <c r="DR48" s="185" t="s">
        <v>878</v>
      </c>
      <c r="DS48" s="185" t="s">
        <v>878</v>
      </c>
      <c r="DT48" s="185" t="s">
        <v>2811</v>
      </c>
      <c r="DU48" s="185" t="s">
        <v>878</v>
      </c>
      <c r="DV48" s="185" t="s">
        <v>878</v>
      </c>
      <c r="DW48" s="185" t="s">
        <v>2811</v>
      </c>
      <c r="DX48" s="185" t="s">
        <v>878</v>
      </c>
      <c r="DY48" s="185" t="s">
        <v>878</v>
      </c>
      <c r="DZ48" s="185" t="s">
        <v>2811</v>
      </c>
      <c r="EA48" s="185" t="s">
        <v>878</v>
      </c>
      <c r="EB48" s="185" t="s">
        <v>878</v>
      </c>
      <c r="EC48" s="185" t="s">
        <v>2811</v>
      </c>
      <c r="ED48" s="185" t="s">
        <v>878</v>
      </c>
      <c r="EE48" s="185" t="s">
        <v>878</v>
      </c>
      <c r="EF48" s="185" t="s">
        <v>2811</v>
      </c>
      <c r="EG48" s="185" t="s">
        <v>878</v>
      </c>
      <c r="EH48" s="185" t="s">
        <v>878</v>
      </c>
      <c r="EI48" s="185" t="s">
        <v>2811</v>
      </c>
      <c r="EJ48" s="185" t="s">
        <v>878</v>
      </c>
      <c r="EK48" s="185" t="s">
        <v>878</v>
      </c>
      <c r="EL48" s="185" t="s">
        <v>2811</v>
      </c>
      <c r="EM48" s="185" t="s">
        <v>878</v>
      </c>
      <c r="EN48" s="185" t="s">
        <v>878</v>
      </c>
      <c r="EO48" s="185" t="s">
        <v>2811</v>
      </c>
      <c r="EP48" s="185" t="s">
        <v>878</v>
      </c>
      <c r="EQ48" s="185" t="s">
        <v>878</v>
      </c>
      <c r="ER48" s="185" t="s">
        <v>2811</v>
      </c>
      <c r="ES48" s="185" t="s">
        <v>878</v>
      </c>
      <c r="ET48" s="185" t="s">
        <v>878</v>
      </c>
    </row>
    <row r="49" spans="1:150" x14ac:dyDescent="0.3">
      <c r="A49" s="1"/>
      <c r="B49" s="183" t="s">
        <v>2944</v>
      </c>
      <c r="C49" s="183" t="s">
        <v>98</v>
      </c>
      <c r="D49" s="183" t="s">
        <v>930</v>
      </c>
      <c r="E49" s="183" t="s">
        <v>2945</v>
      </c>
      <c r="F49" s="183" t="s">
        <v>2946</v>
      </c>
      <c r="G49" s="183" t="s">
        <v>2811</v>
      </c>
      <c r="H49" s="183" t="s">
        <v>2700</v>
      </c>
      <c r="I49" s="183" t="s">
        <v>2947</v>
      </c>
      <c r="J49" s="183" t="s">
        <v>2811</v>
      </c>
      <c r="K49" s="183" t="s">
        <v>2947</v>
      </c>
      <c r="L49" s="183" t="s">
        <v>2947</v>
      </c>
      <c r="M49" s="183" t="s">
        <v>2811</v>
      </c>
      <c r="N49" s="183" t="s">
        <v>2947</v>
      </c>
      <c r="O49" s="183" t="s">
        <v>2947</v>
      </c>
      <c r="P49" s="183" t="s">
        <v>2811</v>
      </c>
      <c r="Q49" s="183" t="s">
        <v>2947</v>
      </c>
      <c r="R49" s="183" t="s">
        <v>2947</v>
      </c>
      <c r="S49" s="183" t="s">
        <v>2811</v>
      </c>
      <c r="T49" s="183" t="s">
        <v>2947</v>
      </c>
      <c r="U49" s="183" t="s">
        <v>2947</v>
      </c>
      <c r="V49" s="183" t="s">
        <v>2811</v>
      </c>
      <c r="W49" s="183" t="s">
        <v>2947</v>
      </c>
      <c r="X49" s="183" t="s">
        <v>2948</v>
      </c>
      <c r="Y49" s="183" t="s">
        <v>2811</v>
      </c>
      <c r="Z49" s="183" t="s">
        <v>2949</v>
      </c>
      <c r="AA49" s="183" t="s">
        <v>2947</v>
      </c>
      <c r="AB49" s="183" t="s">
        <v>2811</v>
      </c>
      <c r="AC49" s="183" t="s">
        <v>2950</v>
      </c>
      <c r="AD49" s="183" t="s">
        <v>2947</v>
      </c>
      <c r="AE49" s="183" t="s">
        <v>2811</v>
      </c>
      <c r="AF49" s="183" t="s">
        <v>2700</v>
      </c>
      <c r="AG49" s="183" t="s">
        <v>2947</v>
      </c>
      <c r="AH49" s="183" t="s">
        <v>2811</v>
      </c>
      <c r="AI49" s="183" t="s">
        <v>2700</v>
      </c>
      <c r="AJ49" s="183" t="s">
        <v>2947</v>
      </c>
      <c r="AK49" s="183" t="s">
        <v>2811</v>
      </c>
      <c r="AL49" s="183" t="s">
        <v>2700</v>
      </c>
      <c r="AM49" s="183" t="s">
        <v>2947</v>
      </c>
      <c r="AN49" s="183" t="s">
        <v>2811</v>
      </c>
      <c r="AO49" s="183" t="s">
        <v>2700</v>
      </c>
      <c r="AP49" s="183" t="s">
        <v>2947</v>
      </c>
      <c r="AQ49" s="183" t="s">
        <v>2811</v>
      </c>
      <c r="AR49" s="183" t="s">
        <v>2700</v>
      </c>
      <c r="AS49" s="183" t="s">
        <v>2947</v>
      </c>
      <c r="AT49" s="183" t="s">
        <v>2811</v>
      </c>
      <c r="AU49" s="183" t="s">
        <v>2951</v>
      </c>
      <c r="AV49" s="183" t="s">
        <v>2947</v>
      </c>
      <c r="AW49" s="183" t="s">
        <v>2811</v>
      </c>
      <c r="AX49" s="183" t="s">
        <v>2700</v>
      </c>
      <c r="AY49" s="183" t="s">
        <v>2947</v>
      </c>
      <c r="AZ49" s="183" t="s">
        <v>2811</v>
      </c>
      <c r="BA49" s="183" t="s">
        <v>2952</v>
      </c>
      <c r="BB49" s="183" t="s">
        <v>2947</v>
      </c>
      <c r="BC49" s="183" t="s">
        <v>2811</v>
      </c>
      <c r="BD49" s="183" t="s">
        <v>2700</v>
      </c>
      <c r="BE49" s="183" t="s">
        <v>2953</v>
      </c>
      <c r="BF49" s="183" t="s">
        <v>2811</v>
      </c>
      <c r="BG49" s="183" t="s">
        <v>2700</v>
      </c>
      <c r="BH49" s="183" t="s">
        <v>2954</v>
      </c>
      <c r="BI49" s="183" t="s">
        <v>2811</v>
      </c>
      <c r="BJ49" s="183" t="s">
        <v>2700</v>
      </c>
      <c r="BK49" s="183" t="s">
        <v>2955</v>
      </c>
      <c r="BL49" s="183" t="s">
        <v>2811</v>
      </c>
      <c r="BM49" s="183" t="s">
        <v>2700</v>
      </c>
      <c r="BN49" s="183" t="s">
        <v>2956</v>
      </c>
      <c r="BO49" s="183" t="s">
        <v>2811</v>
      </c>
      <c r="BP49" s="183" t="s">
        <v>2700</v>
      </c>
      <c r="BQ49" s="183" t="s">
        <v>2957</v>
      </c>
      <c r="BR49" s="183" t="s">
        <v>2811</v>
      </c>
      <c r="BS49" s="183" t="s">
        <v>2700</v>
      </c>
      <c r="BT49" s="183" t="s">
        <v>2958</v>
      </c>
      <c r="BU49" s="183" t="s">
        <v>2811</v>
      </c>
      <c r="BV49" s="183" t="s">
        <v>2700</v>
      </c>
      <c r="BW49" s="183" t="s">
        <v>2959</v>
      </c>
      <c r="BX49" s="183" t="s">
        <v>2811</v>
      </c>
      <c r="BY49" s="183" t="s">
        <v>2700</v>
      </c>
      <c r="BZ49" s="183" t="s">
        <v>2960</v>
      </c>
      <c r="CA49" s="183" t="s">
        <v>2811</v>
      </c>
      <c r="CB49" s="183" t="s">
        <v>2700</v>
      </c>
      <c r="CC49" s="183" t="s">
        <v>2961</v>
      </c>
      <c r="CD49" s="183" t="s">
        <v>2811</v>
      </c>
      <c r="CE49" s="183" t="s">
        <v>2700</v>
      </c>
      <c r="CF49" s="183" t="s">
        <v>2962</v>
      </c>
      <c r="CG49" s="183" t="s">
        <v>2811</v>
      </c>
      <c r="CH49" s="183" t="s">
        <v>2700</v>
      </c>
      <c r="CI49" s="183" t="s">
        <v>2963</v>
      </c>
      <c r="CJ49" s="183" t="s">
        <v>2811</v>
      </c>
      <c r="CK49" s="183" t="s">
        <v>2700</v>
      </c>
      <c r="CL49" s="183" t="s">
        <v>2964</v>
      </c>
      <c r="CM49" s="183" t="s">
        <v>2811</v>
      </c>
      <c r="CN49" s="183" t="s">
        <v>2700</v>
      </c>
      <c r="CO49" s="183" t="s">
        <v>2965</v>
      </c>
      <c r="CP49" s="183" t="s">
        <v>2811</v>
      </c>
      <c r="CQ49" s="183" t="s">
        <v>2700</v>
      </c>
      <c r="CR49" s="183" t="s">
        <v>2966</v>
      </c>
      <c r="CS49" s="183" t="s">
        <v>2811</v>
      </c>
      <c r="CT49" s="183" t="s">
        <v>2700</v>
      </c>
      <c r="CU49" s="183" t="s">
        <v>2967</v>
      </c>
      <c r="CV49" s="183" t="s">
        <v>2811</v>
      </c>
      <c r="CW49" s="183" t="s">
        <v>2700</v>
      </c>
      <c r="CX49" s="183" t="s">
        <v>2968</v>
      </c>
      <c r="CY49" s="183" t="s">
        <v>2811</v>
      </c>
      <c r="CZ49" s="183" t="s">
        <v>2700</v>
      </c>
      <c r="DA49" s="183" t="s">
        <v>2969</v>
      </c>
      <c r="DB49" s="183" t="s">
        <v>2811</v>
      </c>
      <c r="DC49" s="183" t="s">
        <v>2700</v>
      </c>
      <c r="DD49" s="183" t="s">
        <v>2970</v>
      </c>
      <c r="DE49" s="183" t="s">
        <v>2811</v>
      </c>
      <c r="DF49" s="183" t="s">
        <v>2700</v>
      </c>
      <c r="DG49" s="183" t="s">
        <v>2971</v>
      </c>
      <c r="DH49" s="183" t="s">
        <v>2811</v>
      </c>
      <c r="DI49" s="183" t="s">
        <v>2700</v>
      </c>
      <c r="DJ49" s="183" t="s">
        <v>2970</v>
      </c>
      <c r="DK49" s="183" t="s">
        <v>2811</v>
      </c>
      <c r="DL49" s="183" t="s">
        <v>2700</v>
      </c>
      <c r="DM49" s="183" t="s">
        <v>2700</v>
      </c>
      <c r="DN49" s="183" t="s">
        <v>2811</v>
      </c>
      <c r="DO49" s="183" t="s">
        <v>2700</v>
      </c>
      <c r="DP49" s="183" t="s">
        <v>2972</v>
      </c>
      <c r="DQ49" s="183" t="s">
        <v>2811</v>
      </c>
      <c r="DR49" s="183" t="s">
        <v>2700</v>
      </c>
      <c r="DS49" s="183" t="s">
        <v>2973</v>
      </c>
      <c r="DT49" s="183" t="s">
        <v>2811</v>
      </c>
      <c r="DU49" s="183" t="s">
        <v>2700</v>
      </c>
      <c r="DV49" s="183" t="s">
        <v>2973</v>
      </c>
      <c r="DW49" s="183" t="s">
        <v>2811</v>
      </c>
      <c r="DX49" s="183" t="s">
        <v>2700</v>
      </c>
      <c r="DY49" s="183" t="s">
        <v>2974</v>
      </c>
      <c r="DZ49" s="183" t="s">
        <v>2811</v>
      </c>
      <c r="EA49" s="183" t="s">
        <v>2700</v>
      </c>
      <c r="EB49" s="183" t="s">
        <v>2975</v>
      </c>
      <c r="EC49" s="183" t="s">
        <v>2811</v>
      </c>
      <c r="ED49" s="183" t="s">
        <v>2700</v>
      </c>
      <c r="EE49" s="183" t="s">
        <v>2974</v>
      </c>
      <c r="EF49" s="183" t="s">
        <v>2811</v>
      </c>
      <c r="EG49" s="183" t="s">
        <v>2700</v>
      </c>
      <c r="EH49" s="183" t="s">
        <v>2974</v>
      </c>
      <c r="EI49" s="183" t="s">
        <v>2811</v>
      </c>
      <c r="EJ49" s="183" t="s">
        <v>2700</v>
      </c>
      <c r="EK49" s="183" t="s">
        <v>2976</v>
      </c>
      <c r="EL49" s="183" t="s">
        <v>2811</v>
      </c>
      <c r="EM49" s="183" t="s">
        <v>2700</v>
      </c>
      <c r="EN49" s="183" t="s">
        <v>2976</v>
      </c>
      <c r="EO49" s="183" t="s">
        <v>2811</v>
      </c>
      <c r="EP49" s="183" t="s">
        <v>2700</v>
      </c>
      <c r="EQ49" s="183" t="s">
        <v>2700</v>
      </c>
      <c r="ER49" s="183" t="s">
        <v>2811</v>
      </c>
      <c r="ES49" s="183" t="s">
        <v>2700</v>
      </c>
      <c r="ET49" s="183" t="s">
        <v>2700</v>
      </c>
    </row>
    <row r="50" spans="1:150" x14ac:dyDescent="0.3">
      <c r="A50" s="1"/>
      <c r="B50" s="184" t="s">
        <v>2977</v>
      </c>
      <c r="C50" s="184" t="s">
        <v>98</v>
      </c>
      <c r="D50" s="184" t="s">
        <v>930</v>
      </c>
      <c r="E50" s="184" t="s">
        <v>2978</v>
      </c>
      <c r="F50" s="184" t="s">
        <v>2979</v>
      </c>
      <c r="G50" s="185" t="s">
        <v>2811</v>
      </c>
      <c r="H50" s="185" t="s">
        <v>2700</v>
      </c>
      <c r="I50" s="185" t="s">
        <v>2700</v>
      </c>
      <c r="J50" s="185" t="s">
        <v>2811</v>
      </c>
      <c r="K50" s="185" t="s">
        <v>2700</v>
      </c>
      <c r="L50" s="185" t="s">
        <v>2700</v>
      </c>
      <c r="M50" s="185" t="s">
        <v>2811</v>
      </c>
      <c r="N50" s="185" t="s">
        <v>2700</v>
      </c>
      <c r="O50" s="185" t="s">
        <v>2700</v>
      </c>
      <c r="P50" s="185" t="s">
        <v>2811</v>
      </c>
      <c r="Q50" s="185" t="s">
        <v>2700</v>
      </c>
      <c r="R50" s="185" t="s">
        <v>2700</v>
      </c>
      <c r="S50" s="185" t="s">
        <v>2811</v>
      </c>
      <c r="T50" s="185" t="s">
        <v>2700</v>
      </c>
      <c r="U50" s="185" t="s">
        <v>2700</v>
      </c>
      <c r="V50" s="185" t="s">
        <v>2811</v>
      </c>
      <c r="W50" s="185" t="s">
        <v>2700</v>
      </c>
      <c r="X50" s="185" t="s">
        <v>2700</v>
      </c>
      <c r="Y50" s="185" t="s">
        <v>2811</v>
      </c>
      <c r="Z50" s="185" t="s">
        <v>2700</v>
      </c>
      <c r="AA50" s="185" t="s">
        <v>2700</v>
      </c>
      <c r="AB50" s="185" t="s">
        <v>2811</v>
      </c>
      <c r="AC50" s="185" t="s">
        <v>2700</v>
      </c>
      <c r="AD50" s="185" t="s">
        <v>2700</v>
      </c>
      <c r="AE50" s="185" t="s">
        <v>2811</v>
      </c>
      <c r="AF50" s="185" t="s">
        <v>2700</v>
      </c>
      <c r="AG50" s="185" t="s">
        <v>2700</v>
      </c>
      <c r="AH50" s="185" t="s">
        <v>2811</v>
      </c>
      <c r="AI50" s="185" t="s">
        <v>2700</v>
      </c>
      <c r="AJ50" s="185" t="s">
        <v>2700</v>
      </c>
      <c r="AK50" s="185" t="s">
        <v>2811</v>
      </c>
      <c r="AL50" s="185" t="s">
        <v>2700</v>
      </c>
      <c r="AM50" s="185" t="s">
        <v>2700</v>
      </c>
      <c r="AN50" s="185" t="s">
        <v>2811</v>
      </c>
      <c r="AO50" s="185" t="s">
        <v>2700</v>
      </c>
      <c r="AP50" s="185" t="s">
        <v>2700</v>
      </c>
      <c r="AQ50" s="185" t="s">
        <v>2811</v>
      </c>
      <c r="AR50" s="185" t="s">
        <v>2700</v>
      </c>
      <c r="AS50" s="185" t="s">
        <v>2700</v>
      </c>
      <c r="AT50" s="185" t="s">
        <v>2811</v>
      </c>
      <c r="AU50" s="185" t="s">
        <v>2700</v>
      </c>
      <c r="AV50" s="185" t="s">
        <v>2980</v>
      </c>
      <c r="AW50" s="185" t="s">
        <v>2811</v>
      </c>
      <c r="AX50" s="185" t="s">
        <v>2700</v>
      </c>
      <c r="AY50" s="185" t="s">
        <v>2700</v>
      </c>
      <c r="AZ50" s="185" t="s">
        <v>2811</v>
      </c>
      <c r="BA50" s="185" t="s">
        <v>2700</v>
      </c>
      <c r="BB50" s="185" t="s">
        <v>2700</v>
      </c>
      <c r="BC50" s="185" t="s">
        <v>2811</v>
      </c>
      <c r="BD50" s="185" t="s">
        <v>2700</v>
      </c>
      <c r="BE50" s="185" t="s">
        <v>2700</v>
      </c>
      <c r="BF50" s="185" t="s">
        <v>2811</v>
      </c>
      <c r="BG50" s="185" t="s">
        <v>2700</v>
      </c>
      <c r="BH50" s="185" t="s">
        <v>2700</v>
      </c>
      <c r="BI50" s="185" t="s">
        <v>2811</v>
      </c>
      <c r="BJ50" s="185" t="s">
        <v>2700</v>
      </c>
      <c r="BK50" s="185" t="s">
        <v>2981</v>
      </c>
      <c r="BL50" s="185" t="s">
        <v>2811</v>
      </c>
      <c r="BM50" s="185" t="s">
        <v>2700</v>
      </c>
      <c r="BN50" s="185" t="s">
        <v>2700</v>
      </c>
      <c r="BO50" s="185" t="s">
        <v>2811</v>
      </c>
      <c r="BP50" s="185" t="s">
        <v>2700</v>
      </c>
      <c r="BQ50" s="185" t="s">
        <v>2700</v>
      </c>
      <c r="BR50" s="185" t="s">
        <v>2811</v>
      </c>
      <c r="BS50" s="185" t="s">
        <v>2700</v>
      </c>
      <c r="BT50" s="185" t="s">
        <v>2700</v>
      </c>
      <c r="BU50" s="185" t="s">
        <v>2811</v>
      </c>
      <c r="BV50" s="185" t="s">
        <v>2700</v>
      </c>
      <c r="BW50" s="185" t="s">
        <v>2700</v>
      </c>
      <c r="BX50" s="185" t="s">
        <v>2811</v>
      </c>
      <c r="BY50" s="185" t="s">
        <v>2700</v>
      </c>
      <c r="BZ50" s="185" t="s">
        <v>2700</v>
      </c>
      <c r="CA50" s="185" t="s">
        <v>2811</v>
      </c>
      <c r="CB50" s="185" t="s">
        <v>2700</v>
      </c>
      <c r="CC50" s="185" t="s">
        <v>2700</v>
      </c>
      <c r="CD50" s="185" t="s">
        <v>2811</v>
      </c>
      <c r="CE50" s="185" t="s">
        <v>2700</v>
      </c>
      <c r="CF50" s="185" t="s">
        <v>2700</v>
      </c>
      <c r="CG50" s="185" t="s">
        <v>2811</v>
      </c>
      <c r="CH50" s="185" t="s">
        <v>2700</v>
      </c>
      <c r="CI50" s="185" t="s">
        <v>2700</v>
      </c>
      <c r="CJ50" s="185" t="s">
        <v>2811</v>
      </c>
      <c r="CK50" s="185" t="s">
        <v>2700</v>
      </c>
      <c r="CL50" s="185" t="s">
        <v>2700</v>
      </c>
      <c r="CM50" s="185" t="s">
        <v>2811</v>
      </c>
      <c r="CN50" s="185" t="s">
        <v>2700</v>
      </c>
      <c r="CO50" s="185" t="s">
        <v>2700</v>
      </c>
      <c r="CP50" s="185" t="s">
        <v>2811</v>
      </c>
      <c r="CQ50" s="185" t="s">
        <v>2700</v>
      </c>
      <c r="CR50" s="185" t="s">
        <v>2700</v>
      </c>
      <c r="CS50" s="185" t="s">
        <v>2811</v>
      </c>
      <c r="CT50" s="185" t="s">
        <v>2700</v>
      </c>
      <c r="CU50" s="185" t="s">
        <v>2982</v>
      </c>
      <c r="CV50" s="185" t="s">
        <v>2811</v>
      </c>
      <c r="CW50" s="185" t="s">
        <v>2700</v>
      </c>
      <c r="CX50" s="185" t="s">
        <v>2983</v>
      </c>
      <c r="CY50" s="185" t="s">
        <v>2811</v>
      </c>
      <c r="CZ50" s="185" t="s">
        <v>2700</v>
      </c>
      <c r="DA50" s="185" t="s">
        <v>2700</v>
      </c>
      <c r="DB50" s="185" t="s">
        <v>2811</v>
      </c>
      <c r="DC50" s="185" t="s">
        <v>2700</v>
      </c>
      <c r="DD50" s="185" t="s">
        <v>2700</v>
      </c>
      <c r="DE50" s="185" t="s">
        <v>2811</v>
      </c>
      <c r="DF50" s="185" t="s">
        <v>2700</v>
      </c>
      <c r="DG50" s="185" t="s">
        <v>2700</v>
      </c>
      <c r="DH50" s="185" t="s">
        <v>2811</v>
      </c>
      <c r="DI50" s="185" t="s">
        <v>2700</v>
      </c>
      <c r="DJ50" s="185" t="s">
        <v>2700</v>
      </c>
      <c r="DK50" s="185" t="s">
        <v>2811</v>
      </c>
      <c r="DL50" s="185" t="s">
        <v>2700</v>
      </c>
      <c r="DM50" s="185" t="s">
        <v>2700</v>
      </c>
      <c r="DN50" s="185" t="s">
        <v>2811</v>
      </c>
      <c r="DO50" s="185" t="s">
        <v>2700</v>
      </c>
      <c r="DP50" s="185" t="s">
        <v>2700</v>
      </c>
      <c r="DQ50" s="185" t="s">
        <v>2811</v>
      </c>
      <c r="DR50" s="185" t="s">
        <v>2700</v>
      </c>
      <c r="DS50" s="185" t="s">
        <v>2700</v>
      </c>
      <c r="DT50" s="185" t="s">
        <v>2811</v>
      </c>
      <c r="DU50" s="185" t="s">
        <v>2700</v>
      </c>
      <c r="DV50" s="185" t="s">
        <v>2700</v>
      </c>
      <c r="DW50" s="185" t="s">
        <v>2811</v>
      </c>
      <c r="DX50" s="185" t="s">
        <v>2700</v>
      </c>
      <c r="DY50" s="185" t="s">
        <v>2700</v>
      </c>
      <c r="DZ50" s="185" t="s">
        <v>2811</v>
      </c>
      <c r="EA50" s="185" t="s">
        <v>2700</v>
      </c>
      <c r="EB50" s="185" t="s">
        <v>2700</v>
      </c>
      <c r="EC50" s="185" t="s">
        <v>2811</v>
      </c>
      <c r="ED50" s="185" t="s">
        <v>2700</v>
      </c>
      <c r="EE50" s="185" t="s">
        <v>2700</v>
      </c>
      <c r="EF50" s="185" t="s">
        <v>2811</v>
      </c>
      <c r="EG50" s="185" t="s">
        <v>2700</v>
      </c>
      <c r="EH50" s="185" t="s">
        <v>2700</v>
      </c>
      <c r="EI50" s="185" t="s">
        <v>2811</v>
      </c>
      <c r="EJ50" s="185" t="s">
        <v>2700</v>
      </c>
      <c r="EK50" s="185" t="s">
        <v>2984</v>
      </c>
      <c r="EL50" s="185" t="s">
        <v>2811</v>
      </c>
      <c r="EM50" s="185" t="s">
        <v>2700</v>
      </c>
      <c r="EN50" s="185" t="s">
        <v>2984</v>
      </c>
      <c r="EO50" s="185" t="s">
        <v>2811</v>
      </c>
      <c r="EP50" s="185" t="s">
        <v>2700</v>
      </c>
      <c r="EQ50" s="185" t="s">
        <v>2700</v>
      </c>
      <c r="ER50" s="185" t="s">
        <v>2811</v>
      </c>
      <c r="ES50" s="185" t="s">
        <v>2700</v>
      </c>
      <c r="ET50" s="185" t="s">
        <v>2700</v>
      </c>
    </row>
    <row r="51" spans="1:150" x14ac:dyDescent="0.3">
      <c r="A51" s="1"/>
      <c r="B51" s="184" t="s">
        <v>2985</v>
      </c>
      <c r="C51" s="184" t="s">
        <v>98</v>
      </c>
      <c r="D51" s="184" t="s">
        <v>930</v>
      </c>
      <c r="E51" s="184" t="s">
        <v>2986</v>
      </c>
      <c r="F51" s="184" t="s">
        <v>2987</v>
      </c>
      <c r="G51" s="185" t="s">
        <v>2811</v>
      </c>
      <c r="H51" s="185" t="s">
        <v>2700</v>
      </c>
      <c r="I51" s="185" t="s">
        <v>2700</v>
      </c>
      <c r="J51" s="185" t="s">
        <v>2811</v>
      </c>
      <c r="K51" s="185" t="s">
        <v>2700</v>
      </c>
      <c r="L51" s="185" t="s">
        <v>2700</v>
      </c>
      <c r="M51" s="185" t="s">
        <v>2811</v>
      </c>
      <c r="N51" s="185" t="s">
        <v>2700</v>
      </c>
      <c r="O51" s="185" t="s">
        <v>2947</v>
      </c>
      <c r="P51" s="185" t="s">
        <v>2811</v>
      </c>
      <c r="Q51" s="185" t="s">
        <v>2700</v>
      </c>
      <c r="R51" s="185" t="s">
        <v>2947</v>
      </c>
      <c r="S51" s="185" t="s">
        <v>2811</v>
      </c>
      <c r="T51" s="185" t="s">
        <v>2700</v>
      </c>
      <c r="U51" s="185" t="s">
        <v>2700</v>
      </c>
      <c r="V51" s="185" t="s">
        <v>2811</v>
      </c>
      <c r="W51" s="185" t="s">
        <v>2700</v>
      </c>
      <c r="X51" s="185" t="s">
        <v>2700</v>
      </c>
      <c r="Y51" s="185" t="s">
        <v>2811</v>
      </c>
      <c r="Z51" s="185" t="s">
        <v>2949</v>
      </c>
      <c r="AA51" s="185" t="s">
        <v>2700</v>
      </c>
      <c r="AB51" s="185" t="s">
        <v>2811</v>
      </c>
      <c r="AC51" s="185" t="s">
        <v>2950</v>
      </c>
      <c r="AD51" s="185" t="s">
        <v>2700</v>
      </c>
      <c r="AE51" s="185" t="s">
        <v>2811</v>
      </c>
      <c r="AF51" s="185" t="s">
        <v>2700</v>
      </c>
      <c r="AG51" s="185" t="s">
        <v>2700</v>
      </c>
      <c r="AH51" s="185" t="s">
        <v>2811</v>
      </c>
      <c r="AI51" s="185" t="s">
        <v>2700</v>
      </c>
      <c r="AJ51" s="185" t="s">
        <v>2947</v>
      </c>
      <c r="AK51" s="185" t="s">
        <v>2811</v>
      </c>
      <c r="AL51" s="185" t="s">
        <v>2700</v>
      </c>
      <c r="AM51" s="185" t="s">
        <v>2947</v>
      </c>
      <c r="AN51" s="185" t="s">
        <v>2811</v>
      </c>
      <c r="AO51" s="185" t="s">
        <v>2700</v>
      </c>
      <c r="AP51" s="185" t="s">
        <v>2700</v>
      </c>
      <c r="AQ51" s="185" t="s">
        <v>2811</v>
      </c>
      <c r="AR51" s="185" t="s">
        <v>2700</v>
      </c>
      <c r="AS51" s="185" t="s">
        <v>2947</v>
      </c>
      <c r="AT51" s="185" t="s">
        <v>2811</v>
      </c>
      <c r="AU51" s="185" t="s">
        <v>2700</v>
      </c>
      <c r="AV51" s="185" t="s">
        <v>2700</v>
      </c>
      <c r="AW51" s="185" t="s">
        <v>2811</v>
      </c>
      <c r="AX51" s="185" t="s">
        <v>2700</v>
      </c>
      <c r="AY51" s="185" t="s">
        <v>2700</v>
      </c>
      <c r="AZ51" s="185" t="s">
        <v>2811</v>
      </c>
      <c r="BA51" s="185" t="s">
        <v>2952</v>
      </c>
      <c r="BB51" s="185" t="s">
        <v>2700</v>
      </c>
      <c r="BC51" s="185" t="s">
        <v>2811</v>
      </c>
      <c r="BD51" s="185" t="s">
        <v>2700</v>
      </c>
      <c r="BE51" s="185" t="s">
        <v>2988</v>
      </c>
      <c r="BF51" s="185" t="s">
        <v>2811</v>
      </c>
      <c r="BG51" s="185" t="s">
        <v>2700</v>
      </c>
      <c r="BH51" s="185" t="s">
        <v>2700</v>
      </c>
      <c r="BI51" s="185" t="s">
        <v>2811</v>
      </c>
      <c r="BJ51" s="185" t="s">
        <v>2700</v>
      </c>
      <c r="BK51" s="185" t="s">
        <v>2700</v>
      </c>
      <c r="BL51" s="185" t="s">
        <v>2811</v>
      </c>
      <c r="BM51" s="185" t="s">
        <v>2700</v>
      </c>
      <c r="BN51" s="185" t="s">
        <v>2989</v>
      </c>
      <c r="BO51" s="185" t="s">
        <v>2811</v>
      </c>
      <c r="BP51" s="185" t="s">
        <v>2700</v>
      </c>
      <c r="BQ51" s="185" t="s">
        <v>2990</v>
      </c>
      <c r="BR51" s="185" t="s">
        <v>2811</v>
      </c>
      <c r="BS51" s="185" t="s">
        <v>2700</v>
      </c>
      <c r="BT51" s="185" t="s">
        <v>2700</v>
      </c>
      <c r="BU51" s="185" t="s">
        <v>2811</v>
      </c>
      <c r="BV51" s="185" t="s">
        <v>2700</v>
      </c>
      <c r="BW51" s="185" t="s">
        <v>2700</v>
      </c>
      <c r="BX51" s="185" t="s">
        <v>2811</v>
      </c>
      <c r="BY51" s="185" t="s">
        <v>2700</v>
      </c>
      <c r="BZ51" s="185" t="s">
        <v>2700</v>
      </c>
      <c r="CA51" s="185" t="s">
        <v>2811</v>
      </c>
      <c r="CB51" s="185" t="s">
        <v>2700</v>
      </c>
      <c r="CC51" s="185" t="s">
        <v>2961</v>
      </c>
      <c r="CD51" s="185" t="s">
        <v>2811</v>
      </c>
      <c r="CE51" s="185" t="s">
        <v>2700</v>
      </c>
      <c r="CF51" s="185" t="s">
        <v>2991</v>
      </c>
      <c r="CG51" s="185" t="s">
        <v>2811</v>
      </c>
      <c r="CH51" s="185" t="s">
        <v>2700</v>
      </c>
      <c r="CI51" s="185" t="s">
        <v>2700</v>
      </c>
      <c r="CJ51" s="185" t="s">
        <v>2811</v>
      </c>
      <c r="CK51" s="185" t="s">
        <v>2700</v>
      </c>
      <c r="CL51" s="185" t="s">
        <v>2700</v>
      </c>
      <c r="CM51" s="185" t="s">
        <v>2811</v>
      </c>
      <c r="CN51" s="185" t="s">
        <v>2700</v>
      </c>
      <c r="CO51" s="185" t="s">
        <v>2700</v>
      </c>
      <c r="CP51" s="185" t="s">
        <v>2811</v>
      </c>
      <c r="CQ51" s="185" t="s">
        <v>2700</v>
      </c>
      <c r="CR51" s="185" t="s">
        <v>2700</v>
      </c>
      <c r="CS51" s="185" t="s">
        <v>2811</v>
      </c>
      <c r="CT51" s="185" t="s">
        <v>2700</v>
      </c>
      <c r="CU51" s="185" t="s">
        <v>2992</v>
      </c>
      <c r="CV51" s="185" t="s">
        <v>2811</v>
      </c>
      <c r="CW51" s="185" t="s">
        <v>2700</v>
      </c>
      <c r="CX51" s="185" t="s">
        <v>2993</v>
      </c>
      <c r="CY51" s="185" t="s">
        <v>2811</v>
      </c>
      <c r="CZ51" s="185" t="s">
        <v>2700</v>
      </c>
      <c r="DA51" s="185" t="s">
        <v>2700</v>
      </c>
      <c r="DB51" s="185" t="s">
        <v>2811</v>
      </c>
      <c r="DC51" s="185" t="s">
        <v>2700</v>
      </c>
      <c r="DD51" s="185" t="s">
        <v>2700</v>
      </c>
      <c r="DE51" s="185" t="s">
        <v>2811</v>
      </c>
      <c r="DF51" s="185" t="s">
        <v>2700</v>
      </c>
      <c r="DG51" s="185" t="s">
        <v>2994</v>
      </c>
      <c r="DH51" s="185" t="s">
        <v>2811</v>
      </c>
      <c r="DI51" s="185" t="s">
        <v>2700</v>
      </c>
      <c r="DJ51" s="185" t="s">
        <v>2700</v>
      </c>
      <c r="DK51" s="185" t="s">
        <v>2811</v>
      </c>
      <c r="DL51" s="185" t="s">
        <v>2700</v>
      </c>
      <c r="DM51" s="185" t="s">
        <v>2700</v>
      </c>
      <c r="DN51" s="185" t="s">
        <v>2811</v>
      </c>
      <c r="DO51" s="185" t="s">
        <v>2700</v>
      </c>
      <c r="DP51" s="185" t="s">
        <v>2700</v>
      </c>
      <c r="DQ51" s="185" t="s">
        <v>2811</v>
      </c>
      <c r="DR51" s="185" t="s">
        <v>2700</v>
      </c>
      <c r="DS51" s="185" t="s">
        <v>2700</v>
      </c>
      <c r="DT51" s="185" t="s">
        <v>2811</v>
      </c>
      <c r="DU51" s="185" t="s">
        <v>2700</v>
      </c>
      <c r="DV51" s="185" t="s">
        <v>2700</v>
      </c>
      <c r="DW51" s="185" t="s">
        <v>2811</v>
      </c>
      <c r="DX51" s="185" t="s">
        <v>2700</v>
      </c>
      <c r="DY51" s="185" t="s">
        <v>2700</v>
      </c>
      <c r="DZ51" s="185" t="s">
        <v>2811</v>
      </c>
      <c r="EA51" s="185" t="s">
        <v>2700</v>
      </c>
      <c r="EB51" s="185" t="s">
        <v>2700</v>
      </c>
      <c r="EC51" s="185" t="s">
        <v>2811</v>
      </c>
      <c r="ED51" s="185" t="s">
        <v>2700</v>
      </c>
      <c r="EE51" s="185" t="s">
        <v>2700</v>
      </c>
      <c r="EF51" s="185" t="s">
        <v>2811</v>
      </c>
      <c r="EG51" s="185" t="s">
        <v>2700</v>
      </c>
      <c r="EH51" s="185" t="s">
        <v>2700</v>
      </c>
      <c r="EI51" s="185" t="s">
        <v>2811</v>
      </c>
      <c r="EJ51" s="185" t="s">
        <v>2700</v>
      </c>
      <c r="EK51" s="185" t="s">
        <v>2995</v>
      </c>
      <c r="EL51" s="185" t="s">
        <v>2811</v>
      </c>
      <c r="EM51" s="185" t="s">
        <v>2700</v>
      </c>
      <c r="EN51" s="185" t="s">
        <v>2995</v>
      </c>
      <c r="EO51" s="185" t="s">
        <v>2811</v>
      </c>
      <c r="EP51" s="185" t="s">
        <v>2700</v>
      </c>
      <c r="EQ51" s="185" t="s">
        <v>2700</v>
      </c>
      <c r="ER51" s="185" t="s">
        <v>2811</v>
      </c>
      <c r="ES51" s="185" t="s">
        <v>2700</v>
      </c>
      <c r="ET51" s="185" t="s">
        <v>2700</v>
      </c>
    </row>
    <row r="52" spans="1:150" x14ac:dyDescent="0.3">
      <c r="A52" s="1"/>
      <c r="B52" s="184" t="s">
        <v>2996</v>
      </c>
      <c r="C52" s="184" t="s">
        <v>98</v>
      </c>
      <c r="D52" s="184" t="s">
        <v>930</v>
      </c>
      <c r="E52" s="184" t="s">
        <v>2997</v>
      </c>
      <c r="F52" s="184" t="s">
        <v>2998</v>
      </c>
      <c r="G52" s="185" t="s">
        <v>2811</v>
      </c>
      <c r="H52" s="185" t="s">
        <v>2700</v>
      </c>
      <c r="I52" s="185" t="s">
        <v>2947</v>
      </c>
      <c r="J52" s="185" t="s">
        <v>2811</v>
      </c>
      <c r="K52" s="185" t="s">
        <v>2700</v>
      </c>
      <c r="L52" s="185" t="s">
        <v>2947</v>
      </c>
      <c r="M52" s="185" t="s">
        <v>2811</v>
      </c>
      <c r="N52" s="185" t="s">
        <v>2700</v>
      </c>
      <c r="O52" s="185" t="s">
        <v>2700</v>
      </c>
      <c r="P52" s="185" t="s">
        <v>2811</v>
      </c>
      <c r="Q52" s="185" t="s">
        <v>2700</v>
      </c>
      <c r="R52" s="185" t="s">
        <v>2700</v>
      </c>
      <c r="S52" s="185" t="s">
        <v>2811</v>
      </c>
      <c r="T52" s="185" t="s">
        <v>2700</v>
      </c>
      <c r="U52" s="185" t="s">
        <v>2947</v>
      </c>
      <c r="V52" s="185" t="s">
        <v>2811</v>
      </c>
      <c r="W52" s="185" t="s">
        <v>2700</v>
      </c>
      <c r="X52" s="185" t="s">
        <v>2948</v>
      </c>
      <c r="Y52" s="185" t="s">
        <v>2811</v>
      </c>
      <c r="Z52" s="185" t="s">
        <v>2700</v>
      </c>
      <c r="AA52" s="185" t="s">
        <v>2700</v>
      </c>
      <c r="AB52" s="185" t="s">
        <v>2811</v>
      </c>
      <c r="AC52" s="185" t="s">
        <v>2700</v>
      </c>
      <c r="AD52" s="185" t="s">
        <v>2947</v>
      </c>
      <c r="AE52" s="185" t="s">
        <v>2811</v>
      </c>
      <c r="AF52" s="185" t="s">
        <v>2700</v>
      </c>
      <c r="AG52" s="185" t="s">
        <v>2700</v>
      </c>
      <c r="AH52" s="185" t="s">
        <v>2811</v>
      </c>
      <c r="AI52" s="185" t="s">
        <v>2700</v>
      </c>
      <c r="AJ52" s="185" t="s">
        <v>2700</v>
      </c>
      <c r="AK52" s="185" t="s">
        <v>2811</v>
      </c>
      <c r="AL52" s="185" t="s">
        <v>2700</v>
      </c>
      <c r="AM52" s="185" t="s">
        <v>2700</v>
      </c>
      <c r="AN52" s="185" t="s">
        <v>2811</v>
      </c>
      <c r="AO52" s="185" t="s">
        <v>2700</v>
      </c>
      <c r="AP52" s="185" t="s">
        <v>2947</v>
      </c>
      <c r="AQ52" s="185" t="s">
        <v>2811</v>
      </c>
      <c r="AR52" s="185" t="s">
        <v>2700</v>
      </c>
      <c r="AS52" s="185" t="s">
        <v>2700</v>
      </c>
      <c r="AT52" s="185" t="s">
        <v>2811</v>
      </c>
      <c r="AU52" s="185" t="s">
        <v>2700</v>
      </c>
      <c r="AV52" s="185" t="s">
        <v>2999</v>
      </c>
      <c r="AW52" s="185" t="s">
        <v>2811</v>
      </c>
      <c r="AX52" s="185" t="s">
        <v>2700</v>
      </c>
      <c r="AY52" s="185" t="s">
        <v>2700</v>
      </c>
      <c r="AZ52" s="185" t="s">
        <v>2811</v>
      </c>
      <c r="BA52" s="185" t="s">
        <v>2700</v>
      </c>
      <c r="BB52" s="185" t="s">
        <v>2947</v>
      </c>
      <c r="BC52" s="185" t="s">
        <v>2811</v>
      </c>
      <c r="BD52" s="185" t="s">
        <v>2700</v>
      </c>
      <c r="BE52" s="185" t="s">
        <v>3000</v>
      </c>
      <c r="BF52" s="185" t="s">
        <v>2811</v>
      </c>
      <c r="BG52" s="185" t="s">
        <v>2700</v>
      </c>
      <c r="BH52" s="185" t="s">
        <v>2954</v>
      </c>
      <c r="BI52" s="185" t="s">
        <v>2811</v>
      </c>
      <c r="BJ52" s="185" t="s">
        <v>2700</v>
      </c>
      <c r="BK52" s="185" t="s">
        <v>3001</v>
      </c>
      <c r="BL52" s="185" t="s">
        <v>2811</v>
      </c>
      <c r="BM52" s="185" t="s">
        <v>2700</v>
      </c>
      <c r="BN52" s="185" t="s">
        <v>3002</v>
      </c>
      <c r="BO52" s="185" t="s">
        <v>2811</v>
      </c>
      <c r="BP52" s="185" t="s">
        <v>2700</v>
      </c>
      <c r="BQ52" s="185" t="s">
        <v>3003</v>
      </c>
      <c r="BR52" s="185" t="s">
        <v>2811</v>
      </c>
      <c r="BS52" s="185" t="s">
        <v>2700</v>
      </c>
      <c r="BT52" s="185" t="s">
        <v>2958</v>
      </c>
      <c r="BU52" s="185" t="s">
        <v>2811</v>
      </c>
      <c r="BV52" s="185" t="s">
        <v>2700</v>
      </c>
      <c r="BW52" s="185" t="s">
        <v>2959</v>
      </c>
      <c r="BX52" s="185" t="s">
        <v>2811</v>
      </c>
      <c r="BY52" s="185" t="s">
        <v>2700</v>
      </c>
      <c r="BZ52" s="185" t="s">
        <v>2960</v>
      </c>
      <c r="CA52" s="185" t="s">
        <v>2811</v>
      </c>
      <c r="CB52" s="185" t="s">
        <v>2700</v>
      </c>
      <c r="CC52" s="185" t="s">
        <v>2700</v>
      </c>
      <c r="CD52" s="185" t="s">
        <v>2811</v>
      </c>
      <c r="CE52" s="185" t="s">
        <v>2700</v>
      </c>
      <c r="CF52" s="185" t="s">
        <v>2700</v>
      </c>
      <c r="CG52" s="185" t="s">
        <v>2811</v>
      </c>
      <c r="CH52" s="185" t="s">
        <v>2700</v>
      </c>
      <c r="CI52" s="185" t="s">
        <v>2700</v>
      </c>
      <c r="CJ52" s="185" t="s">
        <v>2811</v>
      </c>
      <c r="CK52" s="185" t="s">
        <v>2700</v>
      </c>
      <c r="CL52" s="185" t="s">
        <v>3004</v>
      </c>
      <c r="CM52" s="185" t="s">
        <v>2811</v>
      </c>
      <c r="CN52" s="185" t="s">
        <v>2700</v>
      </c>
      <c r="CO52" s="185" t="s">
        <v>3005</v>
      </c>
      <c r="CP52" s="185" t="s">
        <v>2811</v>
      </c>
      <c r="CQ52" s="185" t="s">
        <v>2700</v>
      </c>
      <c r="CR52" s="185" t="s">
        <v>2966</v>
      </c>
      <c r="CS52" s="185" t="s">
        <v>2811</v>
      </c>
      <c r="CT52" s="185" t="s">
        <v>2700</v>
      </c>
      <c r="CU52" s="185" t="s">
        <v>2700</v>
      </c>
      <c r="CV52" s="185" t="s">
        <v>2811</v>
      </c>
      <c r="CW52" s="185" t="s">
        <v>2700</v>
      </c>
      <c r="CX52" s="185" t="s">
        <v>2700</v>
      </c>
      <c r="CY52" s="185" t="s">
        <v>2811</v>
      </c>
      <c r="CZ52" s="185" t="s">
        <v>2700</v>
      </c>
      <c r="DA52" s="185" t="s">
        <v>3006</v>
      </c>
      <c r="DB52" s="185" t="s">
        <v>2811</v>
      </c>
      <c r="DC52" s="185" t="s">
        <v>2700</v>
      </c>
      <c r="DD52" s="185" t="s">
        <v>3007</v>
      </c>
      <c r="DE52" s="185" t="s">
        <v>2811</v>
      </c>
      <c r="DF52" s="185" t="s">
        <v>2700</v>
      </c>
      <c r="DG52" s="185" t="s">
        <v>2700</v>
      </c>
      <c r="DH52" s="185" t="s">
        <v>2811</v>
      </c>
      <c r="DI52" s="185" t="s">
        <v>2700</v>
      </c>
      <c r="DJ52" s="185" t="s">
        <v>3007</v>
      </c>
      <c r="DK52" s="185" t="s">
        <v>2811</v>
      </c>
      <c r="DL52" s="185" t="s">
        <v>2700</v>
      </c>
      <c r="DM52" s="185" t="s">
        <v>2700</v>
      </c>
      <c r="DN52" s="185" t="s">
        <v>2811</v>
      </c>
      <c r="DO52" s="185" t="s">
        <v>2700</v>
      </c>
      <c r="DP52" s="185" t="s">
        <v>3008</v>
      </c>
      <c r="DQ52" s="185" t="s">
        <v>2811</v>
      </c>
      <c r="DR52" s="185" t="s">
        <v>2700</v>
      </c>
      <c r="DS52" s="185" t="s">
        <v>2973</v>
      </c>
      <c r="DT52" s="185" t="s">
        <v>2811</v>
      </c>
      <c r="DU52" s="185" t="s">
        <v>2700</v>
      </c>
      <c r="DV52" s="185" t="s">
        <v>2973</v>
      </c>
      <c r="DW52" s="185" t="s">
        <v>2811</v>
      </c>
      <c r="DX52" s="185" t="s">
        <v>2700</v>
      </c>
      <c r="DY52" s="185" t="s">
        <v>2700</v>
      </c>
      <c r="DZ52" s="185" t="s">
        <v>2811</v>
      </c>
      <c r="EA52" s="185" t="s">
        <v>2700</v>
      </c>
      <c r="EB52" s="185" t="s">
        <v>2975</v>
      </c>
      <c r="EC52" s="185" t="s">
        <v>2811</v>
      </c>
      <c r="ED52" s="185" t="s">
        <v>2700</v>
      </c>
      <c r="EE52" s="185" t="s">
        <v>2700</v>
      </c>
      <c r="EF52" s="185" t="s">
        <v>2811</v>
      </c>
      <c r="EG52" s="185" t="s">
        <v>2700</v>
      </c>
      <c r="EH52" s="185" t="s">
        <v>2700</v>
      </c>
      <c r="EI52" s="185" t="s">
        <v>2811</v>
      </c>
      <c r="EJ52" s="185" t="s">
        <v>2700</v>
      </c>
      <c r="EK52" s="185" t="s">
        <v>2700</v>
      </c>
      <c r="EL52" s="185" t="s">
        <v>2811</v>
      </c>
      <c r="EM52" s="185" t="s">
        <v>2700</v>
      </c>
      <c r="EN52" s="185" t="s">
        <v>2700</v>
      </c>
      <c r="EO52" s="185" t="s">
        <v>2811</v>
      </c>
      <c r="EP52" s="185" t="s">
        <v>2700</v>
      </c>
      <c r="EQ52" s="185" t="s">
        <v>2700</v>
      </c>
      <c r="ER52" s="185" t="s">
        <v>2811</v>
      </c>
      <c r="ES52" s="185" t="s">
        <v>2700</v>
      </c>
      <c r="ET52" s="185" t="s">
        <v>2700</v>
      </c>
    </row>
    <row r="53" spans="1:150" x14ac:dyDescent="0.3">
      <c r="A53" s="1"/>
      <c r="B53" s="184" t="s">
        <v>3009</v>
      </c>
      <c r="C53" s="184" t="s">
        <v>98</v>
      </c>
      <c r="D53" s="184" t="s">
        <v>930</v>
      </c>
      <c r="E53" s="184" t="s">
        <v>3010</v>
      </c>
      <c r="F53" s="184" t="s">
        <v>3011</v>
      </c>
      <c r="G53" s="185" t="s">
        <v>2811</v>
      </c>
      <c r="H53" s="185" t="s">
        <v>2700</v>
      </c>
      <c r="I53" s="185" t="s">
        <v>2700</v>
      </c>
      <c r="J53" s="185" t="s">
        <v>2811</v>
      </c>
      <c r="K53" s="185" t="s">
        <v>2947</v>
      </c>
      <c r="L53" s="185" t="s">
        <v>2700</v>
      </c>
      <c r="M53" s="185" t="s">
        <v>2811</v>
      </c>
      <c r="N53" s="185" t="s">
        <v>2947</v>
      </c>
      <c r="O53" s="185" t="s">
        <v>2700</v>
      </c>
      <c r="P53" s="185" t="s">
        <v>2811</v>
      </c>
      <c r="Q53" s="185" t="s">
        <v>2947</v>
      </c>
      <c r="R53" s="185" t="s">
        <v>2700</v>
      </c>
      <c r="S53" s="185" t="s">
        <v>2811</v>
      </c>
      <c r="T53" s="185" t="s">
        <v>2947</v>
      </c>
      <c r="U53" s="185" t="s">
        <v>2700</v>
      </c>
      <c r="V53" s="185" t="s">
        <v>2811</v>
      </c>
      <c r="W53" s="185" t="s">
        <v>2947</v>
      </c>
      <c r="X53" s="185" t="s">
        <v>2700</v>
      </c>
      <c r="Y53" s="185" t="s">
        <v>2811</v>
      </c>
      <c r="Z53" s="185" t="s">
        <v>2700</v>
      </c>
      <c r="AA53" s="185" t="s">
        <v>2947</v>
      </c>
      <c r="AB53" s="185" t="s">
        <v>2811</v>
      </c>
      <c r="AC53" s="185" t="s">
        <v>2700</v>
      </c>
      <c r="AD53" s="185" t="s">
        <v>2700</v>
      </c>
      <c r="AE53" s="185" t="s">
        <v>2811</v>
      </c>
      <c r="AF53" s="185" t="s">
        <v>2700</v>
      </c>
      <c r="AG53" s="185" t="s">
        <v>2947</v>
      </c>
      <c r="AH53" s="185" t="s">
        <v>2811</v>
      </c>
      <c r="AI53" s="185" t="s">
        <v>2700</v>
      </c>
      <c r="AJ53" s="185" t="s">
        <v>2700</v>
      </c>
      <c r="AK53" s="185" t="s">
        <v>2811</v>
      </c>
      <c r="AL53" s="185" t="s">
        <v>2700</v>
      </c>
      <c r="AM53" s="185" t="s">
        <v>2700</v>
      </c>
      <c r="AN53" s="185" t="s">
        <v>2811</v>
      </c>
      <c r="AO53" s="185" t="s">
        <v>2700</v>
      </c>
      <c r="AP53" s="185" t="s">
        <v>2700</v>
      </c>
      <c r="AQ53" s="185" t="s">
        <v>2811</v>
      </c>
      <c r="AR53" s="185" t="s">
        <v>2700</v>
      </c>
      <c r="AS53" s="185" t="s">
        <v>2700</v>
      </c>
      <c r="AT53" s="185" t="s">
        <v>2811</v>
      </c>
      <c r="AU53" s="185" t="s">
        <v>2951</v>
      </c>
      <c r="AV53" s="185" t="s">
        <v>2700</v>
      </c>
      <c r="AW53" s="185" t="s">
        <v>2811</v>
      </c>
      <c r="AX53" s="185" t="s">
        <v>2700</v>
      </c>
      <c r="AY53" s="185" t="s">
        <v>2947</v>
      </c>
      <c r="AZ53" s="185" t="s">
        <v>2811</v>
      </c>
      <c r="BA53" s="185" t="s">
        <v>2700</v>
      </c>
      <c r="BB53" s="185" t="s">
        <v>2700</v>
      </c>
      <c r="BC53" s="185" t="s">
        <v>2811</v>
      </c>
      <c r="BD53" s="185" t="s">
        <v>2700</v>
      </c>
      <c r="BE53" s="185" t="s">
        <v>2700</v>
      </c>
      <c r="BF53" s="185" t="s">
        <v>2811</v>
      </c>
      <c r="BG53" s="185" t="s">
        <v>2700</v>
      </c>
      <c r="BH53" s="185" t="s">
        <v>2700</v>
      </c>
      <c r="BI53" s="185" t="s">
        <v>2811</v>
      </c>
      <c r="BJ53" s="185" t="s">
        <v>2700</v>
      </c>
      <c r="BK53" s="185" t="s">
        <v>2700</v>
      </c>
      <c r="BL53" s="185" t="s">
        <v>2811</v>
      </c>
      <c r="BM53" s="185" t="s">
        <v>2700</v>
      </c>
      <c r="BN53" s="185" t="s">
        <v>3012</v>
      </c>
      <c r="BO53" s="185" t="s">
        <v>2811</v>
      </c>
      <c r="BP53" s="185" t="s">
        <v>2700</v>
      </c>
      <c r="BQ53" s="185" t="s">
        <v>2700</v>
      </c>
      <c r="BR53" s="185" t="s">
        <v>2811</v>
      </c>
      <c r="BS53" s="185" t="s">
        <v>2700</v>
      </c>
      <c r="BT53" s="185" t="s">
        <v>2700</v>
      </c>
      <c r="BU53" s="185" t="s">
        <v>2811</v>
      </c>
      <c r="BV53" s="185" t="s">
        <v>2700</v>
      </c>
      <c r="BW53" s="185" t="s">
        <v>2700</v>
      </c>
      <c r="BX53" s="185" t="s">
        <v>2811</v>
      </c>
      <c r="BY53" s="185" t="s">
        <v>2700</v>
      </c>
      <c r="BZ53" s="185" t="s">
        <v>2700</v>
      </c>
      <c r="CA53" s="185" t="s">
        <v>2811</v>
      </c>
      <c r="CB53" s="185" t="s">
        <v>2700</v>
      </c>
      <c r="CC53" s="185" t="s">
        <v>2700</v>
      </c>
      <c r="CD53" s="185" t="s">
        <v>2811</v>
      </c>
      <c r="CE53" s="185" t="s">
        <v>2700</v>
      </c>
      <c r="CF53" s="185" t="s">
        <v>3013</v>
      </c>
      <c r="CG53" s="185" t="s">
        <v>2811</v>
      </c>
      <c r="CH53" s="185" t="s">
        <v>2700</v>
      </c>
      <c r="CI53" s="185" t="s">
        <v>2963</v>
      </c>
      <c r="CJ53" s="185" t="s">
        <v>2811</v>
      </c>
      <c r="CK53" s="185" t="s">
        <v>2700</v>
      </c>
      <c r="CL53" s="185" t="s">
        <v>3014</v>
      </c>
      <c r="CM53" s="185" t="s">
        <v>2811</v>
      </c>
      <c r="CN53" s="185" t="s">
        <v>2700</v>
      </c>
      <c r="CO53" s="185" t="s">
        <v>3015</v>
      </c>
      <c r="CP53" s="185" t="s">
        <v>2811</v>
      </c>
      <c r="CQ53" s="185" t="s">
        <v>2700</v>
      </c>
      <c r="CR53" s="185" t="s">
        <v>2700</v>
      </c>
      <c r="CS53" s="185" t="s">
        <v>2811</v>
      </c>
      <c r="CT53" s="185" t="s">
        <v>2700</v>
      </c>
      <c r="CU53" s="185" t="s">
        <v>2700</v>
      </c>
      <c r="CV53" s="185" t="s">
        <v>2811</v>
      </c>
      <c r="CW53" s="185" t="s">
        <v>2700</v>
      </c>
      <c r="CX53" s="185" t="s">
        <v>2700</v>
      </c>
      <c r="CY53" s="185" t="s">
        <v>2811</v>
      </c>
      <c r="CZ53" s="185" t="s">
        <v>2700</v>
      </c>
      <c r="DA53" s="185" t="s">
        <v>3016</v>
      </c>
      <c r="DB53" s="185" t="s">
        <v>2811</v>
      </c>
      <c r="DC53" s="185" t="s">
        <v>2700</v>
      </c>
      <c r="DD53" s="185" t="s">
        <v>3017</v>
      </c>
      <c r="DE53" s="185" t="s">
        <v>2811</v>
      </c>
      <c r="DF53" s="185" t="s">
        <v>2700</v>
      </c>
      <c r="DG53" s="185" t="s">
        <v>3018</v>
      </c>
      <c r="DH53" s="185" t="s">
        <v>2811</v>
      </c>
      <c r="DI53" s="185" t="s">
        <v>2700</v>
      </c>
      <c r="DJ53" s="185" t="s">
        <v>3017</v>
      </c>
      <c r="DK53" s="185" t="s">
        <v>2811</v>
      </c>
      <c r="DL53" s="185" t="s">
        <v>2700</v>
      </c>
      <c r="DM53" s="185" t="s">
        <v>2700</v>
      </c>
      <c r="DN53" s="185" t="s">
        <v>2811</v>
      </c>
      <c r="DO53" s="185" t="s">
        <v>2700</v>
      </c>
      <c r="DP53" s="185" t="s">
        <v>3019</v>
      </c>
      <c r="DQ53" s="185" t="s">
        <v>2811</v>
      </c>
      <c r="DR53" s="185" t="s">
        <v>2700</v>
      </c>
      <c r="DS53" s="185" t="s">
        <v>2700</v>
      </c>
      <c r="DT53" s="185" t="s">
        <v>2811</v>
      </c>
      <c r="DU53" s="185" t="s">
        <v>2700</v>
      </c>
      <c r="DV53" s="185" t="s">
        <v>2700</v>
      </c>
      <c r="DW53" s="185" t="s">
        <v>2811</v>
      </c>
      <c r="DX53" s="185" t="s">
        <v>2700</v>
      </c>
      <c r="DY53" s="185" t="s">
        <v>2974</v>
      </c>
      <c r="DZ53" s="185" t="s">
        <v>2811</v>
      </c>
      <c r="EA53" s="185" t="s">
        <v>2700</v>
      </c>
      <c r="EB53" s="185" t="s">
        <v>2700</v>
      </c>
      <c r="EC53" s="185" t="s">
        <v>2811</v>
      </c>
      <c r="ED53" s="185" t="s">
        <v>2700</v>
      </c>
      <c r="EE53" s="185" t="s">
        <v>2974</v>
      </c>
      <c r="EF53" s="185" t="s">
        <v>2811</v>
      </c>
      <c r="EG53" s="185" t="s">
        <v>2700</v>
      </c>
      <c r="EH53" s="185" t="s">
        <v>2974</v>
      </c>
      <c r="EI53" s="185" t="s">
        <v>2811</v>
      </c>
      <c r="EJ53" s="185" t="s">
        <v>2700</v>
      </c>
      <c r="EK53" s="185" t="s">
        <v>2700</v>
      </c>
      <c r="EL53" s="185" t="s">
        <v>2811</v>
      </c>
      <c r="EM53" s="185" t="s">
        <v>2700</v>
      </c>
      <c r="EN53" s="185" t="s">
        <v>2700</v>
      </c>
      <c r="EO53" s="185" t="s">
        <v>2811</v>
      </c>
      <c r="EP53" s="185" t="s">
        <v>2700</v>
      </c>
      <c r="EQ53" s="185" t="s">
        <v>2700</v>
      </c>
      <c r="ER53" s="185" t="s">
        <v>2811</v>
      </c>
      <c r="ES53" s="185" t="s">
        <v>2700</v>
      </c>
      <c r="ET53" s="185" t="s">
        <v>2700</v>
      </c>
    </row>
    <row r="54" spans="1:150" x14ac:dyDescent="0.3">
      <c r="A54" s="1"/>
      <c r="B54" s="183" t="s">
        <v>3020</v>
      </c>
      <c r="C54" s="183" t="s">
        <v>98</v>
      </c>
      <c r="D54" s="183" t="s">
        <v>931</v>
      </c>
      <c r="E54" s="183" t="s">
        <v>3021</v>
      </c>
      <c r="F54" s="183" t="s">
        <v>3022</v>
      </c>
      <c r="G54" s="183" t="s">
        <v>2811</v>
      </c>
      <c r="H54" s="183" t="s">
        <v>2700</v>
      </c>
      <c r="I54" s="183" t="s">
        <v>2700</v>
      </c>
      <c r="J54" s="183" t="s">
        <v>2811</v>
      </c>
      <c r="K54" s="183" t="s">
        <v>3023</v>
      </c>
      <c r="L54" s="183" t="s">
        <v>3024</v>
      </c>
      <c r="M54" s="183" t="s">
        <v>2811</v>
      </c>
      <c r="N54" s="183" t="s">
        <v>3023</v>
      </c>
      <c r="O54" s="183" t="s">
        <v>3024</v>
      </c>
      <c r="P54" s="183" t="s">
        <v>2811</v>
      </c>
      <c r="Q54" s="183" t="s">
        <v>3023</v>
      </c>
      <c r="R54" s="183" t="s">
        <v>3024</v>
      </c>
      <c r="S54" s="183" t="s">
        <v>2811</v>
      </c>
      <c r="T54" s="183" t="s">
        <v>3023</v>
      </c>
      <c r="U54" s="183" t="s">
        <v>3025</v>
      </c>
      <c r="V54" s="183" t="s">
        <v>2811</v>
      </c>
      <c r="W54" s="183" t="s">
        <v>3023</v>
      </c>
      <c r="X54" s="183" t="s">
        <v>3026</v>
      </c>
      <c r="Y54" s="183" t="s">
        <v>2811</v>
      </c>
      <c r="Z54" s="183" t="s">
        <v>2700</v>
      </c>
      <c r="AA54" s="183" t="s">
        <v>2700</v>
      </c>
      <c r="AB54" s="183" t="s">
        <v>2811</v>
      </c>
      <c r="AC54" s="183" t="s">
        <v>2700</v>
      </c>
      <c r="AD54" s="183" t="s">
        <v>2700</v>
      </c>
      <c r="AE54" s="183" t="s">
        <v>2811</v>
      </c>
      <c r="AF54" s="183" t="s">
        <v>2700</v>
      </c>
      <c r="AG54" s="183" t="s">
        <v>2700</v>
      </c>
      <c r="AH54" s="183" t="s">
        <v>2811</v>
      </c>
      <c r="AI54" s="183" t="s">
        <v>2700</v>
      </c>
      <c r="AJ54" s="183" t="s">
        <v>2700</v>
      </c>
      <c r="AK54" s="183" t="s">
        <v>2811</v>
      </c>
      <c r="AL54" s="183" t="s">
        <v>2700</v>
      </c>
      <c r="AM54" s="183" t="s">
        <v>2700</v>
      </c>
      <c r="AN54" s="183" t="s">
        <v>2811</v>
      </c>
      <c r="AO54" s="183" t="s">
        <v>2700</v>
      </c>
      <c r="AP54" s="183" t="s">
        <v>2700</v>
      </c>
      <c r="AQ54" s="183" t="s">
        <v>2811</v>
      </c>
      <c r="AR54" s="183" t="s">
        <v>2700</v>
      </c>
      <c r="AS54" s="183" t="s">
        <v>3027</v>
      </c>
      <c r="AT54" s="183" t="s">
        <v>2811</v>
      </c>
      <c r="AU54" s="183" t="s">
        <v>2700</v>
      </c>
      <c r="AV54" s="183" t="s">
        <v>3027</v>
      </c>
      <c r="AW54" s="183" t="s">
        <v>2811</v>
      </c>
      <c r="AX54" s="183" t="s">
        <v>2700</v>
      </c>
      <c r="AY54" s="183" t="s">
        <v>3027</v>
      </c>
      <c r="AZ54" s="183" t="s">
        <v>2811</v>
      </c>
      <c r="BA54" s="183" t="s">
        <v>2700</v>
      </c>
      <c r="BB54" s="183" t="s">
        <v>3027</v>
      </c>
      <c r="BC54" s="183" t="s">
        <v>2811</v>
      </c>
      <c r="BD54" s="183" t="s">
        <v>2700</v>
      </c>
      <c r="BE54" s="183" t="s">
        <v>2700</v>
      </c>
      <c r="BF54" s="183" t="s">
        <v>2811</v>
      </c>
      <c r="BG54" s="183" t="s">
        <v>2700</v>
      </c>
      <c r="BH54" s="183" t="s">
        <v>3028</v>
      </c>
      <c r="BI54" s="183" t="s">
        <v>2811</v>
      </c>
      <c r="BJ54" s="183" t="s">
        <v>2700</v>
      </c>
      <c r="BK54" s="183" t="s">
        <v>2700</v>
      </c>
      <c r="BL54" s="183" t="s">
        <v>2811</v>
      </c>
      <c r="BM54" s="183" t="s">
        <v>2700</v>
      </c>
      <c r="BN54" s="183" t="s">
        <v>3029</v>
      </c>
      <c r="BO54" s="183" t="s">
        <v>2811</v>
      </c>
      <c r="BP54" s="183" t="s">
        <v>2700</v>
      </c>
      <c r="BQ54" s="183" t="s">
        <v>2700</v>
      </c>
      <c r="BR54" s="183" t="s">
        <v>2811</v>
      </c>
      <c r="BS54" s="183" t="s">
        <v>2700</v>
      </c>
      <c r="BT54" s="183" t="s">
        <v>2700</v>
      </c>
      <c r="BU54" s="183" t="s">
        <v>2811</v>
      </c>
      <c r="BV54" s="183" t="s">
        <v>2700</v>
      </c>
      <c r="BW54" s="183" t="s">
        <v>3030</v>
      </c>
      <c r="BX54" s="183" t="s">
        <v>2811</v>
      </c>
      <c r="BY54" s="183" t="s">
        <v>2700</v>
      </c>
      <c r="BZ54" s="183" t="s">
        <v>2700</v>
      </c>
      <c r="CA54" s="183" t="s">
        <v>2811</v>
      </c>
      <c r="CB54" s="183" t="s">
        <v>2700</v>
      </c>
      <c r="CC54" s="183" t="s">
        <v>2700</v>
      </c>
      <c r="CD54" s="183" t="s">
        <v>2811</v>
      </c>
      <c r="CE54" s="183" t="s">
        <v>2700</v>
      </c>
      <c r="CF54" s="183" t="s">
        <v>3031</v>
      </c>
      <c r="CG54" s="183" t="s">
        <v>2811</v>
      </c>
      <c r="CH54" s="183" t="s">
        <v>2700</v>
      </c>
      <c r="CI54" s="183" t="s">
        <v>2700</v>
      </c>
      <c r="CJ54" s="183" t="s">
        <v>2811</v>
      </c>
      <c r="CK54" s="183" t="s">
        <v>2700</v>
      </c>
      <c r="CL54" s="183" t="s">
        <v>3032</v>
      </c>
      <c r="CM54" s="183" t="s">
        <v>2811</v>
      </c>
      <c r="CN54" s="183" t="s">
        <v>2700</v>
      </c>
      <c r="CO54" s="183" t="s">
        <v>2700</v>
      </c>
      <c r="CP54" s="183" t="s">
        <v>2811</v>
      </c>
      <c r="CQ54" s="183" t="s">
        <v>2700</v>
      </c>
      <c r="CR54" s="183" t="s">
        <v>3033</v>
      </c>
      <c r="CS54" s="183" t="s">
        <v>2811</v>
      </c>
      <c r="CT54" s="183" t="s">
        <v>2700</v>
      </c>
      <c r="CU54" s="183" t="s">
        <v>3034</v>
      </c>
      <c r="CV54" s="183" t="s">
        <v>2811</v>
      </c>
      <c r="CW54" s="183" t="s">
        <v>2700</v>
      </c>
      <c r="CX54" s="183" t="s">
        <v>3035</v>
      </c>
      <c r="CY54" s="183" t="s">
        <v>2811</v>
      </c>
      <c r="CZ54" s="183" t="s">
        <v>2700</v>
      </c>
      <c r="DA54" s="183" t="s">
        <v>3036</v>
      </c>
      <c r="DB54" s="183" t="s">
        <v>2811</v>
      </c>
      <c r="DC54" s="183" t="s">
        <v>2700</v>
      </c>
      <c r="DD54" s="183" t="s">
        <v>2700</v>
      </c>
      <c r="DE54" s="183" t="s">
        <v>2811</v>
      </c>
      <c r="DF54" s="183" t="s">
        <v>2700</v>
      </c>
      <c r="DG54" s="183" t="s">
        <v>2700</v>
      </c>
      <c r="DH54" s="183" t="s">
        <v>2811</v>
      </c>
      <c r="DI54" s="183" t="s">
        <v>2700</v>
      </c>
      <c r="DJ54" s="183" t="s">
        <v>2700</v>
      </c>
      <c r="DK54" s="183" t="s">
        <v>2811</v>
      </c>
      <c r="DL54" s="183" t="s">
        <v>2700</v>
      </c>
      <c r="DM54" s="183" t="s">
        <v>2700</v>
      </c>
      <c r="DN54" s="183" t="s">
        <v>2811</v>
      </c>
      <c r="DO54" s="183" t="s">
        <v>2700</v>
      </c>
      <c r="DP54" s="183" t="s">
        <v>2700</v>
      </c>
      <c r="DQ54" s="183" t="s">
        <v>2811</v>
      </c>
      <c r="DR54" s="183" t="s">
        <v>2700</v>
      </c>
      <c r="DS54" s="183" t="s">
        <v>2700</v>
      </c>
      <c r="DT54" s="183" t="s">
        <v>2811</v>
      </c>
      <c r="DU54" s="183" t="s">
        <v>2700</v>
      </c>
      <c r="DV54" s="183" t="s">
        <v>2700</v>
      </c>
      <c r="DW54" s="183" t="s">
        <v>2811</v>
      </c>
      <c r="DX54" s="183" t="s">
        <v>2700</v>
      </c>
      <c r="DY54" s="183" t="s">
        <v>2700</v>
      </c>
      <c r="DZ54" s="183" t="s">
        <v>2811</v>
      </c>
      <c r="EA54" s="183" t="s">
        <v>2700</v>
      </c>
      <c r="EB54" s="183" t="s">
        <v>2700</v>
      </c>
      <c r="EC54" s="183" t="s">
        <v>2811</v>
      </c>
      <c r="ED54" s="183" t="s">
        <v>2700</v>
      </c>
      <c r="EE54" s="183" t="s">
        <v>2700</v>
      </c>
      <c r="EF54" s="183" t="s">
        <v>2811</v>
      </c>
      <c r="EG54" s="183" t="s">
        <v>2700</v>
      </c>
      <c r="EH54" s="183" t="s">
        <v>2700</v>
      </c>
      <c r="EI54" s="183" t="s">
        <v>2811</v>
      </c>
      <c r="EJ54" s="183" t="s">
        <v>2700</v>
      </c>
      <c r="EK54" s="183" t="s">
        <v>2700</v>
      </c>
      <c r="EL54" s="183" t="s">
        <v>2811</v>
      </c>
      <c r="EM54" s="183" t="s">
        <v>2700</v>
      </c>
      <c r="EN54" s="183" t="s">
        <v>2700</v>
      </c>
      <c r="EO54" s="183" t="s">
        <v>2811</v>
      </c>
      <c r="EP54" s="183" t="s">
        <v>2700</v>
      </c>
      <c r="EQ54" s="183" t="s">
        <v>3037</v>
      </c>
      <c r="ER54" s="183" t="s">
        <v>2811</v>
      </c>
      <c r="ES54" s="183" t="s">
        <v>2700</v>
      </c>
      <c r="ET54" s="183" t="s">
        <v>3037</v>
      </c>
    </row>
    <row r="55" spans="1:150" x14ac:dyDescent="0.3">
      <c r="A55" s="1"/>
      <c r="B55" s="184" t="s">
        <v>3038</v>
      </c>
      <c r="C55" s="184" t="s">
        <v>98</v>
      </c>
      <c r="D55" s="184" t="s">
        <v>931</v>
      </c>
      <c r="E55" s="184" t="s">
        <v>3039</v>
      </c>
      <c r="F55" s="184" t="s">
        <v>3040</v>
      </c>
      <c r="G55" s="185" t="s">
        <v>2811</v>
      </c>
      <c r="H55" s="185" t="s">
        <v>2700</v>
      </c>
      <c r="I55" s="185" t="s">
        <v>2700</v>
      </c>
      <c r="J55" s="185" t="s">
        <v>2811</v>
      </c>
      <c r="K55" s="185" t="s">
        <v>2700</v>
      </c>
      <c r="L55" s="185" t="s">
        <v>3024</v>
      </c>
      <c r="M55" s="185" t="s">
        <v>2811</v>
      </c>
      <c r="N55" s="185" t="s">
        <v>2700</v>
      </c>
      <c r="O55" s="185" t="s">
        <v>2700</v>
      </c>
      <c r="P55" s="185" t="s">
        <v>2811</v>
      </c>
      <c r="Q55" s="185" t="s">
        <v>2700</v>
      </c>
      <c r="R55" s="185" t="s">
        <v>3024</v>
      </c>
      <c r="S55" s="185" t="s">
        <v>2811</v>
      </c>
      <c r="T55" s="185" t="s">
        <v>2700</v>
      </c>
      <c r="U55" s="185" t="s">
        <v>3025</v>
      </c>
      <c r="V55" s="185" t="s">
        <v>2811</v>
      </c>
      <c r="W55" s="185" t="s">
        <v>2700</v>
      </c>
      <c r="X55" s="185" t="s">
        <v>3026</v>
      </c>
      <c r="Y55" s="185" t="s">
        <v>2811</v>
      </c>
      <c r="Z55" s="185" t="s">
        <v>2700</v>
      </c>
      <c r="AA55" s="185" t="s">
        <v>2700</v>
      </c>
      <c r="AB55" s="185" t="s">
        <v>2811</v>
      </c>
      <c r="AC55" s="185" t="s">
        <v>2700</v>
      </c>
      <c r="AD55" s="185" t="s">
        <v>2700</v>
      </c>
      <c r="AE55" s="185" t="s">
        <v>2811</v>
      </c>
      <c r="AF55" s="185" t="s">
        <v>2700</v>
      </c>
      <c r="AG55" s="185" t="s">
        <v>2700</v>
      </c>
      <c r="AH55" s="185" t="s">
        <v>2811</v>
      </c>
      <c r="AI55" s="185" t="s">
        <v>2700</v>
      </c>
      <c r="AJ55" s="185" t="s">
        <v>2700</v>
      </c>
      <c r="AK55" s="185" t="s">
        <v>2811</v>
      </c>
      <c r="AL55" s="185" t="s">
        <v>2700</v>
      </c>
      <c r="AM55" s="185" t="s">
        <v>2700</v>
      </c>
      <c r="AN55" s="185" t="s">
        <v>2811</v>
      </c>
      <c r="AO55" s="185" t="s">
        <v>2700</v>
      </c>
      <c r="AP55" s="185" t="s">
        <v>2700</v>
      </c>
      <c r="AQ55" s="185" t="s">
        <v>2811</v>
      </c>
      <c r="AR55" s="185" t="s">
        <v>2700</v>
      </c>
      <c r="AS55" s="185" t="s">
        <v>2700</v>
      </c>
      <c r="AT55" s="185" t="s">
        <v>2811</v>
      </c>
      <c r="AU55" s="185" t="s">
        <v>2700</v>
      </c>
      <c r="AV55" s="185" t="s">
        <v>2700</v>
      </c>
      <c r="AW55" s="185" t="s">
        <v>2811</v>
      </c>
      <c r="AX55" s="185" t="s">
        <v>2700</v>
      </c>
      <c r="AY55" s="185" t="s">
        <v>2700</v>
      </c>
      <c r="AZ55" s="185" t="s">
        <v>2811</v>
      </c>
      <c r="BA55" s="185" t="s">
        <v>2700</v>
      </c>
      <c r="BB55" s="185" t="s">
        <v>2700</v>
      </c>
      <c r="BC55" s="185" t="s">
        <v>2811</v>
      </c>
      <c r="BD55" s="185" t="s">
        <v>2700</v>
      </c>
      <c r="BE55" s="185" t="s">
        <v>2700</v>
      </c>
      <c r="BF55" s="185" t="s">
        <v>2811</v>
      </c>
      <c r="BG55" s="185" t="s">
        <v>2700</v>
      </c>
      <c r="BH55" s="185" t="s">
        <v>2700</v>
      </c>
      <c r="BI55" s="185" t="s">
        <v>2811</v>
      </c>
      <c r="BJ55" s="185" t="s">
        <v>2700</v>
      </c>
      <c r="BK55" s="185" t="s">
        <v>2700</v>
      </c>
      <c r="BL55" s="185" t="s">
        <v>2811</v>
      </c>
      <c r="BM55" s="185" t="s">
        <v>2700</v>
      </c>
      <c r="BN55" s="185" t="s">
        <v>3029</v>
      </c>
      <c r="BO55" s="185" t="s">
        <v>2811</v>
      </c>
      <c r="BP55" s="185" t="s">
        <v>2700</v>
      </c>
      <c r="BQ55" s="185" t="s">
        <v>2700</v>
      </c>
      <c r="BR55" s="185" t="s">
        <v>2811</v>
      </c>
      <c r="BS55" s="185" t="s">
        <v>2700</v>
      </c>
      <c r="BT55" s="185" t="s">
        <v>2700</v>
      </c>
      <c r="BU55" s="185" t="s">
        <v>2811</v>
      </c>
      <c r="BV55" s="185" t="s">
        <v>2700</v>
      </c>
      <c r="BW55" s="185" t="s">
        <v>2700</v>
      </c>
      <c r="BX55" s="185" t="s">
        <v>2811</v>
      </c>
      <c r="BY55" s="185" t="s">
        <v>2700</v>
      </c>
      <c r="BZ55" s="185" t="s">
        <v>2700</v>
      </c>
      <c r="CA55" s="185" t="s">
        <v>2811</v>
      </c>
      <c r="CB55" s="185" t="s">
        <v>2700</v>
      </c>
      <c r="CC55" s="185" t="s">
        <v>2700</v>
      </c>
      <c r="CD55" s="185" t="s">
        <v>2811</v>
      </c>
      <c r="CE55" s="185" t="s">
        <v>2700</v>
      </c>
      <c r="CF55" s="185" t="s">
        <v>2700</v>
      </c>
      <c r="CG55" s="185" t="s">
        <v>2811</v>
      </c>
      <c r="CH55" s="185" t="s">
        <v>2700</v>
      </c>
      <c r="CI55" s="185" t="s">
        <v>2700</v>
      </c>
      <c r="CJ55" s="185" t="s">
        <v>2811</v>
      </c>
      <c r="CK55" s="185" t="s">
        <v>2700</v>
      </c>
      <c r="CL55" s="185" t="s">
        <v>3032</v>
      </c>
      <c r="CM55" s="185" t="s">
        <v>2811</v>
      </c>
      <c r="CN55" s="185" t="s">
        <v>2700</v>
      </c>
      <c r="CO55" s="185" t="s">
        <v>2700</v>
      </c>
      <c r="CP55" s="185" t="s">
        <v>2811</v>
      </c>
      <c r="CQ55" s="185" t="s">
        <v>2700</v>
      </c>
      <c r="CR55" s="185" t="s">
        <v>3033</v>
      </c>
      <c r="CS55" s="185" t="s">
        <v>2811</v>
      </c>
      <c r="CT55" s="185" t="s">
        <v>2700</v>
      </c>
      <c r="CU55" s="185" t="s">
        <v>3034</v>
      </c>
      <c r="CV55" s="185" t="s">
        <v>2811</v>
      </c>
      <c r="CW55" s="185" t="s">
        <v>2700</v>
      </c>
      <c r="CX55" s="185" t="s">
        <v>3035</v>
      </c>
      <c r="CY55" s="185" t="s">
        <v>2811</v>
      </c>
      <c r="CZ55" s="185" t="s">
        <v>2700</v>
      </c>
      <c r="DA55" s="185" t="s">
        <v>3036</v>
      </c>
      <c r="DB55" s="185" t="s">
        <v>2811</v>
      </c>
      <c r="DC55" s="185" t="s">
        <v>2700</v>
      </c>
      <c r="DD55" s="185" t="s">
        <v>2700</v>
      </c>
      <c r="DE55" s="185" t="s">
        <v>2811</v>
      </c>
      <c r="DF55" s="185" t="s">
        <v>2700</v>
      </c>
      <c r="DG55" s="185" t="s">
        <v>2700</v>
      </c>
      <c r="DH55" s="185" t="s">
        <v>2811</v>
      </c>
      <c r="DI55" s="185" t="s">
        <v>2700</v>
      </c>
      <c r="DJ55" s="185" t="s">
        <v>2700</v>
      </c>
      <c r="DK55" s="185" t="s">
        <v>2811</v>
      </c>
      <c r="DL55" s="185" t="s">
        <v>2700</v>
      </c>
      <c r="DM55" s="185" t="s">
        <v>2700</v>
      </c>
      <c r="DN55" s="185" t="s">
        <v>2811</v>
      </c>
      <c r="DO55" s="185" t="s">
        <v>2700</v>
      </c>
      <c r="DP55" s="185" t="s">
        <v>2700</v>
      </c>
      <c r="DQ55" s="185" t="s">
        <v>2811</v>
      </c>
      <c r="DR55" s="185" t="s">
        <v>2700</v>
      </c>
      <c r="DS55" s="185" t="s">
        <v>2700</v>
      </c>
      <c r="DT55" s="185" t="s">
        <v>2811</v>
      </c>
      <c r="DU55" s="185" t="s">
        <v>2700</v>
      </c>
      <c r="DV55" s="185" t="s">
        <v>2700</v>
      </c>
      <c r="DW55" s="185" t="s">
        <v>2811</v>
      </c>
      <c r="DX55" s="185" t="s">
        <v>2700</v>
      </c>
      <c r="DY55" s="185" t="s">
        <v>2700</v>
      </c>
      <c r="DZ55" s="185" t="s">
        <v>2811</v>
      </c>
      <c r="EA55" s="185" t="s">
        <v>2700</v>
      </c>
      <c r="EB55" s="185" t="s">
        <v>2700</v>
      </c>
      <c r="EC55" s="185" t="s">
        <v>2811</v>
      </c>
      <c r="ED55" s="185" t="s">
        <v>2700</v>
      </c>
      <c r="EE55" s="185" t="s">
        <v>2700</v>
      </c>
      <c r="EF55" s="185" t="s">
        <v>2811</v>
      </c>
      <c r="EG55" s="185" t="s">
        <v>2700</v>
      </c>
      <c r="EH55" s="185" t="s">
        <v>2700</v>
      </c>
      <c r="EI55" s="185" t="s">
        <v>2811</v>
      </c>
      <c r="EJ55" s="185" t="s">
        <v>2700</v>
      </c>
      <c r="EK55" s="185" t="s">
        <v>2700</v>
      </c>
      <c r="EL55" s="185" t="s">
        <v>2811</v>
      </c>
      <c r="EM55" s="185" t="s">
        <v>2700</v>
      </c>
      <c r="EN55" s="185" t="s">
        <v>2700</v>
      </c>
      <c r="EO55" s="185" t="s">
        <v>2811</v>
      </c>
      <c r="EP55" s="185" t="s">
        <v>2700</v>
      </c>
      <c r="EQ55" s="185" t="s">
        <v>2700</v>
      </c>
      <c r="ER55" s="185" t="s">
        <v>2811</v>
      </c>
      <c r="ES55" s="185" t="s">
        <v>2700</v>
      </c>
      <c r="ET55" s="185" t="s">
        <v>2700</v>
      </c>
    </row>
    <row r="56" spans="1:150" x14ac:dyDescent="0.3">
      <c r="A56" s="1"/>
      <c r="B56" s="184" t="s">
        <v>3041</v>
      </c>
      <c r="C56" s="184" t="s">
        <v>98</v>
      </c>
      <c r="D56" s="184" t="s">
        <v>931</v>
      </c>
      <c r="E56" s="184" t="s">
        <v>3042</v>
      </c>
      <c r="F56" s="184" t="s">
        <v>3043</v>
      </c>
      <c r="G56" s="185" t="s">
        <v>2811</v>
      </c>
      <c r="H56" s="185" t="s">
        <v>2700</v>
      </c>
      <c r="I56" s="185" t="s">
        <v>2700</v>
      </c>
      <c r="J56" s="185" t="s">
        <v>2811</v>
      </c>
      <c r="K56" s="185" t="s">
        <v>3023</v>
      </c>
      <c r="L56" s="185" t="s">
        <v>2700</v>
      </c>
      <c r="M56" s="185" t="s">
        <v>2811</v>
      </c>
      <c r="N56" s="185" t="s">
        <v>3023</v>
      </c>
      <c r="O56" s="185" t="s">
        <v>3024</v>
      </c>
      <c r="P56" s="185" t="s">
        <v>2811</v>
      </c>
      <c r="Q56" s="185" t="s">
        <v>3023</v>
      </c>
      <c r="R56" s="185" t="s">
        <v>2700</v>
      </c>
      <c r="S56" s="185" t="s">
        <v>2811</v>
      </c>
      <c r="T56" s="185" t="s">
        <v>3023</v>
      </c>
      <c r="U56" s="185" t="s">
        <v>2700</v>
      </c>
      <c r="V56" s="185" t="s">
        <v>2811</v>
      </c>
      <c r="W56" s="185" t="s">
        <v>3023</v>
      </c>
      <c r="X56" s="185" t="s">
        <v>2700</v>
      </c>
      <c r="Y56" s="185" t="s">
        <v>2811</v>
      </c>
      <c r="Z56" s="185" t="s">
        <v>2700</v>
      </c>
      <c r="AA56" s="185" t="s">
        <v>2700</v>
      </c>
      <c r="AB56" s="185" t="s">
        <v>2811</v>
      </c>
      <c r="AC56" s="185" t="s">
        <v>2700</v>
      </c>
      <c r="AD56" s="185" t="s">
        <v>2700</v>
      </c>
      <c r="AE56" s="185" t="s">
        <v>2811</v>
      </c>
      <c r="AF56" s="185" t="s">
        <v>2700</v>
      </c>
      <c r="AG56" s="185" t="s">
        <v>2700</v>
      </c>
      <c r="AH56" s="185" t="s">
        <v>2811</v>
      </c>
      <c r="AI56" s="185" t="s">
        <v>2700</v>
      </c>
      <c r="AJ56" s="185" t="s">
        <v>2700</v>
      </c>
      <c r="AK56" s="185" t="s">
        <v>2811</v>
      </c>
      <c r="AL56" s="185" t="s">
        <v>2700</v>
      </c>
      <c r="AM56" s="185" t="s">
        <v>2700</v>
      </c>
      <c r="AN56" s="185" t="s">
        <v>2811</v>
      </c>
      <c r="AO56" s="185" t="s">
        <v>2700</v>
      </c>
      <c r="AP56" s="185" t="s">
        <v>2700</v>
      </c>
      <c r="AQ56" s="185" t="s">
        <v>2811</v>
      </c>
      <c r="AR56" s="185" t="s">
        <v>2700</v>
      </c>
      <c r="AS56" s="185" t="s">
        <v>3027</v>
      </c>
      <c r="AT56" s="185" t="s">
        <v>2811</v>
      </c>
      <c r="AU56" s="185" t="s">
        <v>2700</v>
      </c>
      <c r="AV56" s="185" t="s">
        <v>3027</v>
      </c>
      <c r="AW56" s="185" t="s">
        <v>2811</v>
      </c>
      <c r="AX56" s="185" t="s">
        <v>2700</v>
      </c>
      <c r="AY56" s="185" t="s">
        <v>3027</v>
      </c>
      <c r="AZ56" s="185" t="s">
        <v>2811</v>
      </c>
      <c r="BA56" s="185" t="s">
        <v>2700</v>
      </c>
      <c r="BB56" s="185" t="s">
        <v>3027</v>
      </c>
      <c r="BC56" s="185" t="s">
        <v>2811</v>
      </c>
      <c r="BD56" s="185" t="s">
        <v>2700</v>
      </c>
      <c r="BE56" s="185" t="s">
        <v>2700</v>
      </c>
      <c r="BF56" s="185" t="s">
        <v>2811</v>
      </c>
      <c r="BG56" s="185" t="s">
        <v>2700</v>
      </c>
      <c r="BH56" s="185" t="s">
        <v>3028</v>
      </c>
      <c r="BI56" s="185" t="s">
        <v>2811</v>
      </c>
      <c r="BJ56" s="185" t="s">
        <v>2700</v>
      </c>
      <c r="BK56" s="185" t="s">
        <v>2700</v>
      </c>
      <c r="BL56" s="185" t="s">
        <v>2811</v>
      </c>
      <c r="BM56" s="185" t="s">
        <v>2700</v>
      </c>
      <c r="BN56" s="185" t="s">
        <v>2700</v>
      </c>
      <c r="BO56" s="185" t="s">
        <v>2811</v>
      </c>
      <c r="BP56" s="185" t="s">
        <v>2700</v>
      </c>
      <c r="BQ56" s="185" t="s">
        <v>2700</v>
      </c>
      <c r="BR56" s="185" t="s">
        <v>2811</v>
      </c>
      <c r="BS56" s="185" t="s">
        <v>2700</v>
      </c>
      <c r="BT56" s="185" t="s">
        <v>2700</v>
      </c>
      <c r="BU56" s="185" t="s">
        <v>2811</v>
      </c>
      <c r="BV56" s="185" t="s">
        <v>2700</v>
      </c>
      <c r="BW56" s="185" t="s">
        <v>3030</v>
      </c>
      <c r="BX56" s="185" t="s">
        <v>2811</v>
      </c>
      <c r="BY56" s="185" t="s">
        <v>2700</v>
      </c>
      <c r="BZ56" s="185" t="s">
        <v>2700</v>
      </c>
      <c r="CA56" s="185" t="s">
        <v>2811</v>
      </c>
      <c r="CB56" s="185" t="s">
        <v>2700</v>
      </c>
      <c r="CC56" s="185" t="s">
        <v>2700</v>
      </c>
      <c r="CD56" s="185" t="s">
        <v>2811</v>
      </c>
      <c r="CE56" s="185" t="s">
        <v>2700</v>
      </c>
      <c r="CF56" s="185" t="s">
        <v>3031</v>
      </c>
      <c r="CG56" s="185" t="s">
        <v>2811</v>
      </c>
      <c r="CH56" s="185" t="s">
        <v>2700</v>
      </c>
      <c r="CI56" s="185" t="s">
        <v>2700</v>
      </c>
      <c r="CJ56" s="185" t="s">
        <v>2811</v>
      </c>
      <c r="CK56" s="185" t="s">
        <v>2700</v>
      </c>
      <c r="CL56" s="185" t="s">
        <v>2700</v>
      </c>
      <c r="CM56" s="185" t="s">
        <v>2811</v>
      </c>
      <c r="CN56" s="185" t="s">
        <v>2700</v>
      </c>
      <c r="CO56" s="185" t="s">
        <v>2700</v>
      </c>
      <c r="CP56" s="185" t="s">
        <v>2811</v>
      </c>
      <c r="CQ56" s="185" t="s">
        <v>2700</v>
      </c>
      <c r="CR56" s="185" t="s">
        <v>2700</v>
      </c>
      <c r="CS56" s="185" t="s">
        <v>2811</v>
      </c>
      <c r="CT56" s="185" t="s">
        <v>2700</v>
      </c>
      <c r="CU56" s="185" t="s">
        <v>2700</v>
      </c>
      <c r="CV56" s="185" t="s">
        <v>2811</v>
      </c>
      <c r="CW56" s="185" t="s">
        <v>2700</v>
      </c>
      <c r="CX56" s="185" t="s">
        <v>2700</v>
      </c>
      <c r="CY56" s="185" t="s">
        <v>2811</v>
      </c>
      <c r="CZ56" s="185" t="s">
        <v>2700</v>
      </c>
      <c r="DA56" s="185" t="s">
        <v>2700</v>
      </c>
      <c r="DB56" s="185" t="s">
        <v>2811</v>
      </c>
      <c r="DC56" s="185" t="s">
        <v>2700</v>
      </c>
      <c r="DD56" s="185" t="s">
        <v>2700</v>
      </c>
      <c r="DE56" s="185" t="s">
        <v>2811</v>
      </c>
      <c r="DF56" s="185" t="s">
        <v>2700</v>
      </c>
      <c r="DG56" s="185" t="s">
        <v>2700</v>
      </c>
      <c r="DH56" s="185" t="s">
        <v>2811</v>
      </c>
      <c r="DI56" s="185" t="s">
        <v>2700</v>
      </c>
      <c r="DJ56" s="185" t="s">
        <v>2700</v>
      </c>
      <c r="DK56" s="185" t="s">
        <v>2811</v>
      </c>
      <c r="DL56" s="185" t="s">
        <v>2700</v>
      </c>
      <c r="DM56" s="185" t="s">
        <v>2700</v>
      </c>
      <c r="DN56" s="185" t="s">
        <v>2811</v>
      </c>
      <c r="DO56" s="185" t="s">
        <v>2700</v>
      </c>
      <c r="DP56" s="185" t="s">
        <v>2700</v>
      </c>
      <c r="DQ56" s="185" t="s">
        <v>2811</v>
      </c>
      <c r="DR56" s="185" t="s">
        <v>2700</v>
      </c>
      <c r="DS56" s="185" t="s">
        <v>2700</v>
      </c>
      <c r="DT56" s="185" t="s">
        <v>2811</v>
      </c>
      <c r="DU56" s="185" t="s">
        <v>2700</v>
      </c>
      <c r="DV56" s="185" t="s">
        <v>2700</v>
      </c>
      <c r="DW56" s="185" t="s">
        <v>2811</v>
      </c>
      <c r="DX56" s="185" t="s">
        <v>2700</v>
      </c>
      <c r="DY56" s="185" t="s">
        <v>2700</v>
      </c>
      <c r="DZ56" s="185" t="s">
        <v>2811</v>
      </c>
      <c r="EA56" s="185" t="s">
        <v>2700</v>
      </c>
      <c r="EB56" s="185" t="s">
        <v>2700</v>
      </c>
      <c r="EC56" s="185" t="s">
        <v>2811</v>
      </c>
      <c r="ED56" s="185" t="s">
        <v>2700</v>
      </c>
      <c r="EE56" s="185" t="s">
        <v>2700</v>
      </c>
      <c r="EF56" s="185" t="s">
        <v>2811</v>
      </c>
      <c r="EG56" s="185" t="s">
        <v>2700</v>
      </c>
      <c r="EH56" s="185" t="s">
        <v>2700</v>
      </c>
      <c r="EI56" s="185" t="s">
        <v>2811</v>
      </c>
      <c r="EJ56" s="185" t="s">
        <v>2700</v>
      </c>
      <c r="EK56" s="185" t="s">
        <v>2700</v>
      </c>
      <c r="EL56" s="185" t="s">
        <v>2811</v>
      </c>
      <c r="EM56" s="185" t="s">
        <v>2700</v>
      </c>
      <c r="EN56" s="185" t="s">
        <v>2700</v>
      </c>
      <c r="EO56" s="185" t="s">
        <v>2811</v>
      </c>
      <c r="EP56" s="185" t="s">
        <v>2700</v>
      </c>
      <c r="EQ56" s="185" t="s">
        <v>3037</v>
      </c>
      <c r="ER56" s="185" t="s">
        <v>2811</v>
      </c>
      <c r="ES56" s="185" t="s">
        <v>2700</v>
      </c>
      <c r="ET56" s="185" t="s">
        <v>3037</v>
      </c>
    </row>
    <row r="57" spans="1:150" x14ac:dyDescent="0.3">
      <c r="A57" s="1"/>
      <c r="B57" s="183" t="s">
        <v>3044</v>
      </c>
      <c r="C57" s="183" t="s">
        <v>62</v>
      </c>
      <c r="D57" s="183" t="s">
        <v>3045</v>
      </c>
      <c r="E57" s="183" t="s">
        <v>3046</v>
      </c>
      <c r="F57" s="183" t="s">
        <v>3047</v>
      </c>
      <c r="G57" s="183" t="s">
        <v>2811</v>
      </c>
      <c r="H57" s="183" t="s">
        <v>2700</v>
      </c>
      <c r="I57" s="183" t="s">
        <v>2700</v>
      </c>
      <c r="J57" s="183" t="s">
        <v>2811</v>
      </c>
      <c r="K57" s="183" t="s">
        <v>2700</v>
      </c>
      <c r="L57" s="183" t="s">
        <v>2700</v>
      </c>
      <c r="M57" s="183" t="s">
        <v>2811</v>
      </c>
      <c r="N57" s="183" t="s">
        <v>2700</v>
      </c>
      <c r="O57" s="183" t="s">
        <v>2700</v>
      </c>
      <c r="P57" s="183" t="s">
        <v>2811</v>
      </c>
      <c r="Q57" s="183" t="s">
        <v>2700</v>
      </c>
      <c r="R57" s="183" t="s">
        <v>2700</v>
      </c>
      <c r="S57" s="183" t="s">
        <v>2811</v>
      </c>
      <c r="T57" s="183" t="s">
        <v>2700</v>
      </c>
      <c r="U57" s="183" t="s">
        <v>2700</v>
      </c>
      <c r="V57" s="183" t="s">
        <v>2811</v>
      </c>
      <c r="W57" s="183" t="s">
        <v>2700</v>
      </c>
      <c r="X57" s="183" t="s">
        <v>2700</v>
      </c>
      <c r="Y57" s="183" t="s">
        <v>2811</v>
      </c>
      <c r="Z57" s="183" t="s">
        <v>2700</v>
      </c>
      <c r="AA57" s="183" t="s">
        <v>2700</v>
      </c>
      <c r="AB57" s="183" t="s">
        <v>2811</v>
      </c>
      <c r="AC57" s="183" t="s">
        <v>2700</v>
      </c>
      <c r="AD57" s="183" t="s">
        <v>2700</v>
      </c>
      <c r="AE57" s="183" t="s">
        <v>2811</v>
      </c>
      <c r="AF57" s="183" t="s">
        <v>2700</v>
      </c>
      <c r="AG57" s="183" t="s">
        <v>2700</v>
      </c>
      <c r="AH57" s="183" t="s">
        <v>2811</v>
      </c>
      <c r="AI57" s="183" t="s">
        <v>2700</v>
      </c>
      <c r="AJ57" s="183" t="s">
        <v>2700</v>
      </c>
      <c r="AK57" s="183" t="s">
        <v>2811</v>
      </c>
      <c r="AL57" s="183" t="s">
        <v>2700</v>
      </c>
      <c r="AM57" s="183" t="s">
        <v>2700</v>
      </c>
      <c r="AN57" s="183" t="s">
        <v>2811</v>
      </c>
      <c r="AO57" s="183" t="s">
        <v>2700</v>
      </c>
      <c r="AP57" s="183" t="s">
        <v>2700</v>
      </c>
      <c r="AQ57" s="183" t="s">
        <v>2811</v>
      </c>
      <c r="AR57" s="183" t="s">
        <v>2700</v>
      </c>
      <c r="AS57" s="183" t="s">
        <v>2700</v>
      </c>
      <c r="AT57" s="183" t="s">
        <v>2811</v>
      </c>
      <c r="AU57" s="183" t="s">
        <v>2700</v>
      </c>
      <c r="AV57" s="183" t="s">
        <v>2700</v>
      </c>
      <c r="AW57" s="183" t="s">
        <v>2811</v>
      </c>
      <c r="AX57" s="183" t="s">
        <v>2700</v>
      </c>
      <c r="AY57" s="183" t="s">
        <v>2700</v>
      </c>
      <c r="AZ57" s="183" t="s">
        <v>2811</v>
      </c>
      <c r="BA57" s="183" t="s">
        <v>2700</v>
      </c>
      <c r="BB57" s="183" t="s">
        <v>2700</v>
      </c>
      <c r="BC57" s="183" t="s">
        <v>2811</v>
      </c>
      <c r="BD57" s="183" t="s">
        <v>2700</v>
      </c>
      <c r="BE57" s="183" t="s">
        <v>2700</v>
      </c>
      <c r="BF57" s="183" t="s">
        <v>2811</v>
      </c>
      <c r="BG57" s="183" t="s">
        <v>2700</v>
      </c>
      <c r="BH57" s="183" t="s">
        <v>2700</v>
      </c>
      <c r="BI57" s="183" t="s">
        <v>2811</v>
      </c>
      <c r="BJ57" s="183" t="s">
        <v>2700</v>
      </c>
      <c r="BK57" s="183" t="s">
        <v>2700</v>
      </c>
      <c r="BL57" s="183" t="s">
        <v>2811</v>
      </c>
      <c r="BM57" s="183" t="s">
        <v>2700</v>
      </c>
      <c r="BN57" s="183" t="s">
        <v>2700</v>
      </c>
      <c r="BO57" s="183" t="s">
        <v>2811</v>
      </c>
      <c r="BP57" s="183" t="s">
        <v>2700</v>
      </c>
      <c r="BQ57" s="183" t="s">
        <v>2700</v>
      </c>
      <c r="BR57" s="183" t="s">
        <v>2811</v>
      </c>
      <c r="BS57" s="183" t="s">
        <v>2700</v>
      </c>
      <c r="BT57" s="183" t="s">
        <v>2700</v>
      </c>
      <c r="BU57" s="183" t="s">
        <v>2811</v>
      </c>
      <c r="BV57" s="183" t="s">
        <v>2700</v>
      </c>
      <c r="BW57" s="183" t="s">
        <v>2700</v>
      </c>
      <c r="BX57" s="183" t="s">
        <v>2811</v>
      </c>
      <c r="BY57" s="183" t="s">
        <v>2700</v>
      </c>
      <c r="BZ57" s="183" t="s">
        <v>2700</v>
      </c>
      <c r="CA57" s="183" t="s">
        <v>2811</v>
      </c>
      <c r="CB57" s="183" t="s">
        <v>2700</v>
      </c>
      <c r="CC57" s="183" t="s">
        <v>2700</v>
      </c>
      <c r="CD57" s="183" t="s">
        <v>2811</v>
      </c>
      <c r="CE57" s="183" t="s">
        <v>2700</v>
      </c>
      <c r="CF57" s="183" t="s">
        <v>2700</v>
      </c>
      <c r="CG57" s="183" t="s">
        <v>2811</v>
      </c>
      <c r="CH57" s="183" t="s">
        <v>2700</v>
      </c>
      <c r="CI57" s="183" t="s">
        <v>2700</v>
      </c>
      <c r="CJ57" s="183" t="s">
        <v>2811</v>
      </c>
      <c r="CK57" s="183" t="s">
        <v>2700</v>
      </c>
      <c r="CL57" s="183" t="s">
        <v>2700</v>
      </c>
      <c r="CM57" s="183" t="s">
        <v>2811</v>
      </c>
      <c r="CN57" s="183" t="s">
        <v>2700</v>
      </c>
      <c r="CO57" s="183" t="s">
        <v>2700</v>
      </c>
      <c r="CP57" s="183" t="s">
        <v>2811</v>
      </c>
      <c r="CQ57" s="183" t="s">
        <v>2700</v>
      </c>
      <c r="CR57" s="183" t="s">
        <v>2700</v>
      </c>
      <c r="CS57" s="183" t="s">
        <v>2811</v>
      </c>
      <c r="CT57" s="183" t="s">
        <v>2700</v>
      </c>
      <c r="CU57" s="183" t="s">
        <v>2700</v>
      </c>
      <c r="CV57" s="183" t="s">
        <v>2811</v>
      </c>
      <c r="CW57" s="183" t="s">
        <v>2700</v>
      </c>
      <c r="CX57" s="183" t="s">
        <v>2700</v>
      </c>
      <c r="CY57" s="183" t="s">
        <v>2811</v>
      </c>
      <c r="CZ57" s="183" t="s">
        <v>2700</v>
      </c>
      <c r="DA57" s="183" t="s">
        <v>2700</v>
      </c>
      <c r="DB57" s="183" t="s">
        <v>2811</v>
      </c>
      <c r="DC57" s="183" t="s">
        <v>2700</v>
      </c>
      <c r="DD57" s="183" t="s">
        <v>2700</v>
      </c>
      <c r="DE57" s="183" t="s">
        <v>2811</v>
      </c>
      <c r="DF57" s="183" t="s">
        <v>2700</v>
      </c>
      <c r="DG57" s="183" t="s">
        <v>2700</v>
      </c>
      <c r="DH57" s="183" t="s">
        <v>2811</v>
      </c>
      <c r="DI57" s="183" t="s">
        <v>2700</v>
      </c>
      <c r="DJ57" s="183" t="s">
        <v>2700</v>
      </c>
      <c r="DK57" s="183" t="s">
        <v>2811</v>
      </c>
      <c r="DL57" s="183" t="s">
        <v>2700</v>
      </c>
      <c r="DM57" s="183" t="s">
        <v>2700</v>
      </c>
      <c r="DN57" s="183" t="s">
        <v>2811</v>
      </c>
      <c r="DO57" s="183" t="s">
        <v>2700</v>
      </c>
      <c r="DP57" s="183" t="s">
        <v>2700</v>
      </c>
      <c r="DQ57" s="183" t="s">
        <v>2811</v>
      </c>
      <c r="DR57" s="183" t="s">
        <v>2700</v>
      </c>
      <c r="DS57" s="183" t="s">
        <v>2700</v>
      </c>
      <c r="DT57" s="183" t="s">
        <v>2811</v>
      </c>
      <c r="DU57" s="183" t="s">
        <v>2700</v>
      </c>
      <c r="DV57" s="183" t="s">
        <v>2700</v>
      </c>
      <c r="DW57" s="183" t="s">
        <v>2811</v>
      </c>
      <c r="DX57" s="183" t="s">
        <v>2700</v>
      </c>
      <c r="DY57" s="183" t="s">
        <v>2700</v>
      </c>
      <c r="DZ57" s="183" t="s">
        <v>2811</v>
      </c>
      <c r="EA57" s="183" t="s">
        <v>2700</v>
      </c>
      <c r="EB57" s="183" t="s">
        <v>2700</v>
      </c>
      <c r="EC57" s="183" t="s">
        <v>2811</v>
      </c>
      <c r="ED57" s="183" t="s">
        <v>2700</v>
      </c>
      <c r="EE57" s="183" t="s">
        <v>2700</v>
      </c>
      <c r="EF57" s="183" t="s">
        <v>2811</v>
      </c>
      <c r="EG57" s="183" t="s">
        <v>2700</v>
      </c>
      <c r="EH57" s="183" t="s">
        <v>2700</v>
      </c>
      <c r="EI57" s="183" t="s">
        <v>2811</v>
      </c>
      <c r="EJ57" s="183" t="s">
        <v>2700</v>
      </c>
      <c r="EK57" s="183" t="s">
        <v>2700</v>
      </c>
      <c r="EL57" s="183" t="s">
        <v>2811</v>
      </c>
      <c r="EM57" s="183" t="s">
        <v>2700</v>
      </c>
      <c r="EN57" s="183" t="s">
        <v>2700</v>
      </c>
      <c r="EO57" s="183" t="s">
        <v>2811</v>
      </c>
      <c r="EP57" s="183" t="s">
        <v>2700</v>
      </c>
      <c r="EQ57" s="183" t="s">
        <v>2700</v>
      </c>
      <c r="ER57" s="183" t="s">
        <v>2811</v>
      </c>
      <c r="ES57" s="183" t="s">
        <v>2700</v>
      </c>
      <c r="ET57" s="183" t="s">
        <v>2700</v>
      </c>
    </row>
    <row r="58" spans="1:150" x14ac:dyDescent="0.3">
      <c r="A58" s="1"/>
      <c r="B58" s="184" t="s">
        <v>3048</v>
      </c>
      <c r="C58" s="184" t="s">
        <v>62</v>
      </c>
      <c r="D58" s="184" t="s">
        <v>3045</v>
      </c>
      <c r="E58" s="184" t="s">
        <v>3049</v>
      </c>
      <c r="F58" s="184" t="s">
        <v>3050</v>
      </c>
      <c r="G58" s="185" t="s">
        <v>2811</v>
      </c>
      <c r="H58" s="185" t="s">
        <v>878</v>
      </c>
      <c r="I58" s="185" t="s">
        <v>878</v>
      </c>
      <c r="J58" s="185" t="s">
        <v>2811</v>
      </c>
      <c r="K58" s="185" t="s">
        <v>878</v>
      </c>
      <c r="L58" s="185" t="s">
        <v>878</v>
      </c>
      <c r="M58" s="185" t="s">
        <v>2811</v>
      </c>
      <c r="N58" s="185" t="s">
        <v>878</v>
      </c>
      <c r="O58" s="185" t="s">
        <v>878</v>
      </c>
      <c r="P58" s="185" t="s">
        <v>2811</v>
      </c>
      <c r="Q58" s="185" t="s">
        <v>878</v>
      </c>
      <c r="R58" s="185" t="s">
        <v>878</v>
      </c>
      <c r="S58" s="185" t="s">
        <v>2811</v>
      </c>
      <c r="T58" s="185" t="s">
        <v>878</v>
      </c>
      <c r="U58" s="185" t="s">
        <v>878</v>
      </c>
      <c r="V58" s="185" t="s">
        <v>2811</v>
      </c>
      <c r="W58" s="185" t="s">
        <v>878</v>
      </c>
      <c r="X58" s="185" t="s">
        <v>878</v>
      </c>
      <c r="Y58" s="185" t="s">
        <v>2811</v>
      </c>
      <c r="Z58" s="185" t="s">
        <v>878</v>
      </c>
      <c r="AA58" s="185" t="s">
        <v>878</v>
      </c>
      <c r="AB58" s="185" t="s">
        <v>2811</v>
      </c>
      <c r="AC58" s="185" t="s">
        <v>878</v>
      </c>
      <c r="AD58" s="185" t="s">
        <v>878</v>
      </c>
      <c r="AE58" s="185" t="s">
        <v>2811</v>
      </c>
      <c r="AF58" s="185" t="s">
        <v>878</v>
      </c>
      <c r="AG58" s="185" t="s">
        <v>878</v>
      </c>
      <c r="AH58" s="185" t="s">
        <v>2811</v>
      </c>
      <c r="AI58" s="185" t="s">
        <v>878</v>
      </c>
      <c r="AJ58" s="185" t="s">
        <v>878</v>
      </c>
      <c r="AK58" s="185" t="s">
        <v>2811</v>
      </c>
      <c r="AL58" s="185" t="s">
        <v>878</v>
      </c>
      <c r="AM58" s="185" t="s">
        <v>878</v>
      </c>
      <c r="AN58" s="185" t="s">
        <v>2811</v>
      </c>
      <c r="AO58" s="185" t="s">
        <v>878</v>
      </c>
      <c r="AP58" s="185" t="s">
        <v>878</v>
      </c>
      <c r="AQ58" s="185" t="s">
        <v>2811</v>
      </c>
      <c r="AR58" s="185" t="s">
        <v>878</v>
      </c>
      <c r="AS58" s="185" t="s">
        <v>878</v>
      </c>
      <c r="AT58" s="185" t="s">
        <v>2811</v>
      </c>
      <c r="AU58" s="185" t="s">
        <v>878</v>
      </c>
      <c r="AV58" s="185" t="s">
        <v>878</v>
      </c>
      <c r="AW58" s="185" t="s">
        <v>2811</v>
      </c>
      <c r="AX58" s="185" t="s">
        <v>878</v>
      </c>
      <c r="AY58" s="185" t="s">
        <v>878</v>
      </c>
      <c r="AZ58" s="185" t="s">
        <v>2811</v>
      </c>
      <c r="BA58" s="185" t="s">
        <v>878</v>
      </c>
      <c r="BB58" s="185" t="s">
        <v>878</v>
      </c>
      <c r="BC58" s="185" t="s">
        <v>2811</v>
      </c>
      <c r="BD58" s="185" t="s">
        <v>878</v>
      </c>
      <c r="BE58" s="185" t="s">
        <v>878</v>
      </c>
      <c r="BF58" s="185" t="s">
        <v>2811</v>
      </c>
      <c r="BG58" s="185" t="s">
        <v>878</v>
      </c>
      <c r="BH58" s="185" t="s">
        <v>878</v>
      </c>
      <c r="BI58" s="185" t="s">
        <v>2811</v>
      </c>
      <c r="BJ58" s="185" t="s">
        <v>878</v>
      </c>
      <c r="BK58" s="185" t="s">
        <v>878</v>
      </c>
      <c r="BL58" s="185" t="s">
        <v>2811</v>
      </c>
      <c r="BM58" s="185" t="s">
        <v>878</v>
      </c>
      <c r="BN58" s="185" t="s">
        <v>878</v>
      </c>
      <c r="BO58" s="185" t="s">
        <v>2811</v>
      </c>
      <c r="BP58" s="185" t="s">
        <v>878</v>
      </c>
      <c r="BQ58" s="185" t="s">
        <v>878</v>
      </c>
      <c r="BR58" s="185" t="s">
        <v>2811</v>
      </c>
      <c r="BS58" s="185" t="s">
        <v>878</v>
      </c>
      <c r="BT58" s="185" t="s">
        <v>878</v>
      </c>
      <c r="BU58" s="185" t="s">
        <v>2811</v>
      </c>
      <c r="BV58" s="185" t="s">
        <v>878</v>
      </c>
      <c r="BW58" s="185" t="s">
        <v>878</v>
      </c>
      <c r="BX58" s="185" t="s">
        <v>2811</v>
      </c>
      <c r="BY58" s="185" t="s">
        <v>878</v>
      </c>
      <c r="BZ58" s="185" t="s">
        <v>878</v>
      </c>
      <c r="CA58" s="185" t="s">
        <v>2811</v>
      </c>
      <c r="CB58" s="185" t="s">
        <v>878</v>
      </c>
      <c r="CC58" s="185" t="s">
        <v>878</v>
      </c>
      <c r="CD58" s="185" t="s">
        <v>2811</v>
      </c>
      <c r="CE58" s="185" t="s">
        <v>878</v>
      </c>
      <c r="CF58" s="185" t="s">
        <v>878</v>
      </c>
      <c r="CG58" s="185" t="s">
        <v>2811</v>
      </c>
      <c r="CH58" s="185" t="s">
        <v>878</v>
      </c>
      <c r="CI58" s="185" t="s">
        <v>878</v>
      </c>
      <c r="CJ58" s="185" t="s">
        <v>2811</v>
      </c>
      <c r="CK58" s="185" t="s">
        <v>878</v>
      </c>
      <c r="CL58" s="185" t="s">
        <v>878</v>
      </c>
      <c r="CM58" s="185" t="s">
        <v>2811</v>
      </c>
      <c r="CN58" s="185" t="s">
        <v>878</v>
      </c>
      <c r="CO58" s="185" t="s">
        <v>878</v>
      </c>
      <c r="CP58" s="185" t="s">
        <v>2811</v>
      </c>
      <c r="CQ58" s="185" t="s">
        <v>878</v>
      </c>
      <c r="CR58" s="185" t="s">
        <v>878</v>
      </c>
      <c r="CS58" s="185" t="s">
        <v>2811</v>
      </c>
      <c r="CT58" s="185" t="s">
        <v>878</v>
      </c>
      <c r="CU58" s="185" t="s">
        <v>878</v>
      </c>
      <c r="CV58" s="185" t="s">
        <v>2811</v>
      </c>
      <c r="CW58" s="185" t="s">
        <v>878</v>
      </c>
      <c r="CX58" s="185" t="s">
        <v>878</v>
      </c>
      <c r="CY58" s="185" t="s">
        <v>2811</v>
      </c>
      <c r="CZ58" s="185" t="s">
        <v>878</v>
      </c>
      <c r="DA58" s="185" t="s">
        <v>878</v>
      </c>
      <c r="DB58" s="185" t="s">
        <v>2811</v>
      </c>
      <c r="DC58" s="185" t="s">
        <v>878</v>
      </c>
      <c r="DD58" s="185" t="s">
        <v>878</v>
      </c>
      <c r="DE58" s="185" t="s">
        <v>2811</v>
      </c>
      <c r="DF58" s="185" t="s">
        <v>878</v>
      </c>
      <c r="DG58" s="185" t="s">
        <v>878</v>
      </c>
      <c r="DH58" s="185" t="s">
        <v>2811</v>
      </c>
      <c r="DI58" s="185" t="s">
        <v>878</v>
      </c>
      <c r="DJ58" s="185" t="s">
        <v>878</v>
      </c>
      <c r="DK58" s="185" t="s">
        <v>2811</v>
      </c>
      <c r="DL58" s="185" t="s">
        <v>878</v>
      </c>
      <c r="DM58" s="185" t="s">
        <v>878</v>
      </c>
      <c r="DN58" s="185" t="s">
        <v>2811</v>
      </c>
      <c r="DO58" s="185" t="s">
        <v>878</v>
      </c>
      <c r="DP58" s="185" t="s">
        <v>878</v>
      </c>
      <c r="DQ58" s="185" t="s">
        <v>2811</v>
      </c>
      <c r="DR58" s="185" t="s">
        <v>878</v>
      </c>
      <c r="DS58" s="185" t="s">
        <v>878</v>
      </c>
      <c r="DT58" s="185" t="s">
        <v>2811</v>
      </c>
      <c r="DU58" s="185" t="s">
        <v>878</v>
      </c>
      <c r="DV58" s="185" t="s">
        <v>878</v>
      </c>
      <c r="DW58" s="185" t="s">
        <v>2811</v>
      </c>
      <c r="DX58" s="185" t="s">
        <v>878</v>
      </c>
      <c r="DY58" s="185" t="s">
        <v>878</v>
      </c>
      <c r="DZ58" s="185" t="s">
        <v>2811</v>
      </c>
      <c r="EA58" s="185" t="s">
        <v>878</v>
      </c>
      <c r="EB58" s="185" t="s">
        <v>878</v>
      </c>
      <c r="EC58" s="185" t="s">
        <v>2811</v>
      </c>
      <c r="ED58" s="185" t="s">
        <v>878</v>
      </c>
      <c r="EE58" s="185" t="s">
        <v>878</v>
      </c>
      <c r="EF58" s="185" t="s">
        <v>2811</v>
      </c>
      <c r="EG58" s="185" t="s">
        <v>878</v>
      </c>
      <c r="EH58" s="185" t="s">
        <v>878</v>
      </c>
      <c r="EI58" s="185" t="s">
        <v>2811</v>
      </c>
      <c r="EJ58" s="185" t="s">
        <v>878</v>
      </c>
      <c r="EK58" s="185" t="s">
        <v>878</v>
      </c>
      <c r="EL58" s="185" t="s">
        <v>2811</v>
      </c>
      <c r="EM58" s="185" t="s">
        <v>878</v>
      </c>
      <c r="EN58" s="185" t="s">
        <v>878</v>
      </c>
      <c r="EO58" s="185" t="s">
        <v>2811</v>
      </c>
      <c r="EP58" s="185" t="s">
        <v>878</v>
      </c>
      <c r="EQ58" s="185" t="s">
        <v>878</v>
      </c>
      <c r="ER58" s="185" t="s">
        <v>2811</v>
      </c>
      <c r="ES58" s="185" t="s">
        <v>878</v>
      </c>
      <c r="ET58" s="185" t="s">
        <v>878</v>
      </c>
    </row>
    <row r="59" spans="1:150" x14ac:dyDescent="0.3">
      <c r="A59" s="1"/>
      <c r="B59" s="184" t="s">
        <v>3051</v>
      </c>
      <c r="C59" s="184" t="s">
        <v>62</v>
      </c>
      <c r="D59" s="184" t="s">
        <v>3045</v>
      </c>
      <c r="E59" s="184" t="s">
        <v>3052</v>
      </c>
      <c r="F59" s="184" t="s">
        <v>3053</v>
      </c>
      <c r="G59" s="185" t="s">
        <v>2811</v>
      </c>
      <c r="H59" s="185" t="s">
        <v>878</v>
      </c>
      <c r="I59" s="185" t="s">
        <v>878</v>
      </c>
      <c r="J59" s="185" t="s">
        <v>2811</v>
      </c>
      <c r="K59" s="185" t="s">
        <v>878</v>
      </c>
      <c r="L59" s="185" t="s">
        <v>878</v>
      </c>
      <c r="M59" s="185" t="s">
        <v>2811</v>
      </c>
      <c r="N59" s="185" t="s">
        <v>878</v>
      </c>
      <c r="O59" s="185" t="s">
        <v>878</v>
      </c>
      <c r="P59" s="185" t="s">
        <v>2811</v>
      </c>
      <c r="Q59" s="185" t="s">
        <v>878</v>
      </c>
      <c r="R59" s="185" t="s">
        <v>878</v>
      </c>
      <c r="S59" s="185" t="s">
        <v>2811</v>
      </c>
      <c r="T59" s="185" t="s">
        <v>878</v>
      </c>
      <c r="U59" s="185" t="s">
        <v>878</v>
      </c>
      <c r="V59" s="185" t="s">
        <v>2811</v>
      </c>
      <c r="W59" s="185" t="s">
        <v>878</v>
      </c>
      <c r="X59" s="185" t="s">
        <v>878</v>
      </c>
      <c r="Y59" s="185" t="s">
        <v>2811</v>
      </c>
      <c r="Z59" s="185" t="s">
        <v>878</v>
      </c>
      <c r="AA59" s="185" t="s">
        <v>878</v>
      </c>
      <c r="AB59" s="185" t="s">
        <v>2811</v>
      </c>
      <c r="AC59" s="185" t="s">
        <v>878</v>
      </c>
      <c r="AD59" s="185" t="s">
        <v>878</v>
      </c>
      <c r="AE59" s="185" t="s">
        <v>2811</v>
      </c>
      <c r="AF59" s="185" t="s">
        <v>878</v>
      </c>
      <c r="AG59" s="185" t="s">
        <v>878</v>
      </c>
      <c r="AH59" s="185" t="s">
        <v>2811</v>
      </c>
      <c r="AI59" s="185" t="s">
        <v>878</v>
      </c>
      <c r="AJ59" s="185" t="s">
        <v>878</v>
      </c>
      <c r="AK59" s="185" t="s">
        <v>2811</v>
      </c>
      <c r="AL59" s="185" t="s">
        <v>878</v>
      </c>
      <c r="AM59" s="185" t="s">
        <v>878</v>
      </c>
      <c r="AN59" s="185" t="s">
        <v>2811</v>
      </c>
      <c r="AO59" s="185" t="s">
        <v>878</v>
      </c>
      <c r="AP59" s="185" t="s">
        <v>878</v>
      </c>
      <c r="AQ59" s="185" t="s">
        <v>2811</v>
      </c>
      <c r="AR59" s="185" t="s">
        <v>878</v>
      </c>
      <c r="AS59" s="185" t="s">
        <v>878</v>
      </c>
      <c r="AT59" s="185" t="s">
        <v>2811</v>
      </c>
      <c r="AU59" s="185" t="s">
        <v>878</v>
      </c>
      <c r="AV59" s="185" t="s">
        <v>878</v>
      </c>
      <c r="AW59" s="185" t="s">
        <v>2811</v>
      </c>
      <c r="AX59" s="185" t="s">
        <v>878</v>
      </c>
      <c r="AY59" s="185" t="s">
        <v>878</v>
      </c>
      <c r="AZ59" s="185" t="s">
        <v>2811</v>
      </c>
      <c r="BA59" s="185" t="s">
        <v>878</v>
      </c>
      <c r="BB59" s="185" t="s">
        <v>878</v>
      </c>
      <c r="BC59" s="185" t="s">
        <v>2811</v>
      </c>
      <c r="BD59" s="185" t="s">
        <v>878</v>
      </c>
      <c r="BE59" s="185" t="s">
        <v>878</v>
      </c>
      <c r="BF59" s="185" t="s">
        <v>2811</v>
      </c>
      <c r="BG59" s="185" t="s">
        <v>878</v>
      </c>
      <c r="BH59" s="185" t="s">
        <v>878</v>
      </c>
      <c r="BI59" s="185" t="s">
        <v>2811</v>
      </c>
      <c r="BJ59" s="185" t="s">
        <v>878</v>
      </c>
      <c r="BK59" s="185" t="s">
        <v>878</v>
      </c>
      <c r="BL59" s="185" t="s">
        <v>2811</v>
      </c>
      <c r="BM59" s="185" t="s">
        <v>878</v>
      </c>
      <c r="BN59" s="185" t="s">
        <v>878</v>
      </c>
      <c r="BO59" s="185" t="s">
        <v>2811</v>
      </c>
      <c r="BP59" s="185" t="s">
        <v>878</v>
      </c>
      <c r="BQ59" s="185" t="s">
        <v>878</v>
      </c>
      <c r="BR59" s="185" t="s">
        <v>2811</v>
      </c>
      <c r="BS59" s="185" t="s">
        <v>878</v>
      </c>
      <c r="BT59" s="185" t="s">
        <v>878</v>
      </c>
      <c r="BU59" s="185" t="s">
        <v>2811</v>
      </c>
      <c r="BV59" s="185" t="s">
        <v>878</v>
      </c>
      <c r="BW59" s="185" t="s">
        <v>878</v>
      </c>
      <c r="BX59" s="185" t="s">
        <v>2811</v>
      </c>
      <c r="BY59" s="185" t="s">
        <v>878</v>
      </c>
      <c r="BZ59" s="185" t="s">
        <v>878</v>
      </c>
      <c r="CA59" s="185" t="s">
        <v>2811</v>
      </c>
      <c r="CB59" s="185" t="s">
        <v>878</v>
      </c>
      <c r="CC59" s="185" t="s">
        <v>878</v>
      </c>
      <c r="CD59" s="185" t="s">
        <v>2811</v>
      </c>
      <c r="CE59" s="185" t="s">
        <v>878</v>
      </c>
      <c r="CF59" s="185" t="s">
        <v>878</v>
      </c>
      <c r="CG59" s="185" t="s">
        <v>2811</v>
      </c>
      <c r="CH59" s="185" t="s">
        <v>878</v>
      </c>
      <c r="CI59" s="185" t="s">
        <v>878</v>
      </c>
      <c r="CJ59" s="185" t="s">
        <v>2811</v>
      </c>
      <c r="CK59" s="185" t="s">
        <v>878</v>
      </c>
      <c r="CL59" s="185" t="s">
        <v>878</v>
      </c>
      <c r="CM59" s="185" t="s">
        <v>2811</v>
      </c>
      <c r="CN59" s="185" t="s">
        <v>878</v>
      </c>
      <c r="CO59" s="185" t="s">
        <v>878</v>
      </c>
      <c r="CP59" s="185" t="s">
        <v>2811</v>
      </c>
      <c r="CQ59" s="185" t="s">
        <v>878</v>
      </c>
      <c r="CR59" s="185" t="s">
        <v>878</v>
      </c>
      <c r="CS59" s="185" t="s">
        <v>2811</v>
      </c>
      <c r="CT59" s="185" t="s">
        <v>878</v>
      </c>
      <c r="CU59" s="185" t="s">
        <v>878</v>
      </c>
      <c r="CV59" s="185" t="s">
        <v>2811</v>
      </c>
      <c r="CW59" s="185" t="s">
        <v>878</v>
      </c>
      <c r="CX59" s="185" t="s">
        <v>878</v>
      </c>
      <c r="CY59" s="185" t="s">
        <v>2811</v>
      </c>
      <c r="CZ59" s="185" t="s">
        <v>878</v>
      </c>
      <c r="DA59" s="185" t="s">
        <v>878</v>
      </c>
      <c r="DB59" s="185" t="s">
        <v>2811</v>
      </c>
      <c r="DC59" s="185" t="s">
        <v>878</v>
      </c>
      <c r="DD59" s="185" t="s">
        <v>878</v>
      </c>
      <c r="DE59" s="185" t="s">
        <v>2811</v>
      </c>
      <c r="DF59" s="185" t="s">
        <v>878</v>
      </c>
      <c r="DG59" s="185" t="s">
        <v>878</v>
      </c>
      <c r="DH59" s="185" t="s">
        <v>2811</v>
      </c>
      <c r="DI59" s="185" t="s">
        <v>878</v>
      </c>
      <c r="DJ59" s="185" t="s">
        <v>878</v>
      </c>
      <c r="DK59" s="185" t="s">
        <v>2811</v>
      </c>
      <c r="DL59" s="185" t="s">
        <v>878</v>
      </c>
      <c r="DM59" s="185" t="s">
        <v>878</v>
      </c>
      <c r="DN59" s="185" t="s">
        <v>2811</v>
      </c>
      <c r="DO59" s="185" t="s">
        <v>878</v>
      </c>
      <c r="DP59" s="185" t="s">
        <v>878</v>
      </c>
      <c r="DQ59" s="185" t="s">
        <v>2811</v>
      </c>
      <c r="DR59" s="185" t="s">
        <v>878</v>
      </c>
      <c r="DS59" s="185" t="s">
        <v>878</v>
      </c>
      <c r="DT59" s="185" t="s">
        <v>2811</v>
      </c>
      <c r="DU59" s="185" t="s">
        <v>878</v>
      </c>
      <c r="DV59" s="185" t="s">
        <v>878</v>
      </c>
      <c r="DW59" s="185" t="s">
        <v>2811</v>
      </c>
      <c r="DX59" s="185" t="s">
        <v>878</v>
      </c>
      <c r="DY59" s="185" t="s">
        <v>878</v>
      </c>
      <c r="DZ59" s="185" t="s">
        <v>2811</v>
      </c>
      <c r="EA59" s="185" t="s">
        <v>878</v>
      </c>
      <c r="EB59" s="185" t="s">
        <v>878</v>
      </c>
      <c r="EC59" s="185" t="s">
        <v>2811</v>
      </c>
      <c r="ED59" s="185" t="s">
        <v>878</v>
      </c>
      <c r="EE59" s="185" t="s">
        <v>878</v>
      </c>
      <c r="EF59" s="185" t="s">
        <v>2811</v>
      </c>
      <c r="EG59" s="185" t="s">
        <v>878</v>
      </c>
      <c r="EH59" s="185" t="s">
        <v>878</v>
      </c>
      <c r="EI59" s="185" t="s">
        <v>2811</v>
      </c>
      <c r="EJ59" s="185" t="s">
        <v>878</v>
      </c>
      <c r="EK59" s="185" t="s">
        <v>878</v>
      </c>
      <c r="EL59" s="185" t="s">
        <v>2811</v>
      </c>
      <c r="EM59" s="185" t="s">
        <v>878</v>
      </c>
      <c r="EN59" s="185" t="s">
        <v>878</v>
      </c>
      <c r="EO59" s="185" t="s">
        <v>2811</v>
      </c>
      <c r="EP59" s="185" t="s">
        <v>878</v>
      </c>
      <c r="EQ59" s="185" t="s">
        <v>878</v>
      </c>
      <c r="ER59" s="185" t="s">
        <v>2811</v>
      </c>
      <c r="ES59" s="185" t="s">
        <v>878</v>
      </c>
      <c r="ET59" s="185" t="s">
        <v>878</v>
      </c>
    </row>
    <row r="60" spans="1:150" x14ac:dyDescent="0.3">
      <c r="A60" s="1"/>
      <c r="B60" s="184" t="s">
        <v>3054</v>
      </c>
      <c r="C60" s="184" t="s">
        <v>62</v>
      </c>
      <c r="D60" s="184" t="s">
        <v>3045</v>
      </c>
      <c r="E60" s="184" t="s">
        <v>3055</v>
      </c>
      <c r="F60" s="184" t="s">
        <v>3056</v>
      </c>
      <c r="G60" s="185" t="s">
        <v>2811</v>
      </c>
      <c r="H60" s="185" t="s">
        <v>878</v>
      </c>
      <c r="I60" s="185" t="s">
        <v>878</v>
      </c>
      <c r="J60" s="185" t="s">
        <v>2811</v>
      </c>
      <c r="K60" s="185" t="s">
        <v>878</v>
      </c>
      <c r="L60" s="185" t="s">
        <v>878</v>
      </c>
      <c r="M60" s="185" t="s">
        <v>2811</v>
      </c>
      <c r="N60" s="185" t="s">
        <v>878</v>
      </c>
      <c r="O60" s="185" t="s">
        <v>878</v>
      </c>
      <c r="P60" s="185" t="s">
        <v>2811</v>
      </c>
      <c r="Q60" s="185" t="s">
        <v>878</v>
      </c>
      <c r="R60" s="185" t="s">
        <v>878</v>
      </c>
      <c r="S60" s="185" t="s">
        <v>2811</v>
      </c>
      <c r="T60" s="185" t="s">
        <v>878</v>
      </c>
      <c r="U60" s="185" t="s">
        <v>878</v>
      </c>
      <c r="V60" s="185" t="s">
        <v>2811</v>
      </c>
      <c r="W60" s="185" t="s">
        <v>878</v>
      </c>
      <c r="X60" s="185" t="s">
        <v>878</v>
      </c>
      <c r="Y60" s="185" t="s">
        <v>2811</v>
      </c>
      <c r="Z60" s="185" t="s">
        <v>878</v>
      </c>
      <c r="AA60" s="185" t="s">
        <v>878</v>
      </c>
      <c r="AB60" s="185" t="s">
        <v>2811</v>
      </c>
      <c r="AC60" s="185" t="s">
        <v>878</v>
      </c>
      <c r="AD60" s="185" t="s">
        <v>878</v>
      </c>
      <c r="AE60" s="185" t="s">
        <v>2811</v>
      </c>
      <c r="AF60" s="185" t="s">
        <v>878</v>
      </c>
      <c r="AG60" s="185" t="s">
        <v>878</v>
      </c>
      <c r="AH60" s="185" t="s">
        <v>2811</v>
      </c>
      <c r="AI60" s="185" t="s">
        <v>878</v>
      </c>
      <c r="AJ60" s="185" t="s">
        <v>878</v>
      </c>
      <c r="AK60" s="185" t="s">
        <v>2811</v>
      </c>
      <c r="AL60" s="185" t="s">
        <v>878</v>
      </c>
      <c r="AM60" s="185" t="s">
        <v>878</v>
      </c>
      <c r="AN60" s="185" t="s">
        <v>2811</v>
      </c>
      <c r="AO60" s="185" t="s">
        <v>878</v>
      </c>
      <c r="AP60" s="185" t="s">
        <v>878</v>
      </c>
      <c r="AQ60" s="185" t="s">
        <v>2811</v>
      </c>
      <c r="AR60" s="185" t="s">
        <v>878</v>
      </c>
      <c r="AS60" s="185" t="s">
        <v>878</v>
      </c>
      <c r="AT60" s="185" t="s">
        <v>2811</v>
      </c>
      <c r="AU60" s="185" t="s">
        <v>878</v>
      </c>
      <c r="AV60" s="185" t="s">
        <v>878</v>
      </c>
      <c r="AW60" s="185" t="s">
        <v>2811</v>
      </c>
      <c r="AX60" s="185" t="s">
        <v>878</v>
      </c>
      <c r="AY60" s="185" t="s">
        <v>878</v>
      </c>
      <c r="AZ60" s="185" t="s">
        <v>2811</v>
      </c>
      <c r="BA60" s="185" t="s">
        <v>878</v>
      </c>
      <c r="BB60" s="185" t="s">
        <v>878</v>
      </c>
      <c r="BC60" s="185" t="s">
        <v>2811</v>
      </c>
      <c r="BD60" s="185" t="s">
        <v>878</v>
      </c>
      <c r="BE60" s="185" t="s">
        <v>878</v>
      </c>
      <c r="BF60" s="185" t="s">
        <v>2811</v>
      </c>
      <c r="BG60" s="185" t="s">
        <v>878</v>
      </c>
      <c r="BH60" s="185" t="s">
        <v>878</v>
      </c>
      <c r="BI60" s="185" t="s">
        <v>2811</v>
      </c>
      <c r="BJ60" s="185" t="s">
        <v>878</v>
      </c>
      <c r="BK60" s="185" t="s">
        <v>878</v>
      </c>
      <c r="BL60" s="185" t="s">
        <v>2811</v>
      </c>
      <c r="BM60" s="185" t="s">
        <v>878</v>
      </c>
      <c r="BN60" s="185" t="s">
        <v>878</v>
      </c>
      <c r="BO60" s="185" t="s">
        <v>2811</v>
      </c>
      <c r="BP60" s="185" t="s">
        <v>878</v>
      </c>
      <c r="BQ60" s="185" t="s">
        <v>878</v>
      </c>
      <c r="BR60" s="185" t="s">
        <v>2811</v>
      </c>
      <c r="BS60" s="185" t="s">
        <v>878</v>
      </c>
      <c r="BT60" s="185" t="s">
        <v>878</v>
      </c>
      <c r="BU60" s="185" t="s">
        <v>2811</v>
      </c>
      <c r="BV60" s="185" t="s">
        <v>878</v>
      </c>
      <c r="BW60" s="185" t="s">
        <v>878</v>
      </c>
      <c r="BX60" s="185" t="s">
        <v>2811</v>
      </c>
      <c r="BY60" s="185" t="s">
        <v>878</v>
      </c>
      <c r="BZ60" s="185" t="s">
        <v>878</v>
      </c>
      <c r="CA60" s="185" t="s">
        <v>2811</v>
      </c>
      <c r="CB60" s="185" t="s">
        <v>878</v>
      </c>
      <c r="CC60" s="185" t="s">
        <v>878</v>
      </c>
      <c r="CD60" s="185" t="s">
        <v>2811</v>
      </c>
      <c r="CE60" s="185" t="s">
        <v>878</v>
      </c>
      <c r="CF60" s="185" t="s">
        <v>878</v>
      </c>
      <c r="CG60" s="185" t="s">
        <v>2811</v>
      </c>
      <c r="CH60" s="185" t="s">
        <v>878</v>
      </c>
      <c r="CI60" s="185" t="s">
        <v>878</v>
      </c>
      <c r="CJ60" s="185" t="s">
        <v>2811</v>
      </c>
      <c r="CK60" s="185" t="s">
        <v>878</v>
      </c>
      <c r="CL60" s="185" t="s">
        <v>878</v>
      </c>
      <c r="CM60" s="185" t="s">
        <v>2811</v>
      </c>
      <c r="CN60" s="185" t="s">
        <v>878</v>
      </c>
      <c r="CO60" s="185" t="s">
        <v>878</v>
      </c>
      <c r="CP60" s="185" t="s">
        <v>2811</v>
      </c>
      <c r="CQ60" s="185" t="s">
        <v>878</v>
      </c>
      <c r="CR60" s="185" t="s">
        <v>878</v>
      </c>
      <c r="CS60" s="185" t="s">
        <v>2811</v>
      </c>
      <c r="CT60" s="185" t="s">
        <v>878</v>
      </c>
      <c r="CU60" s="185" t="s">
        <v>878</v>
      </c>
      <c r="CV60" s="185" t="s">
        <v>2811</v>
      </c>
      <c r="CW60" s="185" t="s">
        <v>878</v>
      </c>
      <c r="CX60" s="185" t="s">
        <v>878</v>
      </c>
      <c r="CY60" s="185" t="s">
        <v>2811</v>
      </c>
      <c r="CZ60" s="185" t="s">
        <v>878</v>
      </c>
      <c r="DA60" s="185" t="s">
        <v>878</v>
      </c>
      <c r="DB60" s="185" t="s">
        <v>2811</v>
      </c>
      <c r="DC60" s="185" t="s">
        <v>878</v>
      </c>
      <c r="DD60" s="185" t="s">
        <v>878</v>
      </c>
      <c r="DE60" s="185" t="s">
        <v>2811</v>
      </c>
      <c r="DF60" s="185" t="s">
        <v>878</v>
      </c>
      <c r="DG60" s="185" t="s">
        <v>878</v>
      </c>
      <c r="DH60" s="185" t="s">
        <v>2811</v>
      </c>
      <c r="DI60" s="185" t="s">
        <v>878</v>
      </c>
      <c r="DJ60" s="185" t="s">
        <v>878</v>
      </c>
      <c r="DK60" s="185" t="s">
        <v>2811</v>
      </c>
      <c r="DL60" s="185" t="s">
        <v>878</v>
      </c>
      <c r="DM60" s="185" t="s">
        <v>878</v>
      </c>
      <c r="DN60" s="185" t="s">
        <v>2811</v>
      </c>
      <c r="DO60" s="185" t="s">
        <v>878</v>
      </c>
      <c r="DP60" s="185" t="s">
        <v>878</v>
      </c>
      <c r="DQ60" s="185" t="s">
        <v>2811</v>
      </c>
      <c r="DR60" s="185" t="s">
        <v>878</v>
      </c>
      <c r="DS60" s="185" t="s">
        <v>878</v>
      </c>
      <c r="DT60" s="185" t="s">
        <v>2811</v>
      </c>
      <c r="DU60" s="185" t="s">
        <v>878</v>
      </c>
      <c r="DV60" s="185" t="s">
        <v>878</v>
      </c>
      <c r="DW60" s="185" t="s">
        <v>2811</v>
      </c>
      <c r="DX60" s="185" t="s">
        <v>878</v>
      </c>
      <c r="DY60" s="185" t="s">
        <v>878</v>
      </c>
      <c r="DZ60" s="185" t="s">
        <v>2811</v>
      </c>
      <c r="EA60" s="185" t="s">
        <v>878</v>
      </c>
      <c r="EB60" s="185" t="s">
        <v>878</v>
      </c>
      <c r="EC60" s="185" t="s">
        <v>2811</v>
      </c>
      <c r="ED60" s="185" t="s">
        <v>878</v>
      </c>
      <c r="EE60" s="185" t="s">
        <v>878</v>
      </c>
      <c r="EF60" s="185" t="s">
        <v>2811</v>
      </c>
      <c r="EG60" s="185" t="s">
        <v>878</v>
      </c>
      <c r="EH60" s="185" t="s">
        <v>878</v>
      </c>
      <c r="EI60" s="185" t="s">
        <v>2811</v>
      </c>
      <c r="EJ60" s="185" t="s">
        <v>878</v>
      </c>
      <c r="EK60" s="185" t="s">
        <v>878</v>
      </c>
      <c r="EL60" s="185" t="s">
        <v>2811</v>
      </c>
      <c r="EM60" s="185" t="s">
        <v>878</v>
      </c>
      <c r="EN60" s="185" t="s">
        <v>878</v>
      </c>
      <c r="EO60" s="185" t="s">
        <v>2811</v>
      </c>
      <c r="EP60" s="185" t="s">
        <v>878</v>
      </c>
      <c r="EQ60" s="185" t="s">
        <v>878</v>
      </c>
      <c r="ER60" s="185" t="s">
        <v>2811</v>
      </c>
      <c r="ES60" s="185" t="s">
        <v>878</v>
      </c>
      <c r="ET60" s="185" t="s">
        <v>878</v>
      </c>
    </row>
    <row r="61" spans="1:150" x14ac:dyDescent="0.3">
      <c r="A61" s="1"/>
      <c r="B61" s="184" t="s">
        <v>3057</v>
      </c>
      <c r="C61" s="184" t="s">
        <v>62</v>
      </c>
      <c r="D61" s="184" t="s">
        <v>3045</v>
      </c>
      <c r="E61" s="184" t="s">
        <v>3058</v>
      </c>
      <c r="F61" s="184" t="s">
        <v>3059</v>
      </c>
      <c r="G61" s="185" t="s">
        <v>2811</v>
      </c>
      <c r="H61" s="185" t="s">
        <v>2700</v>
      </c>
      <c r="I61" s="185" t="s">
        <v>2700</v>
      </c>
      <c r="J61" s="185" t="s">
        <v>2811</v>
      </c>
      <c r="K61" s="185" t="s">
        <v>2700</v>
      </c>
      <c r="L61" s="185" t="s">
        <v>2700</v>
      </c>
      <c r="M61" s="185" t="s">
        <v>2811</v>
      </c>
      <c r="N61" s="185" t="s">
        <v>2700</v>
      </c>
      <c r="O61" s="185" t="s">
        <v>2700</v>
      </c>
      <c r="P61" s="185" t="s">
        <v>2811</v>
      </c>
      <c r="Q61" s="185" t="s">
        <v>2700</v>
      </c>
      <c r="R61" s="185" t="s">
        <v>2700</v>
      </c>
      <c r="S61" s="185" t="s">
        <v>2811</v>
      </c>
      <c r="T61" s="185" t="s">
        <v>2700</v>
      </c>
      <c r="U61" s="185" t="s">
        <v>2700</v>
      </c>
      <c r="V61" s="185" t="s">
        <v>2811</v>
      </c>
      <c r="W61" s="185" t="s">
        <v>2700</v>
      </c>
      <c r="X61" s="185" t="s">
        <v>2700</v>
      </c>
      <c r="Y61" s="185" t="s">
        <v>2811</v>
      </c>
      <c r="Z61" s="185" t="s">
        <v>2700</v>
      </c>
      <c r="AA61" s="185" t="s">
        <v>2700</v>
      </c>
      <c r="AB61" s="185" t="s">
        <v>2811</v>
      </c>
      <c r="AC61" s="185" t="s">
        <v>2700</v>
      </c>
      <c r="AD61" s="185" t="s">
        <v>2700</v>
      </c>
      <c r="AE61" s="185" t="s">
        <v>2811</v>
      </c>
      <c r="AF61" s="185" t="s">
        <v>2700</v>
      </c>
      <c r="AG61" s="185" t="s">
        <v>2700</v>
      </c>
      <c r="AH61" s="185" t="s">
        <v>2811</v>
      </c>
      <c r="AI61" s="185" t="s">
        <v>2700</v>
      </c>
      <c r="AJ61" s="185" t="s">
        <v>2700</v>
      </c>
      <c r="AK61" s="185" t="s">
        <v>2811</v>
      </c>
      <c r="AL61" s="185" t="s">
        <v>2700</v>
      </c>
      <c r="AM61" s="185" t="s">
        <v>2700</v>
      </c>
      <c r="AN61" s="185" t="s">
        <v>2811</v>
      </c>
      <c r="AO61" s="185" t="s">
        <v>2700</v>
      </c>
      <c r="AP61" s="185" t="s">
        <v>2700</v>
      </c>
      <c r="AQ61" s="185" t="s">
        <v>2811</v>
      </c>
      <c r="AR61" s="185" t="s">
        <v>2700</v>
      </c>
      <c r="AS61" s="185" t="s">
        <v>2700</v>
      </c>
      <c r="AT61" s="185" t="s">
        <v>2811</v>
      </c>
      <c r="AU61" s="185" t="s">
        <v>2700</v>
      </c>
      <c r="AV61" s="185" t="s">
        <v>2700</v>
      </c>
      <c r="AW61" s="185" t="s">
        <v>2811</v>
      </c>
      <c r="AX61" s="185" t="s">
        <v>2700</v>
      </c>
      <c r="AY61" s="185" t="s">
        <v>2700</v>
      </c>
      <c r="AZ61" s="185" t="s">
        <v>2811</v>
      </c>
      <c r="BA61" s="185" t="s">
        <v>2700</v>
      </c>
      <c r="BB61" s="185" t="s">
        <v>2700</v>
      </c>
      <c r="BC61" s="185" t="s">
        <v>2811</v>
      </c>
      <c r="BD61" s="185" t="s">
        <v>2700</v>
      </c>
      <c r="BE61" s="185" t="s">
        <v>2700</v>
      </c>
      <c r="BF61" s="185" t="s">
        <v>2811</v>
      </c>
      <c r="BG61" s="185" t="s">
        <v>2700</v>
      </c>
      <c r="BH61" s="185" t="s">
        <v>2700</v>
      </c>
      <c r="BI61" s="185" t="s">
        <v>2811</v>
      </c>
      <c r="BJ61" s="185" t="s">
        <v>2700</v>
      </c>
      <c r="BK61" s="185" t="s">
        <v>2700</v>
      </c>
      <c r="BL61" s="185" t="s">
        <v>2811</v>
      </c>
      <c r="BM61" s="185" t="s">
        <v>2700</v>
      </c>
      <c r="BN61" s="185" t="s">
        <v>2700</v>
      </c>
      <c r="BO61" s="185" t="s">
        <v>2811</v>
      </c>
      <c r="BP61" s="185" t="s">
        <v>2700</v>
      </c>
      <c r="BQ61" s="185" t="s">
        <v>2700</v>
      </c>
      <c r="BR61" s="185" t="s">
        <v>2811</v>
      </c>
      <c r="BS61" s="185" t="s">
        <v>2700</v>
      </c>
      <c r="BT61" s="185" t="s">
        <v>2700</v>
      </c>
      <c r="BU61" s="185" t="s">
        <v>2811</v>
      </c>
      <c r="BV61" s="185" t="s">
        <v>2700</v>
      </c>
      <c r="BW61" s="185" t="s">
        <v>2700</v>
      </c>
      <c r="BX61" s="185" t="s">
        <v>2811</v>
      </c>
      <c r="BY61" s="185" t="s">
        <v>2700</v>
      </c>
      <c r="BZ61" s="185" t="s">
        <v>2700</v>
      </c>
      <c r="CA61" s="185" t="s">
        <v>2811</v>
      </c>
      <c r="CB61" s="185" t="s">
        <v>2700</v>
      </c>
      <c r="CC61" s="185" t="s">
        <v>2700</v>
      </c>
      <c r="CD61" s="185" t="s">
        <v>2811</v>
      </c>
      <c r="CE61" s="185" t="s">
        <v>2700</v>
      </c>
      <c r="CF61" s="185" t="s">
        <v>2700</v>
      </c>
      <c r="CG61" s="185" t="s">
        <v>2811</v>
      </c>
      <c r="CH61" s="185" t="s">
        <v>2700</v>
      </c>
      <c r="CI61" s="185" t="s">
        <v>2700</v>
      </c>
      <c r="CJ61" s="185" t="s">
        <v>2811</v>
      </c>
      <c r="CK61" s="185" t="s">
        <v>2700</v>
      </c>
      <c r="CL61" s="185" t="s">
        <v>2700</v>
      </c>
      <c r="CM61" s="185" t="s">
        <v>2811</v>
      </c>
      <c r="CN61" s="185" t="s">
        <v>2700</v>
      </c>
      <c r="CO61" s="185" t="s">
        <v>2700</v>
      </c>
      <c r="CP61" s="185" t="s">
        <v>2811</v>
      </c>
      <c r="CQ61" s="185" t="s">
        <v>2700</v>
      </c>
      <c r="CR61" s="185" t="s">
        <v>2700</v>
      </c>
      <c r="CS61" s="185" t="s">
        <v>2811</v>
      </c>
      <c r="CT61" s="185" t="s">
        <v>2700</v>
      </c>
      <c r="CU61" s="185" t="s">
        <v>2700</v>
      </c>
      <c r="CV61" s="185" t="s">
        <v>2811</v>
      </c>
      <c r="CW61" s="185" t="s">
        <v>2700</v>
      </c>
      <c r="CX61" s="185" t="s">
        <v>2700</v>
      </c>
      <c r="CY61" s="185" t="s">
        <v>2811</v>
      </c>
      <c r="CZ61" s="185" t="s">
        <v>2700</v>
      </c>
      <c r="DA61" s="185" t="s">
        <v>2700</v>
      </c>
      <c r="DB61" s="185" t="s">
        <v>2811</v>
      </c>
      <c r="DC61" s="185" t="s">
        <v>2700</v>
      </c>
      <c r="DD61" s="185" t="s">
        <v>2700</v>
      </c>
      <c r="DE61" s="185" t="s">
        <v>2811</v>
      </c>
      <c r="DF61" s="185" t="s">
        <v>2700</v>
      </c>
      <c r="DG61" s="185" t="s">
        <v>2700</v>
      </c>
      <c r="DH61" s="185" t="s">
        <v>2811</v>
      </c>
      <c r="DI61" s="185" t="s">
        <v>2700</v>
      </c>
      <c r="DJ61" s="185" t="s">
        <v>2700</v>
      </c>
      <c r="DK61" s="185" t="s">
        <v>2811</v>
      </c>
      <c r="DL61" s="185" t="s">
        <v>2700</v>
      </c>
      <c r="DM61" s="185" t="s">
        <v>2700</v>
      </c>
      <c r="DN61" s="185" t="s">
        <v>2811</v>
      </c>
      <c r="DO61" s="185" t="s">
        <v>2700</v>
      </c>
      <c r="DP61" s="185" t="s">
        <v>2700</v>
      </c>
      <c r="DQ61" s="185" t="s">
        <v>2811</v>
      </c>
      <c r="DR61" s="185" t="s">
        <v>2700</v>
      </c>
      <c r="DS61" s="185" t="s">
        <v>2700</v>
      </c>
      <c r="DT61" s="185" t="s">
        <v>2811</v>
      </c>
      <c r="DU61" s="185" t="s">
        <v>2700</v>
      </c>
      <c r="DV61" s="185" t="s">
        <v>2700</v>
      </c>
      <c r="DW61" s="185" t="s">
        <v>2811</v>
      </c>
      <c r="DX61" s="185" t="s">
        <v>2700</v>
      </c>
      <c r="DY61" s="185" t="s">
        <v>2700</v>
      </c>
      <c r="DZ61" s="185" t="s">
        <v>2811</v>
      </c>
      <c r="EA61" s="185" t="s">
        <v>2700</v>
      </c>
      <c r="EB61" s="185" t="s">
        <v>2700</v>
      </c>
      <c r="EC61" s="185" t="s">
        <v>2811</v>
      </c>
      <c r="ED61" s="185" t="s">
        <v>2700</v>
      </c>
      <c r="EE61" s="185" t="s">
        <v>2700</v>
      </c>
      <c r="EF61" s="185" t="s">
        <v>2811</v>
      </c>
      <c r="EG61" s="185" t="s">
        <v>2700</v>
      </c>
      <c r="EH61" s="185" t="s">
        <v>2700</v>
      </c>
      <c r="EI61" s="185" t="s">
        <v>2811</v>
      </c>
      <c r="EJ61" s="185" t="s">
        <v>2700</v>
      </c>
      <c r="EK61" s="185" t="s">
        <v>2700</v>
      </c>
      <c r="EL61" s="185" t="s">
        <v>2811</v>
      </c>
      <c r="EM61" s="185" t="s">
        <v>2700</v>
      </c>
      <c r="EN61" s="185" t="s">
        <v>2700</v>
      </c>
      <c r="EO61" s="185" t="s">
        <v>2811</v>
      </c>
      <c r="EP61" s="185" t="s">
        <v>2700</v>
      </c>
      <c r="EQ61" s="185" t="s">
        <v>2700</v>
      </c>
      <c r="ER61" s="185" t="s">
        <v>2811</v>
      </c>
      <c r="ES61" s="185" t="s">
        <v>2700</v>
      </c>
      <c r="ET61" s="185" t="s">
        <v>2700</v>
      </c>
    </row>
    <row r="62" spans="1:150" x14ac:dyDescent="0.3">
      <c r="A62" s="1"/>
      <c r="B62" s="183" t="s">
        <v>3060</v>
      </c>
      <c r="C62" s="183" t="s">
        <v>79</v>
      </c>
      <c r="D62" s="183" t="s">
        <v>918</v>
      </c>
      <c r="E62" s="183" t="s">
        <v>3061</v>
      </c>
      <c r="F62" s="183" t="s">
        <v>3062</v>
      </c>
      <c r="G62" s="183" t="s">
        <v>2811</v>
      </c>
      <c r="H62" s="183" t="s">
        <v>2700</v>
      </c>
      <c r="I62" s="183" t="s">
        <v>2700</v>
      </c>
      <c r="J62" s="183" t="s">
        <v>2811</v>
      </c>
      <c r="K62" s="183" t="s">
        <v>2700</v>
      </c>
      <c r="L62" s="183" t="s">
        <v>2700</v>
      </c>
      <c r="M62" s="183" t="s">
        <v>2811</v>
      </c>
      <c r="N62" s="183" t="s">
        <v>2700</v>
      </c>
      <c r="O62" s="183" t="s">
        <v>2700</v>
      </c>
      <c r="P62" s="183" t="s">
        <v>2811</v>
      </c>
      <c r="Q62" s="183" t="s">
        <v>2700</v>
      </c>
      <c r="R62" s="183" t="s">
        <v>2700</v>
      </c>
      <c r="S62" s="183" t="s">
        <v>2811</v>
      </c>
      <c r="T62" s="183" t="s">
        <v>2700</v>
      </c>
      <c r="U62" s="183" t="s">
        <v>2700</v>
      </c>
      <c r="V62" s="183" t="s">
        <v>2811</v>
      </c>
      <c r="W62" s="183" t="s">
        <v>2700</v>
      </c>
      <c r="X62" s="183" t="s">
        <v>2700</v>
      </c>
      <c r="Y62" s="183" t="s">
        <v>2811</v>
      </c>
      <c r="Z62" s="183" t="s">
        <v>2700</v>
      </c>
      <c r="AA62" s="183" t="s">
        <v>2700</v>
      </c>
      <c r="AB62" s="183" t="s">
        <v>2811</v>
      </c>
      <c r="AC62" s="183" t="s">
        <v>2700</v>
      </c>
      <c r="AD62" s="183" t="s">
        <v>2700</v>
      </c>
      <c r="AE62" s="183" t="s">
        <v>2811</v>
      </c>
      <c r="AF62" s="183" t="s">
        <v>2700</v>
      </c>
      <c r="AG62" s="183" t="s">
        <v>2700</v>
      </c>
      <c r="AH62" s="183" t="s">
        <v>2811</v>
      </c>
      <c r="AI62" s="183" t="s">
        <v>2700</v>
      </c>
      <c r="AJ62" s="183" t="s">
        <v>2700</v>
      </c>
      <c r="AK62" s="183" t="s">
        <v>2811</v>
      </c>
      <c r="AL62" s="183" t="s">
        <v>2700</v>
      </c>
      <c r="AM62" s="183" t="s">
        <v>2700</v>
      </c>
      <c r="AN62" s="183" t="s">
        <v>2811</v>
      </c>
      <c r="AO62" s="183" t="s">
        <v>2700</v>
      </c>
      <c r="AP62" s="183" t="s">
        <v>2700</v>
      </c>
      <c r="AQ62" s="183" t="s">
        <v>2811</v>
      </c>
      <c r="AR62" s="183" t="s">
        <v>2700</v>
      </c>
      <c r="AS62" s="183" t="s">
        <v>2700</v>
      </c>
      <c r="AT62" s="183" t="s">
        <v>2811</v>
      </c>
      <c r="AU62" s="183" t="s">
        <v>2700</v>
      </c>
      <c r="AV62" s="183" t="s">
        <v>2700</v>
      </c>
      <c r="AW62" s="183" t="s">
        <v>2811</v>
      </c>
      <c r="AX62" s="183" t="s">
        <v>2700</v>
      </c>
      <c r="AY62" s="183" t="s">
        <v>2700</v>
      </c>
      <c r="AZ62" s="183" t="s">
        <v>2811</v>
      </c>
      <c r="BA62" s="183" t="s">
        <v>2700</v>
      </c>
      <c r="BB62" s="183" t="s">
        <v>2700</v>
      </c>
      <c r="BC62" s="183" t="s">
        <v>2811</v>
      </c>
      <c r="BD62" s="183" t="s">
        <v>2700</v>
      </c>
      <c r="BE62" s="183" t="s">
        <v>2700</v>
      </c>
      <c r="BF62" s="183" t="s">
        <v>2811</v>
      </c>
      <c r="BG62" s="183" t="s">
        <v>2700</v>
      </c>
      <c r="BH62" s="183" t="s">
        <v>2700</v>
      </c>
      <c r="BI62" s="183" t="s">
        <v>2811</v>
      </c>
      <c r="BJ62" s="183" t="s">
        <v>2700</v>
      </c>
      <c r="BK62" s="183" t="s">
        <v>2700</v>
      </c>
      <c r="BL62" s="183" t="s">
        <v>2811</v>
      </c>
      <c r="BM62" s="183" t="s">
        <v>2700</v>
      </c>
      <c r="BN62" s="183" t="s">
        <v>2700</v>
      </c>
      <c r="BO62" s="183" t="s">
        <v>2811</v>
      </c>
      <c r="BP62" s="183" t="s">
        <v>2700</v>
      </c>
      <c r="BQ62" s="183" t="s">
        <v>2700</v>
      </c>
      <c r="BR62" s="183" t="s">
        <v>2811</v>
      </c>
      <c r="BS62" s="183" t="s">
        <v>2700</v>
      </c>
      <c r="BT62" s="183" t="s">
        <v>2700</v>
      </c>
      <c r="BU62" s="183" t="s">
        <v>2811</v>
      </c>
      <c r="BV62" s="183" t="s">
        <v>2700</v>
      </c>
      <c r="BW62" s="183" t="s">
        <v>2700</v>
      </c>
      <c r="BX62" s="183" t="s">
        <v>2811</v>
      </c>
      <c r="BY62" s="183" t="s">
        <v>2700</v>
      </c>
      <c r="BZ62" s="183" t="s">
        <v>2700</v>
      </c>
      <c r="CA62" s="183" t="s">
        <v>2811</v>
      </c>
      <c r="CB62" s="183" t="s">
        <v>2700</v>
      </c>
      <c r="CC62" s="183" t="s">
        <v>2700</v>
      </c>
      <c r="CD62" s="183" t="s">
        <v>2811</v>
      </c>
      <c r="CE62" s="183" t="s">
        <v>2700</v>
      </c>
      <c r="CF62" s="183" t="s">
        <v>2700</v>
      </c>
      <c r="CG62" s="183" t="s">
        <v>2811</v>
      </c>
      <c r="CH62" s="183" t="s">
        <v>2700</v>
      </c>
      <c r="CI62" s="183" t="s">
        <v>2700</v>
      </c>
      <c r="CJ62" s="183" t="s">
        <v>2811</v>
      </c>
      <c r="CK62" s="183" t="s">
        <v>2700</v>
      </c>
      <c r="CL62" s="183" t="s">
        <v>2700</v>
      </c>
      <c r="CM62" s="183" t="s">
        <v>2811</v>
      </c>
      <c r="CN62" s="183" t="s">
        <v>2700</v>
      </c>
      <c r="CO62" s="183" t="s">
        <v>2700</v>
      </c>
      <c r="CP62" s="183" t="s">
        <v>2811</v>
      </c>
      <c r="CQ62" s="183" t="s">
        <v>2700</v>
      </c>
      <c r="CR62" s="183" t="s">
        <v>2700</v>
      </c>
      <c r="CS62" s="183" t="s">
        <v>2811</v>
      </c>
      <c r="CT62" s="183" t="s">
        <v>2700</v>
      </c>
      <c r="CU62" s="183" t="s">
        <v>2700</v>
      </c>
      <c r="CV62" s="183" t="s">
        <v>2811</v>
      </c>
      <c r="CW62" s="183" t="s">
        <v>2700</v>
      </c>
      <c r="CX62" s="183" t="s">
        <v>2700</v>
      </c>
      <c r="CY62" s="183" t="s">
        <v>2811</v>
      </c>
      <c r="CZ62" s="183" t="s">
        <v>2700</v>
      </c>
      <c r="DA62" s="183" t="s">
        <v>2700</v>
      </c>
      <c r="DB62" s="183" t="s">
        <v>2811</v>
      </c>
      <c r="DC62" s="183" t="s">
        <v>2700</v>
      </c>
      <c r="DD62" s="183" t="s">
        <v>2700</v>
      </c>
      <c r="DE62" s="183" t="s">
        <v>2811</v>
      </c>
      <c r="DF62" s="183" t="s">
        <v>2700</v>
      </c>
      <c r="DG62" s="183" t="s">
        <v>2700</v>
      </c>
      <c r="DH62" s="183" t="s">
        <v>2811</v>
      </c>
      <c r="DI62" s="183" t="s">
        <v>2700</v>
      </c>
      <c r="DJ62" s="183" t="s">
        <v>2700</v>
      </c>
      <c r="DK62" s="183" t="s">
        <v>2811</v>
      </c>
      <c r="DL62" s="183" t="s">
        <v>2700</v>
      </c>
      <c r="DM62" s="183" t="s">
        <v>2700</v>
      </c>
      <c r="DN62" s="183" t="s">
        <v>2811</v>
      </c>
      <c r="DO62" s="183" t="s">
        <v>2700</v>
      </c>
      <c r="DP62" s="183" t="s">
        <v>2700</v>
      </c>
      <c r="DQ62" s="183" t="s">
        <v>2811</v>
      </c>
      <c r="DR62" s="183" t="s">
        <v>2700</v>
      </c>
      <c r="DS62" s="183" t="s">
        <v>2700</v>
      </c>
      <c r="DT62" s="183" t="s">
        <v>2811</v>
      </c>
      <c r="DU62" s="183" t="s">
        <v>2700</v>
      </c>
      <c r="DV62" s="183" t="s">
        <v>2700</v>
      </c>
      <c r="DW62" s="183" t="s">
        <v>2811</v>
      </c>
      <c r="DX62" s="183" t="s">
        <v>2700</v>
      </c>
      <c r="DY62" s="183" t="s">
        <v>2700</v>
      </c>
      <c r="DZ62" s="183" t="s">
        <v>2811</v>
      </c>
      <c r="EA62" s="183" t="s">
        <v>2700</v>
      </c>
      <c r="EB62" s="183" t="s">
        <v>2700</v>
      </c>
      <c r="EC62" s="183" t="s">
        <v>2811</v>
      </c>
      <c r="ED62" s="183" t="s">
        <v>2700</v>
      </c>
      <c r="EE62" s="183" t="s">
        <v>2700</v>
      </c>
      <c r="EF62" s="183" t="s">
        <v>2811</v>
      </c>
      <c r="EG62" s="183" t="s">
        <v>2700</v>
      </c>
      <c r="EH62" s="183" t="s">
        <v>2700</v>
      </c>
      <c r="EI62" s="183" t="s">
        <v>2811</v>
      </c>
      <c r="EJ62" s="183" t="s">
        <v>2700</v>
      </c>
      <c r="EK62" s="183" t="s">
        <v>2700</v>
      </c>
      <c r="EL62" s="183" t="s">
        <v>2811</v>
      </c>
      <c r="EM62" s="183" t="s">
        <v>2700</v>
      </c>
      <c r="EN62" s="183" t="s">
        <v>2700</v>
      </c>
      <c r="EO62" s="183" t="s">
        <v>2811</v>
      </c>
      <c r="EP62" s="183" t="s">
        <v>2700</v>
      </c>
      <c r="EQ62" s="183" t="s">
        <v>2700</v>
      </c>
      <c r="ER62" s="183" t="s">
        <v>2811</v>
      </c>
      <c r="ES62" s="183" t="s">
        <v>2700</v>
      </c>
      <c r="ET62" s="183" t="s">
        <v>2700</v>
      </c>
    </row>
    <row r="63" spans="1:150" x14ac:dyDescent="0.3">
      <c r="A63" s="1"/>
      <c r="B63" s="184" t="s">
        <v>3063</v>
      </c>
      <c r="C63" s="184" t="s">
        <v>79</v>
      </c>
      <c r="D63" s="184" t="s">
        <v>918</v>
      </c>
      <c r="E63" s="184" t="s">
        <v>3064</v>
      </c>
      <c r="F63" s="184" t="s">
        <v>3065</v>
      </c>
      <c r="G63" s="185" t="s">
        <v>2811</v>
      </c>
      <c r="H63" s="185" t="s">
        <v>2700</v>
      </c>
      <c r="I63" s="185" t="s">
        <v>2700</v>
      </c>
      <c r="J63" s="185" t="s">
        <v>2811</v>
      </c>
      <c r="K63" s="185" t="s">
        <v>2700</v>
      </c>
      <c r="L63" s="185" t="s">
        <v>2700</v>
      </c>
      <c r="M63" s="185" t="s">
        <v>2811</v>
      </c>
      <c r="N63" s="185" t="s">
        <v>2700</v>
      </c>
      <c r="O63" s="185" t="s">
        <v>2700</v>
      </c>
      <c r="P63" s="185" t="s">
        <v>2811</v>
      </c>
      <c r="Q63" s="185" t="s">
        <v>2700</v>
      </c>
      <c r="R63" s="185" t="s">
        <v>2700</v>
      </c>
      <c r="S63" s="185" t="s">
        <v>2811</v>
      </c>
      <c r="T63" s="185" t="s">
        <v>2700</v>
      </c>
      <c r="U63" s="185" t="s">
        <v>2700</v>
      </c>
      <c r="V63" s="185" t="s">
        <v>2811</v>
      </c>
      <c r="W63" s="185" t="s">
        <v>2700</v>
      </c>
      <c r="X63" s="185" t="s">
        <v>2700</v>
      </c>
      <c r="Y63" s="185" t="s">
        <v>2811</v>
      </c>
      <c r="Z63" s="185" t="s">
        <v>2700</v>
      </c>
      <c r="AA63" s="185" t="s">
        <v>2700</v>
      </c>
      <c r="AB63" s="185" t="s">
        <v>2811</v>
      </c>
      <c r="AC63" s="185" t="s">
        <v>2700</v>
      </c>
      <c r="AD63" s="185" t="s">
        <v>2700</v>
      </c>
      <c r="AE63" s="185" t="s">
        <v>2811</v>
      </c>
      <c r="AF63" s="185" t="s">
        <v>2700</v>
      </c>
      <c r="AG63" s="185" t="s">
        <v>2700</v>
      </c>
      <c r="AH63" s="185" t="s">
        <v>2811</v>
      </c>
      <c r="AI63" s="185" t="s">
        <v>2700</v>
      </c>
      <c r="AJ63" s="185" t="s">
        <v>2700</v>
      </c>
      <c r="AK63" s="185" t="s">
        <v>2811</v>
      </c>
      <c r="AL63" s="185" t="s">
        <v>2700</v>
      </c>
      <c r="AM63" s="185" t="s">
        <v>2700</v>
      </c>
      <c r="AN63" s="185" t="s">
        <v>2811</v>
      </c>
      <c r="AO63" s="185" t="s">
        <v>2700</v>
      </c>
      <c r="AP63" s="185" t="s">
        <v>2700</v>
      </c>
      <c r="AQ63" s="185" t="s">
        <v>2811</v>
      </c>
      <c r="AR63" s="185" t="s">
        <v>2700</v>
      </c>
      <c r="AS63" s="185" t="s">
        <v>2700</v>
      </c>
      <c r="AT63" s="185" t="s">
        <v>2811</v>
      </c>
      <c r="AU63" s="185" t="s">
        <v>2700</v>
      </c>
      <c r="AV63" s="185" t="s">
        <v>2700</v>
      </c>
      <c r="AW63" s="185" t="s">
        <v>2811</v>
      </c>
      <c r="AX63" s="185" t="s">
        <v>2700</v>
      </c>
      <c r="AY63" s="185" t="s">
        <v>2700</v>
      </c>
      <c r="AZ63" s="185" t="s">
        <v>2811</v>
      </c>
      <c r="BA63" s="185" t="s">
        <v>2700</v>
      </c>
      <c r="BB63" s="185" t="s">
        <v>2700</v>
      </c>
      <c r="BC63" s="185" t="s">
        <v>2811</v>
      </c>
      <c r="BD63" s="185" t="s">
        <v>2700</v>
      </c>
      <c r="BE63" s="185" t="s">
        <v>2700</v>
      </c>
      <c r="BF63" s="185" t="s">
        <v>2811</v>
      </c>
      <c r="BG63" s="185" t="s">
        <v>2700</v>
      </c>
      <c r="BH63" s="185" t="s">
        <v>2700</v>
      </c>
      <c r="BI63" s="185" t="s">
        <v>2811</v>
      </c>
      <c r="BJ63" s="185" t="s">
        <v>2700</v>
      </c>
      <c r="BK63" s="185" t="s">
        <v>2700</v>
      </c>
      <c r="BL63" s="185" t="s">
        <v>2811</v>
      </c>
      <c r="BM63" s="185" t="s">
        <v>2700</v>
      </c>
      <c r="BN63" s="185" t="s">
        <v>2700</v>
      </c>
      <c r="BO63" s="185" t="s">
        <v>2811</v>
      </c>
      <c r="BP63" s="185" t="s">
        <v>2700</v>
      </c>
      <c r="BQ63" s="185" t="s">
        <v>2700</v>
      </c>
      <c r="BR63" s="185" t="s">
        <v>2811</v>
      </c>
      <c r="BS63" s="185" t="s">
        <v>2700</v>
      </c>
      <c r="BT63" s="185" t="s">
        <v>2700</v>
      </c>
      <c r="BU63" s="185" t="s">
        <v>2811</v>
      </c>
      <c r="BV63" s="185" t="s">
        <v>2700</v>
      </c>
      <c r="BW63" s="185" t="s">
        <v>2700</v>
      </c>
      <c r="BX63" s="185" t="s">
        <v>2811</v>
      </c>
      <c r="BY63" s="185" t="s">
        <v>2700</v>
      </c>
      <c r="BZ63" s="185" t="s">
        <v>2700</v>
      </c>
      <c r="CA63" s="185" t="s">
        <v>2811</v>
      </c>
      <c r="CB63" s="185" t="s">
        <v>2700</v>
      </c>
      <c r="CC63" s="185" t="s">
        <v>2700</v>
      </c>
      <c r="CD63" s="185" t="s">
        <v>2811</v>
      </c>
      <c r="CE63" s="185" t="s">
        <v>2700</v>
      </c>
      <c r="CF63" s="185" t="s">
        <v>2700</v>
      </c>
      <c r="CG63" s="185" t="s">
        <v>2811</v>
      </c>
      <c r="CH63" s="185" t="s">
        <v>2700</v>
      </c>
      <c r="CI63" s="185" t="s">
        <v>2700</v>
      </c>
      <c r="CJ63" s="185" t="s">
        <v>2811</v>
      </c>
      <c r="CK63" s="185" t="s">
        <v>2700</v>
      </c>
      <c r="CL63" s="185" t="s">
        <v>2700</v>
      </c>
      <c r="CM63" s="185" t="s">
        <v>2811</v>
      </c>
      <c r="CN63" s="185" t="s">
        <v>2700</v>
      </c>
      <c r="CO63" s="185" t="s">
        <v>2700</v>
      </c>
      <c r="CP63" s="185" t="s">
        <v>2811</v>
      </c>
      <c r="CQ63" s="185" t="s">
        <v>2700</v>
      </c>
      <c r="CR63" s="185" t="s">
        <v>2700</v>
      </c>
      <c r="CS63" s="185" t="s">
        <v>2811</v>
      </c>
      <c r="CT63" s="185" t="s">
        <v>2700</v>
      </c>
      <c r="CU63" s="185" t="s">
        <v>2700</v>
      </c>
      <c r="CV63" s="185" t="s">
        <v>2811</v>
      </c>
      <c r="CW63" s="185" t="s">
        <v>2700</v>
      </c>
      <c r="CX63" s="185" t="s">
        <v>2700</v>
      </c>
      <c r="CY63" s="185" t="s">
        <v>2811</v>
      </c>
      <c r="CZ63" s="185" t="s">
        <v>2700</v>
      </c>
      <c r="DA63" s="185" t="s">
        <v>2700</v>
      </c>
      <c r="DB63" s="185" t="s">
        <v>2811</v>
      </c>
      <c r="DC63" s="185" t="s">
        <v>2700</v>
      </c>
      <c r="DD63" s="185" t="s">
        <v>2700</v>
      </c>
      <c r="DE63" s="185" t="s">
        <v>2811</v>
      </c>
      <c r="DF63" s="185" t="s">
        <v>2700</v>
      </c>
      <c r="DG63" s="185" t="s">
        <v>2700</v>
      </c>
      <c r="DH63" s="185" t="s">
        <v>2811</v>
      </c>
      <c r="DI63" s="185" t="s">
        <v>2700</v>
      </c>
      <c r="DJ63" s="185" t="s">
        <v>2700</v>
      </c>
      <c r="DK63" s="185" t="s">
        <v>2811</v>
      </c>
      <c r="DL63" s="185" t="s">
        <v>2700</v>
      </c>
      <c r="DM63" s="185" t="s">
        <v>2700</v>
      </c>
      <c r="DN63" s="185" t="s">
        <v>2811</v>
      </c>
      <c r="DO63" s="185" t="s">
        <v>2700</v>
      </c>
      <c r="DP63" s="185" t="s">
        <v>2700</v>
      </c>
      <c r="DQ63" s="185" t="s">
        <v>2811</v>
      </c>
      <c r="DR63" s="185" t="s">
        <v>2700</v>
      </c>
      <c r="DS63" s="185" t="s">
        <v>2700</v>
      </c>
      <c r="DT63" s="185" t="s">
        <v>2811</v>
      </c>
      <c r="DU63" s="185" t="s">
        <v>2700</v>
      </c>
      <c r="DV63" s="185" t="s">
        <v>2700</v>
      </c>
      <c r="DW63" s="185" t="s">
        <v>2811</v>
      </c>
      <c r="DX63" s="185" t="s">
        <v>2700</v>
      </c>
      <c r="DY63" s="185" t="s">
        <v>2700</v>
      </c>
      <c r="DZ63" s="185" t="s">
        <v>2811</v>
      </c>
      <c r="EA63" s="185" t="s">
        <v>2700</v>
      </c>
      <c r="EB63" s="185" t="s">
        <v>2700</v>
      </c>
      <c r="EC63" s="185" t="s">
        <v>2811</v>
      </c>
      <c r="ED63" s="185" t="s">
        <v>2700</v>
      </c>
      <c r="EE63" s="185" t="s">
        <v>2700</v>
      </c>
      <c r="EF63" s="185" t="s">
        <v>2811</v>
      </c>
      <c r="EG63" s="185" t="s">
        <v>2700</v>
      </c>
      <c r="EH63" s="185" t="s">
        <v>2700</v>
      </c>
      <c r="EI63" s="185" t="s">
        <v>2811</v>
      </c>
      <c r="EJ63" s="185" t="s">
        <v>2700</v>
      </c>
      <c r="EK63" s="185" t="s">
        <v>2700</v>
      </c>
      <c r="EL63" s="185" t="s">
        <v>2811</v>
      </c>
      <c r="EM63" s="185" t="s">
        <v>2700</v>
      </c>
      <c r="EN63" s="185" t="s">
        <v>2700</v>
      </c>
      <c r="EO63" s="185" t="s">
        <v>2811</v>
      </c>
      <c r="EP63" s="185" t="s">
        <v>2700</v>
      </c>
      <c r="EQ63" s="185" t="s">
        <v>2700</v>
      </c>
      <c r="ER63" s="185" t="s">
        <v>2811</v>
      </c>
      <c r="ES63" s="185" t="s">
        <v>2700</v>
      </c>
      <c r="ET63" s="185" t="s">
        <v>2700</v>
      </c>
    </row>
    <row r="64" spans="1:150" x14ac:dyDescent="0.3">
      <c r="A64" s="1"/>
      <c r="B64" s="184" t="s">
        <v>3066</v>
      </c>
      <c r="C64" s="184" t="s">
        <v>79</v>
      </c>
      <c r="D64" s="184" t="s">
        <v>918</v>
      </c>
      <c r="E64" s="184" t="s">
        <v>3067</v>
      </c>
      <c r="F64" s="184" t="s">
        <v>3068</v>
      </c>
      <c r="G64" s="185" t="s">
        <v>2811</v>
      </c>
      <c r="H64" s="185" t="s">
        <v>2700</v>
      </c>
      <c r="I64" s="185" t="s">
        <v>2700</v>
      </c>
      <c r="J64" s="185" t="s">
        <v>2811</v>
      </c>
      <c r="K64" s="185" t="s">
        <v>2700</v>
      </c>
      <c r="L64" s="185" t="s">
        <v>2700</v>
      </c>
      <c r="M64" s="185" t="s">
        <v>2811</v>
      </c>
      <c r="N64" s="185" t="s">
        <v>2700</v>
      </c>
      <c r="O64" s="185" t="s">
        <v>2700</v>
      </c>
      <c r="P64" s="185" t="s">
        <v>2811</v>
      </c>
      <c r="Q64" s="185" t="s">
        <v>2700</v>
      </c>
      <c r="R64" s="185" t="s">
        <v>2700</v>
      </c>
      <c r="S64" s="185" t="s">
        <v>2811</v>
      </c>
      <c r="T64" s="185" t="s">
        <v>2700</v>
      </c>
      <c r="U64" s="185" t="s">
        <v>2700</v>
      </c>
      <c r="V64" s="185" t="s">
        <v>2811</v>
      </c>
      <c r="W64" s="185" t="s">
        <v>2700</v>
      </c>
      <c r="X64" s="185" t="s">
        <v>2700</v>
      </c>
      <c r="Y64" s="185" t="s">
        <v>2811</v>
      </c>
      <c r="Z64" s="185" t="s">
        <v>2700</v>
      </c>
      <c r="AA64" s="185" t="s">
        <v>2700</v>
      </c>
      <c r="AB64" s="185" t="s">
        <v>2811</v>
      </c>
      <c r="AC64" s="185" t="s">
        <v>2700</v>
      </c>
      <c r="AD64" s="185" t="s">
        <v>2700</v>
      </c>
      <c r="AE64" s="185" t="s">
        <v>2811</v>
      </c>
      <c r="AF64" s="185" t="s">
        <v>2700</v>
      </c>
      <c r="AG64" s="185" t="s">
        <v>2700</v>
      </c>
      <c r="AH64" s="185" t="s">
        <v>2811</v>
      </c>
      <c r="AI64" s="185" t="s">
        <v>2700</v>
      </c>
      <c r="AJ64" s="185" t="s">
        <v>2700</v>
      </c>
      <c r="AK64" s="185" t="s">
        <v>2811</v>
      </c>
      <c r="AL64" s="185" t="s">
        <v>2700</v>
      </c>
      <c r="AM64" s="185" t="s">
        <v>2700</v>
      </c>
      <c r="AN64" s="185" t="s">
        <v>2811</v>
      </c>
      <c r="AO64" s="185" t="s">
        <v>2700</v>
      </c>
      <c r="AP64" s="185" t="s">
        <v>2700</v>
      </c>
      <c r="AQ64" s="185" t="s">
        <v>2811</v>
      </c>
      <c r="AR64" s="185" t="s">
        <v>2700</v>
      </c>
      <c r="AS64" s="185" t="s">
        <v>2700</v>
      </c>
      <c r="AT64" s="185" t="s">
        <v>2811</v>
      </c>
      <c r="AU64" s="185" t="s">
        <v>2700</v>
      </c>
      <c r="AV64" s="185" t="s">
        <v>2700</v>
      </c>
      <c r="AW64" s="185" t="s">
        <v>2811</v>
      </c>
      <c r="AX64" s="185" t="s">
        <v>2700</v>
      </c>
      <c r="AY64" s="185" t="s">
        <v>2700</v>
      </c>
      <c r="AZ64" s="185" t="s">
        <v>2811</v>
      </c>
      <c r="BA64" s="185" t="s">
        <v>2700</v>
      </c>
      <c r="BB64" s="185" t="s">
        <v>2700</v>
      </c>
      <c r="BC64" s="185" t="s">
        <v>2811</v>
      </c>
      <c r="BD64" s="185" t="s">
        <v>2700</v>
      </c>
      <c r="BE64" s="185" t="s">
        <v>2700</v>
      </c>
      <c r="BF64" s="185" t="s">
        <v>2811</v>
      </c>
      <c r="BG64" s="185" t="s">
        <v>2700</v>
      </c>
      <c r="BH64" s="185" t="s">
        <v>2700</v>
      </c>
      <c r="BI64" s="185" t="s">
        <v>2811</v>
      </c>
      <c r="BJ64" s="185" t="s">
        <v>2700</v>
      </c>
      <c r="BK64" s="185" t="s">
        <v>2700</v>
      </c>
      <c r="BL64" s="185" t="s">
        <v>2811</v>
      </c>
      <c r="BM64" s="185" t="s">
        <v>2700</v>
      </c>
      <c r="BN64" s="185" t="s">
        <v>2700</v>
      </c>
      <c r="BO64" s="185" t="s">
        <v>2811</v>
      </c>
      <c r="BP64" s="185" t="s">
        <v>2700</v>
      </c>
      <c r="BQ64" s="185" t="s">
        <v>2700</v>
      </c>
      <c r="BR64" s="185" t="s">
        <v>2811</v>
      </c>
      <c r="BS64" s="185" t="s">
        <v>2700</v>
      </c>
      <c r="BT64" s="185" t="s">
        <v>2700</v>
      </c>
      <c r="BU64" s="185" t="s">
        <v>2811</v>
      </c>
      <c r="BV64" s="185" t="s">
        <v>2700</v>
      </c>
      <c r="BW64" s="185" t="s">
        <v>2700</v>
      </c>
      <c r="BX64" s="185" t="s">
        <v>2811</v>
      </c>
      <c r="BY64" s="185" t="s">
        <v>2700</v>
      </c>
      <c r="BZ64" s="185" t="s">
        <v>2700</v>
      </c>
      <c r="CA64" s="185" t="s">
        <v>2811</v>
      </c>
      <c r="CB64" s="185" t="s">
        <v>2700</v>
      </c>
      <c r="CC64" s="185" t="s">
        <v>2700</v>
      </c>
      <c r="CD64" s="185" t="s">
        <v>2811</v>
      </c>
      <c r="CE64" s="185" t="s">
        <v>2700</v>
      </c>
      <c r="CF64" s="185" t="s">
        <v>2700</v>
      </c>
      <c r="CG64" s="185" t="s">
        <v>2811</v>
      </c>
      <c r="CH64" s="185" t="s">
        <v>2700</v>
      </c>
      <c r="CI64" s="185" t="s">
        <v>2700</v>
      </c>
      <c r="CJ64" s="185" t="s">
        <v>2811</v>
      </c>
      <c r="CK64" s="185" t="s">
        <v>2700</v>
      </c>
      <c r="CL64" s="185" t="s">
        <v>2700</v>
      </c>
      <c r="CM64" s="185" t="s">
        <v>2811</v>
      </c>
      <c r="CN64" s="185" t="s">
        <v>2700</v>
      </c>
      <c r="CO64" s="185" t="s">
        <v>2700</v>
      </c>
      <c r="CP64" s="185" t="s">
        <v>2811</v>
      </c>
      <c r="CQ64" s="185" t="s">
        <v>2700</v>
      </c>
      <c r="CR64" s="185" t="s">
        <v>2700</v>
      </c>
      <c r="CS64" s="185" t="s">
        <v>2811</v>
      </c>
      <c r="CT64" s="185" t="s">
        <v>2700</v>
      </c>
      <c r="CU64" s="185" t="s">
        <v>2700</v>
      </c>
      <c r="CV64" s="185" t="s">
        <v>2811</v>
      </c>
      <c r="CW64" s="185" t="s">
        <v>2700</v>
      </c>
      <c r="CX64" s="185" t="s">
        <v>2700</v>
      </c>
      <c r="CY64" s="185" t="s">
        <v>2811</v>
      </c>
      <c r="CZ64" s="185" t="s">
        <v>2700</v>
      </c>
      <c r="DA64" s="185" t="s">
        <v>2700</v>
      </c>
      <c r="DB64" s="185" t="s">
        <v>2811</v>
      </c>
      <c r="DC64" s="185" t="s">
        <v>2700</v>
      </c>
      <c r="DD64" s="185" t="s">
        <v>2700</v>
      </c>
      <c r="DE64" s="185" t="s">
        <v>2811</v>
      </c>
      <c r="DF64" s="185" t="s">
        <v>2700</v>
      </c>
      <c r="DG64" s="185" t="s">
        <v>2700</v>
      </c>
      <c r="DH64" s="185" t="s">
        <v>2811</v>
      </c>
      <c r="DI64" s="185" t="s">
        <v>2700</v>
      </c>
      <c r="DJ64" s="185" t="s">
        <v>2700</v>
      </c>
      <c r="DK64" s="185" t="s">
        <v>2811</v>
      </c>
      <c r="DL64" s="185" t="s">
        <v>2700</v>
      </c>
      <c r="DM64" s="185" t="s">
        <v>2700</v>
      </c>
      <c r="DN64" s="185" t="s">
        <v>2811</v>
      </c>
      <c r="DO64" s="185" t="s">
        <v>2700</v>
      </c>
      <c r="DP64" s="185" t="s">
        <v>2700</v>
      </c>
      <c r="DQ64" s="185" t="s">
        <v>2811</v>
      </c>
      <c r="DR64" s="185" t="s">
        <v>2700</v>
      </c>
      <c r="DS64" s="185" t="s">
        <v>2700</v>
      </c>
      <c r="DT64" s="185" t="s">
        <v>2811</v>
      </c>
      <c r="DU64" s="185" t="s">
        <v>2700</v>
      </c>
      <c r="DV64" s="185" t="s">
        <v>2700</v>
      </c>
      <c r="DW64" s="185" t="s">
        <v>2811</v>
      </c>
      <c r="DX64" s="185" t="s">
        <v>2700</v>
      </c>
      <c r="DY64" s="185" t="s">
        <v>2700</v>
      </c>
      <c r="DZ64" s="185" t="s">
        <v>2811</v>
      </c>
      <c r="EA64" s="185" t="s">
        <v>2700</v>
      </c>
      <c r="EB64" s="185" t="s">
        <v>2700</v>
      </c>
      <c r="EC64" s="185" t="s">
        <v>2811</v>
      </c>
      <c r="ED64" s="185" t="s">
        <v>2700</v>
      </c>
      <c r="EE64" s="185" t="s">
        <v>2700</v>
      </c>
      <c r="EF64" s="185" t="s">
        <v>2811</v>
      </c>
      <c r="EG64" s="185" t="s">
        <v>2700</v>
      </c>
      <c r="EH64" s="185" t="s">
        <v>2700</v>
      </c>
      <c r="EI64" s="185" t="s">
        <v>2811</v>
      </c>
      <c r="EJ64" s="185" t="s">
        <v>2700</v>
      </c>
      <c r="EK64" s="185" t="s">
        <v>2700</v>
      </c>
      <c r="EL64" s="185" t="s">
        <v>2811</v>
      </c>
      <c r="EM64" s="185" t="s">
        <v>2700</v>
      </c>
      <c r="EN64" s="185" t="s">
        <v>2700</v>
      </c>
      <c r="EO64" s="185" t="s">
        <v>2811</v>
      </c>
      <c r="EP64" s="185" t="s">
        <v>2700</v>
      </c>
      <c r="EQ64" s="185" t="s">
        <v>2700</v>
      </c>
      <c r="ER64" s="185" t="s">
        <v>2811</v>
      </c>
      <c r="ES64" s="185" t="s">
        <v>2700</v>
      </c>
      <c r="ET64" s="185" t="s">
        <v>2700</v>
      </c>
    </row>
    <row r="65" spans="1:150" x14ac:dyDescent="0.3">
      <c r="A65" s="1"/>
      <c r="B65" s="184" t="s">
        <v>3069</v>
      </c>
      <c r="C65" s="184" t="s">
        <v>79</v>
      </c>
      <c r="D65" s="184" t="s">
        <v>918</v>
      </c>
      <c r="E65" s="184" t="s">
        <v>3070</v>
      </c>
      <c r="F65" s="184" t="s">
        <v>3071</v>
      </c>
      <c r="G65" s="185" t="s">
        <v>2811</v>
      </c>
      <c r="H65" s="185" t="s">
        <v>2700</v>
      </c>
      <c r="I65" s="185" t="s">
        <v>2700</v>
      </c>
      <c r="J65" s="185" t="s">
        <v>2811</v>
      </c>
      <c r="K65" s="185" t="s">
        <v>2700</v>
      </c>
      <c r="L65" s="185" t="s">
        <v>2700</v>
      </c>
      <c r="M65" s="185" t="s">
        <v>2811</v>
      </c>
      <c r="N65" s="185" t="s">
        <v>2700</v>
      </c>
      <c r="O65" s="185" t="s">
        <v>2700</v>
      </c>
      <c r="P65" s="185" t="s">
        <v>2811</v>
      </c>
      <c r="Q65" s="185" t="s">
        <v>2700</v>
      </c>
      <c r="R65" s="185" t="s">
        <v>2700</v>
      </c>
      <c r="S65" s="185" t="s">
        <v>2811</v>
      </c>
      <c r="T65" s="185" t="s">
        <v>2700</v>
      </c>
      <c r="U65" s="185" t="s">
        <v>2700</v>
      </c>
      <c r="V65" s="185" t="s">
        <v>2811</v>
      </c>
      <c r="W65" s="185" t="s">
        <v>2700</v>
      </c>
      <c r="X65" s="185" t="s">
        <v>2700</v>
      </c>
      <c r="Y65" s="185" t="s">
        <v>2811</v>
      </c>
      <c r="Z65" s="185" t="s">
        <v>2700</v>
      </c>
      <c r="AA65" s="185" t="s">
        <v>2700</v>
      </c>
      <c r="AB65" s="185" t="s">
        <v>2811</v>
      </c>
      <c r="AC65" s="185" t="s">
        <v>2700</v>
      </c>
      <c r="AD65" s="185" t="s">
        <v>2700</v>
      </c>
      <c r="AE65" s="185" t="s">
        <v>2811</v>
      </c>
      <c r="AF65" s="185" t="s">
        <v>2700</v>
      </c>
      <c r="AG65" s="185" t="s">
        <v>2700</v>
      </c>
      <c r="AH65" s="185" t="s">
        <v>2811</v>
      </c>
      <c r="AI65" s="185" t="s">
        <v>2700</v>
      </c>
      <c r="AJ65" s="185" t="s">
        <v>2700</v>
      </c>
      <c r="AK65" s="185" t="s">
        <v>2811</v>
      </c>
      <c r="AL65" s="185" t="s">
        <v>2700</v>
      </c>
      <c r="AM65" s="185" t="s">
        <v>2700</v>
      </c>
      <c r="AN65" s="185" t="s">
        <v>2811</v>
      </c>
      <c r="AO65" s="185" t="s">
        <v>2700</v>
      </c>
      <c r="AP65" s="185" t="s">
        <v>2700</v>
      </c>
      <c r="AQ65" s="185" t="s">
        <v>2811</v>
      </c>
      <c r="AR65" s="185" t="s">
        <v>2700</v>
      </c>
      <c r="AS65" s="185" t="s">
        <v>2700</v>
      </c>
      <c r="AT65" s="185" t="s">
        <v>2811</v>
      </c>
      <c r="AU65" s="185" t="s">
        <v>2700</v>
      </c>
      <c r="AV65" s="185" t="s">
        <v>2700</v>
      </c>
      <c r="AW65" s="185" t="s">
        <v>2811</v>
      </c>
      <c r="AX65" s="185" t="s">
        <v>2700</v>
      </c>
      <c r="AY65" s="185" t="s">
        <v>2700</v>
      </c>
      <c r="AZ65" s="185" t="s">
        <v>2811</v>
      </c>
      <c r="BA65" s="185" t="s">
        <v>2700</v>
      </c>
      <c r="BB65" s="185" t="s">
        <v>2700</v>
      </c>
      <c r="BC65" s="185" t="s">
        <v>2811</v>
      </c>
      <c r="BD65" s="185" t="s">
        <v>2700</v>
      </c>
      <c r="BE65" s="185" t="s">
        <v>2700</v>
      </c>
      <c r="BF65" s="185" t="s">
        <v>2811</v>
      </c>
      <c r="BG65" s="185" t="s">
        <v>2700</v>
      </c>
      <c r="BH65" s="185" t="s">
        <v>2700</v>
      </c>
      <c r="BI65" s="185" t="s">
        <v>2811</v>
      </c>
      <c r="BJ65" s="185" t="s">
        <v>2700</v>
      </c>
      <c r="BK65" s="185" t="s">
        <v>2700</v>
      </c>
      <c r="BL65" s="185" t="s">
        <v>2811</v>
      </c>
      <c r="BM65" s="185" t="s">
        <v>2700</v>
      </c>
      <c r="BN65" s="185" t="s">
        <v>2700</v>
      </c>
      <c r="BO65" s="185" t="s">
        <v>2811</v>
      </c>
      <c r="BP65" s="185" t="s">
        <v>2700</v>
      </c>
      <c r="BQ65" s="185" t="s">
        <v>2700</v>
      </c>
      <c r="BR65" s="185" t="s">
        <v>2811</v>
      </c>
      <c r="BS65" s="185" t="s">
        <v>2700</v>
      </c>
      <c r="BT65" s="185" t="s">
        <v>2700</v>
      </c>
      <c r="BU65" s="185" t="s">
        <v>2811</v>
      </c>
      <c r="BV65" s="185" t="s">
        <v>2700</v>
      </c>
      <c r="BW65" s="185" t="s">
        <v>2700</v>
      </c>
      <c r="BX65" s="185" t="s">
        <v>2811</v>
      </c>
      <c r="BY65" s="185" t="s">
        <v>2700</v>
      </c>
      <c r="BZ65" s="185" t="s">
        <v>2700</v>
      </c>
      <c r="CA65" s="185" t="s">
        <v>2811</v>
      </c>
      <c r="CB65" s="185" t="s">
        <v>2700</v>
      </c>
      <c r="CC65" s="185" t="s">
        <v>2700</v>
      </c>
      <c r="CD65" s="185" t="s">
        <v>2811</v>
      </c>
      <c r="CE65" s="185" t="s">
        <v>2700</v>
      </c>
      <c r="CF65" s="185" t="s">
        <v>2700</v>
      </c>
      <c r="CG65" s="185" t="s">
        <v>2811</v>
      </c>
      <c r="CH65" s="185" t="s">
        <v>2700</v>
      </c>
      <c r="CI65" s="185" t="s">
        <v>2700</v>
      </c>
      <c r="CJ65" s="185" t="s">
        <v>2811</v>
      </c>
      <c r="CK65" s="185" t="s">
        <v>2700</v>
      </c>
      <c r="CL65" s="185" t="s">
        <v>2700</v>
      </c>
      <c r="CM65" s="185" t="s">
        <v>2811</v>
      </c>
      <c r="CN65" s="185" t="s">
        <v>2700</v>
      </c>
      <c r="CO65" s="185" t="s">
        <v>2700</v>
      </c>
      <c r="CP65" s="185" t="s">
        <v>2811</v>
      </c>
      <c r="CQ65" s="185" t="s">
        <v>2700</v>
      </c>
      <c r="CR65" s="185" t="s">
        <v>2700</v>
      </c>
      <c r="CS65" s="185" t="s">
        <v>2811</v>
      </c>
      <c r="CT65" s="185" t="s">
        <v>2700</v>
      </c>
      <c r="CU65" s="185" t="s">
        <v>2700</v>
      </c>
      <c r="CV65" s="185" t="s">
        <v>2811</v>
      </c>
      <c r="CW65" s="185" t="s">
        <v>2700</v>
      </c>
      <c r="CX65" s="185" t="s">
        <v>2700</v>
      </c>
      <c r="CY65" s="185" t="s">
        <v>2811</v>
      </c>
      <c r="CZ65" s="185" t="s">
        <v>2700</v>
      </c>
      <c r="DA65" s="185" t="s">
        <v>2700</v>
      </c>
      <c r="DB65" s="185" t="s">
        <v>2811</v>
      </c>
      <c r="DC65" s="185" t="s">
        <v>2700</v>
      </c>
      <c r="DD65" s="185" t="s">
        <v>2700</v>
      </c>
      <c r="DE65" s="185" t="s">
        <v>2811</v>
      </c>
      <c r="DF65" s="185" t="s">
        <v>2700</v>
      </c>
      <c r="DG65" s="185" t="s">
        <v>2700</v>
      </c>
      <c r="DH65" s="185" t="s">
        <v>2811</v>
      </c>
      <c r="DI65" s="185" t="s">
        <v>2700</v>
      </c>
      <c r="DJ65" s="185" t="s">
        <v>2700</v>
      </c>
      <c r="DK65" s="185" t="s">
        <v>2811</v>
      </c>
      <c r="DL65" s="185" t="s">
        <v>2700</v>
      </c>
      <c r="DM65" s="185" t="s">
        <v>2700</v>
      </c>
      <c r="DN65" s="185" t="s">
        <v>2811</v>
      </c>
      <c r="DO65" s="185" t="s">
        <v>2700</v>
      </c>
      <c r="DP65" s="185" t="s">
        <v>2700</v>
      </c>
      <c r="DQ65" s="185" t="s">
        <v>2811</v>
      </c>
      <c r="DR65" s="185" t="s">
        <v>2700</v>
      </c>
      <c r="DS65" s="185" t="s">
        <v>2700</v>
      </c>
      <c r="DT65" s="185" t="s">
        <v>2811</v>
      </c>
      <c r="DU65" s="185" t="s">
        <v>2700</v>
      </c>
      <c r="DV65" s="185" t="s">
        <v>2700</v>
      </c>
      <c r="DW65" s="185" t="s">
        <v>2811</v>
      </c>
      <c r="DX65" s="185" t="s">
        <v>2700</v>
      </c>
      <c r="DY65" s="185" t="s">
        <v>2700</v>
      </c>
      <c r="DZ65" s="185" t="s">
        <v>2811</v>
      </c>
      <c r="EA65" s="185" t="s">
        <v>2700</v>
      </c>
      <c r="EB65" s="185" t="s">
        <v>2700</v>
      </c>
      <c r="EC65" s="185" t="s">
        <v>2811</v>
      </c>
      <c r="ED65" s="185" t="s">
        <v>2700</v>
      </c>
      <c r="EE65" s="185" t="s">
        <v>2700</v>
      </c>
      <c r="EF65" s="185" t="s">
        <v>2811</v>
      </c>
      <c r="EG65" s="185" t="s">
        <v>2700</v>
      </c>
      <c r="EH65" s="185" t="s">
        <v>2700</v>
      </c>
      <c r="EI65" s="185" t="s">
        <v>2811</v>
      </c>
      <c r="EJ65" s="185" t="s">
        <v>2700</v>
      </c>
      <c r="EK65" s="185" t="s">
        <v>2700</v>
      </c>
      <c r="EL65" s="185" t="s">
        <v>2811</v>
      </c>
      <c r="EM65" s="185" t="s">
        <v>2700</v>
      </c>
      <c r="EN65" s="185" t="s">
        <v>2700</v>
      </c>
      <c r="EO65" s="185" t="s">
        <v>2811</v>
      </c>
      <c r="EP65" s="185" t="s">
        <v>2700</v>
      </c>
      <c r="EQ65" s="185" t="s">
        <v>2700</v>
      </c>
      <c r="ER65" s="185" t="s">
        <v>2811</v>
      </c>
      <c r="ES65" s="185" t="s">
        <v>2700</v>
      </c>
      <c r="ET65" s="185" t="s">
        <v>2700</v>
      </c>
    </row>
    <row r="66" spans="1:150" x14ac:dyDescent="0.3">
      <c r="A66" s="1"/>
      <c r="B66" s="183" t="s">
        <v>3072</v>
      </c>
      <c r="C66" s="183" t="s">
        <v>44</v>
      </c>
      <c r="D66" s="183" t="s">
        <v>3073</v>
      </c>
      <c r="E66" s="183" t="s">
        <v>3074</v>
      </c>
      <c r="F66" s="183" t="s">
        <v>3075</v>
      </c>
      <c r="G66" s="183" t="s">
        <v>2811</v>
      </c>
      <c r="H66" s="183" t="s">
        <v>2700</v>
      </c>
      <c r="I66" s="183" t="s">
        <v>3076</v>
      </c>
      <c r="J66" s="183" t="s">
        <v>2811</v>
      </c>
      <c r="K66" s="183" t="s">
        <v>2700</v>
      </c>
      <c r="L66" s="183" t="s">
        <v>3076</v>
      </c>
      <c r="M66" s="183" t="s">
        <v>2811</v>
      </c>
      <c r="N66" s="183" t="s">
        <v>2700</v>
      </c>
      <c r="O66" s="183" t="s">
        <v>3076</v>
      </c>
      <c r="P66" s="183" t="s">
        <v>2811</v>
      </c>
      <c r="Q66" s="183" t="s">
        <v>2700</v>
      </c>
      <c r="R66" s="183" t="s">
        <v>3076</v>
      </c>
      <c r="S66" s="183" t="s">
        <v>2811</v>
      </c>
      <c r="T66" s="183" t="s">
        <v>3077</v>
      </c>
      <c r="U66" s="183" t="s">
        <v>3078</v>
      </c>
      <c r="V66" s="183" t="s">
        <v>2811</v>
      </c>
      <c r="W66" s="183" t="s">
        <v>3077</v>
      </c>
      <c r="X66" s="183" t="s">
        <v>3079</v>
      </c>
      <c r="Y66" s="183" t="s">
        <v>2811</v>
      </c>
      <c r="Z66" s="183" t="s">
        <v>2700</v>
      </c>
      <c r="AA66" s="183" t="s">
        <v>2700</v>
      </c>
      <c r="AB66" s="183" t="s">
        <v>2811</v>
      </c>
      <c r="AC66" s="183" t="s">
        <v>2700</v>
      </c>
      <c r="AD66" s="183" t="s">
        <v>2700</v>
      </c>
      <c r="AE66" s="183" t="s">
        <v>2811</v>
      </c>
      <c r="AF66" s="183" t="s">
        <v>2700</v>
      </c>
      <c r="AG66" s="183" t="s">
        <v>2700</v>
      </c>
      <c r="AH66" s="183" t="s">
        <v>2811</v>
      </c>
      <c r="AI66" s="183" t="s">
        <v>2700</v>
      </c>
      <c r="AJ66" s="183" t="s">
        <v>2700</v>
      </c>
      <c r="AK66" s="183" t="s">
        <v>2811</v>
      </c>
      <c r="AL66" s="183" t="s">
        <v>2700</v>
      </c>
      <c r="AM66" s="183" t="s">
        <v>2700</v>
      </c>
      <c r="AN66" s="183" t="s">
        <v>2811</v>
      </c>
      <c r="AO66" s="183" t="s">
        <v>2700</v>
      </c>
      <c r="AP66" s="183" t="s">
        <v>2700</v>
      </c>
      <c r="AQ66" s="183" t="s">
        <v>2811</v>
      </c>
      <c r="AR66" s="183" t="s">
        <v>2700</v>
      </c>
      <c r="AS66" s="183" t="s">
        <v>2700</v>
      </c>
      <c r="AT66" s="183" t="s">
        <v>2811</v>
      </c>
      <c r="AU66" s="183" t="s">
        <v>2700</v>
      </c>
      <c r="AV66" s="183" t="s">
        <v>2700</v>
      </c>
      <c r="AW66" s="183" t="s">
        <v>2811</v>
      </c>
      <c r="AX66" s="183" t="s">
        <v>2700</v>
      </c>
      <c r="AY66" s="183" t="s">
        <v>2700</v>
      </c>
      <c r="AZ66" s="183" t="s">
        <v>2811</v>
      </c>
      <c r="BA66" s="183" t="s">
        <v>2700</v>
      </c>
      <c r="BB66" s="183" t="s">
        <v>2700</v>
      </c>
      <c r="BC66" s="183" t="s">
        <v>2811</v>
      </c>
      <c r="BD66" s="183" t="s">
        <v>2700</v>
      </c>
      <c r="BE66" s="183" t="s">
        <v>2700</v>
      </c>
      <c r="BF66" s="183" t="s">
        <v>2811</v>
      </c>
      <c r="BG66" s="183" t="s">
        <v>2700</v>
      </c>
      <c r="BH66" s="183" t="s">
        <v>2700</v>
      </c>
      <c r="BI66" s="183" t="s">
        <v>2811</v>
      </c>
      <c r="BJ66" s="183" t="s">
        <v>2700</v>
      </c>
      <c r="BK66" s="183" t="s">
        <v>2700</v>
      </c>
      <c r="BL66" s="183" t="s">
        <v>2811</v>
      </c>
      <c r="BM66" s="183" t="s">
        <v>2700</v>
      </c>
      <c r="BN66" s="183" t="s">
        <v>2700</v>
      </c>
      <c r="BO66" s="183" t="s">
        <v>2811</v>
      </c>
      <c r="BP66" s="183" t="s">
        <v>2700</v>
      </c>
      <c r="BQ66" s="183" t="s">
        <v>2700</v>
      </c>
      <c r="BR66" s="183" t="s">
        <v>2811</v>
      </c>
      <c r="BS66" s="183" t="s">
        <v>2700</v>
      </c>
      <c r="BT66" s="183" t="s">
        <v>2700</v>
      </c>
      <c r="BU66" s="183" t="s">
        <v>2811</v>
      </c>
      <c r="BV66" s="183" t="s">
        <v>2700</v>
      </c>
      <c r="BW66" s="183" t="s">
        <v>2700</v>
      </c>
      <c r="BX66" s="183" t="s">
        <v>2811</v>
      </c>
      <c r="BY66" s="183" t="s">
        <v>2700</v>
      </c>
      <c r="BZ66" s="183" t="s">
        <v>2700</v>
      </c>
      <c r="CA66" s="183" t="s">
        <v>2811</v>
      </c>
      <c r="CB66" s="183" t="s">
        <v>2700</v>
      </c>
      <c r="CC66" s="183" t="s">
        <v>2700</v>
      </c>
      <c r="CD66" s="183" t="s">
        <v>2811</v>
      </c>
      <c r="CE66" s="183" t="s">
        <v>2700</v>
      </c>
      <c r="CF66" s="183" t="s">
        <v>2700</v>
      </c>
      <c r="CG66" s="183" t="s">
        <v>2811</v>
      </c>
      <c r="CH66" s="183" t="s">
        <v>2700</v>
      </c>
      <c r="CI66" s="183" t="s">
        <v>2700</v>
      </c>
      <c r="CJ66" s="183" t="s">
        <v>2811</v>
      </c>
      <c r="CK66" s="183" t="s">
        <v>2700</v>
      </c>
      <c r="CL66" s="183" t="s">
        <v>2700</v>
      </c>
      <c r="CM66" s="183" t="s">
        <v>2811</v>
      </c>
      <c r="CN66" s="183" t="s">
        <v>2700</v>
      </c>
      <c r="CO66" s="183" t="s">
        <v>2700</v>
      </c>
      <c r="CP66" s="183" t="s">
        <v>2811</v>
      </c>
      <c r="CQ66" s="183" t="s">
        <v>2700</v>
      </c>
      <c r="CR66" s="183" t="s">
        <v>2700</v>
      </c>
      <c r="CS66" s="183" t="s">
        <v>2811</v>
      </c>
      <c r="CT66" s="183" t="s">
        <v>2700</v>
      </c>
      <c r="CU66" s="183" t="s">
        <v>2700</v>
      </c>
      <c r="CV66" s="183" t="s">
        <v>2811</v>
      </c>
      <c r="CW66" s="183" t="s">
        <v>2700</v>
      </c>
      <c r="CX66" s="183" t="s">
        <v>2700</v>
      </c>
      <c r="CY66" s="183" t="s">
        <v>2811</v>
      </c>
      <c r="CZ66" s="183" t="s">
        <v>2700</v>
      </c>
      <c r="DA66" s="183" t="s">
        <v>2700</v>
      </c>
      <c r="DB66" s="183" t="s">
        <v>2811</v>
      </c>
      <c r="DC66" s="183" t="s">
        <v>2700</v>
      </c>
      <c r="DD66" s="183" t="s">
        <v>2700</v>
      </c>
      <c r="DE66" s="183" t="s">
        <v>2811</v>
      </c>
      <c r="DF66" s="183" t="s">
        <v>2700</v>
      </c>
      <c r="DG66" s="183" t="s">
        <v>2700</v>
      </c>
      <c r="DH66" s="183" t="s">
        <v>2811</v>
      </c>
      <c r="DI66" s="183" t="s">
        <v>2700</v>
      </c>
      <c r="DJ66" s="183" t="s">
        <v>2700</v>
      </c>
      <c r="DK66" s="183" t="s">
        <v>2811</v>
      </c>
      <c r="DL66" s="183" t="s">
        <v>2700</v>
      </c>
      <c r="DM66" s="183" t="s">
        <v>2700</v>
      </c>
      <c r="DN66" s="183" t="s">
        <v>2811</v>
      </c>
      <c r="DO66" s="183" t="s">
        <v>2700</v>
      </c>
      <c r="DP66" s="183" t="s">
        <v>2700</v>
      </c>
      <c r="DQ66" s="183" t="s">
        <v>2811</v>
      </c>
      <c r="DR66" s="183" t="s">
        <v>2700</v>
      </c>
      <c r="DS66" s="183" t="s">
        <v>2700</v>
      </c>
      <c r="DT66" s="183" t="s">
        <v>2811</v>
      </c>
      <c r="DU66" s="183" t="s">
        <v>2700</v>
      </c>
      <c r="DV66" s="183" t="s">
        <v>2700</v>
      </c>
      <c r="DW66" s="183" t="s">
        <v>2811</v>
      </c>
      <c r="DX66" s="183" t="s">
        <v>2700</v>
      </c>
      <c r="DY66" s="183" t="s">
        <v>2700</v>
      </c>
      <c r="DZ66" s="183" t="s">
        <v>2811</v>
      </c>
      <c r="EA66" s="183" t="s">
        <v>2700</v>
      </c>
      <c r="EB66" s="183" t="s">
        <v>2700</v>
      </c>
      <c r="EC66" s="183" t="s">
        <v>2811</v>
      </c>
      <c r="ED66" s="183" t="s">
        <v>2700</v>
      </c>
      <c r="EE66" s="183" t="s">
        <v>2700</v>
      </c>
      <c r="EF66" s="183" t="s">
        <v>2811</v>
      </c>
      <c r="EG66" s="183" t="s">
        <v>2700</v>
      </c>
      <c r="EH66" s="183" t="s">
        <v>2700</v>
      </c>
      <c r="EI66" s="183" t="s">
        <v>2811</v>
      </c>
      <c r="EJ66" s="183" t="s">
        <v>2700</v>
      </c>
      <c r="EK66" s="183" t="s">
        <v>2700</v>
      </c>
      <c r="EL66" s="183" t="s">
        <v>2811</v>
      </c>
      <c r="EM66" s="183" t="s">
        <v>2700</v>
      </c>
      <c r="EN66" s="183" t="s">
        <v>2700</v>
      </c>
      <c r="EO66" s="183" t="s">
        <v>2811</v>
      </c>
      <c r="EP66" s="183" t="s">
        <v>2700</v>
      </c>
      <c r="EQ66" s="183" t="s">
        <v>2700</v>
      </c>
      <c r="ER66" s="183" t="s">
        <v>2811</v>
      </c>
      <c r="ES66" s="183" t="s">
        <v>2700</v>
      </c>
      <c r="ET66" s="183" t="s">
        <v>2700</v>
      </c>
    </row>
    <row r="67" spans="1:150" x14ac:dyDescent="0.3">
      <c r="A67" s="1"/>
      <c r="B67" s="184" t="s">
        <v>3080</v>
      </c>
      <c r="C67" s="184" t="s">
        <v>44</v>
      </c>
      <c r="D67" s="184" t="s">
        <v>3073</v>
      </c>
      <c r="E67" s="184" t="s">
        <v>3081</v>
      </c>
      <c r="F67" s="184" t="s">
        <v>3082</v>
      </c>
      <c r="G67" s="185" t="s">
        <v>2811</v>
      </c>
      <c r="H67" s="185" t="s">
        <v>2700</v>
      </c>
      <c r="I67" s="185" t="s">
        <v>3076</v>
      </c>
      <c r="J67" s="185" t="s">
        <v>2811</v>
      </c>
      <c r="K67" s="185" t="s">
        <v>2700</v>
      </c>
      <c r="L67" s="185" t="s">
        <v>3076</v>
      </c>
      <c r="M67" s="185" t="s">
        <v>2811</v>
      </c>
      <c r="N67" s="185" t="s">
        <v>2700</v>
      </c>
      <c r="O67" s="185" t="s">
        <v>3076</v>
      </c>
      <c r="P67" s="185" t="s">
        <v>2811</v>
      </c>
      <c r="Q67" s="185" t="s">
        <v>2700</v>
      </c>
      <c r="R67" s="185" t="s">
        <v>2700</v>
      </c>
      <c r="S67" s="185" t="s">
        <v>2811</v>
      </c>
      <c r="T67" s="185" t="s">
        <v>2700</v>
      </c>
      <c r="U67" s="185" t="s">
        <v>2700</v>
      </c>
      <c r="V67" s="185" t="s">
        <v>2811</v>
      </c>
      <c r="W67" s="185" t="s">
        <v>2700</v>
      </c>
      <c r="X67" s="185" t="s">
        <v>2700</v>
      </c>
      <c r="Y67" s="185" t="s">
        <v>2811</v>
      </c>
      <c r="Z67" s="185" t="s">
        <v>2700</v>
      </c>
      <c r="AA67" s="185" t="s">
        <v>2700</v>
      </c>
      <c r="AB67" s="185" t="s">
        <v>2811</v>
      </c>
      <c r="AC67" s="185" t="s">
        <v>2700</v>
      </c>
      <c r="AD67" s="185" t="s">
        <v>2700</v>
      </c>
      <c r="AE67" s="185" t="s">
        <v>2811</v>
      </c>
      <c r="AF67" s="185" t="s">
        <v>2700</v>
      </c>
      <c r="AG67" s="185" t="s">
        <v>2700</v>
      </c>
      <c r="AH67" s="185" t="s">
        <v>2811</v>
      </c>
      <c r="AI67" s="185" t="s">
        <v>2700</v>
      </c>
      <c r="AJ67" s="185" t="s">
        <v>2700</v>
      </c>
      <c r="AK67" s="185" t="s">
        <v>2811</v>
      </c>
      <c r="AL67" s="185" t="s">
        <v>2700</v>
      </c>
      <c r="AM67" s="185" t="s">
        <v>2700</v>
      </c>
      <c r="AN67" s="185" t="s">
        <v>2811</v>
      </c>
      <c r="AO67" s="185" t="s">
        <v>2700</v>
      </c>
      <c r="AP67" s="185" t="s">
        <v>2700</v>
      </c>
      <c r="AQ67" s="185" t="s">
        <v>2811</v>
      </c>
      <c r="AR67" s="185" t="s">
        <v>2700</v>
      </c>
      <c r="AS67" s="185" t="s">
        <v>2700</v>
      </c>
      <c r="AT67" s="185" t="s">
        <v>2811</v>
      </c>
      <c r="AU67" s="185" t="s">
        <v>2700</v>
      </c>
      <c r="AV67" s="185" t="s">
        <v>2700</v>
      </c>
      <c r="AW67" s="185" t="s">
        <v>2811</v>
      </c>
      <c r="AX67" s="185" t="s">
        <v>2700</v>
      </c>
      <c r="AY67" s="185" t="s">
        <v>2700</v>
      </c>
      <c r="AZ67" s="185" t="s">
        <v>2811</v>
      </c>
      <c r="BA67" s="185" t="s">
        <v>2700</v>
      </c>
      <c r="BB67" s="185" t="s">
        <v>2700</v>
      </c>
      <c r="BC67" s="185" t="s">
        <v>2811</v>
      </c>
      <c r="BD67" s="185" t="s">
        <v>2700</v>
      </c>
      <c r="BE67" s="185" t="s">
        <v>2700</v>
      </c>
      <c r="BF67" s="185" t="s">
        <v>2811</v>
      </c>
      <c r="BG67" s="185" t="s">
        <v>2700</v>
      </c>
      <c r="BH67" s="185" t="s">
        <v>2700</v>
      </c>
      <c r="BI67" s="185" t="s">
        <v>2811</v>
      </c>
      <c r="BJ67" s="185" t="s">
        <v>2700</v>
      </c>
      <c r="BK67" s="185" t="s">
        <v>2700</v>
      </c>
      <c r="BL67" s="185" t="s">
        <v>2811</v>
      </c>
      <c r="BM67" s="185" t="s">
        <v>2700</v>
      </c>
      <c r="BN67" s="185" t="s">
        <v>2700</v>
      </c>
      <c r="BO67" s="185" t="s">
        <v>2811</v>
      </c>
      <c r="BP67" s="185" t="s">
        <v>2700</v>
      </c>
      <c r="BQ67" s="185" t="s">
        <v>2700</v>
      </c>
      <c r="BR67" s="185" t="s">
        <v>2811</v>
      </c>
      <c r="BS67" s="185" t="s">
        <v>2700</v>
      </c>
      <c r="BT67" s="185" t="s">
        <v>2700</v>
      </c>
      <c r="BU67" s="185" t="s">
        <v>2811</v>
      </c>
      <c r="BV67" s="185" t="s">
        <v>2700</v>
      </c>
      <c r="BW67" s="185" t="s">
        <v>2700</v>
      </c>
      <c r="BX67" s="185" t="s">
        <v>2811</v>
      </c>
      <c r="BY67" s="185" t="s">
        <v>2700</v>
      </c>
      <c r="BZ67" s="185" t="s">
        <v>2700</v>
      </c>
      <c r="CA67" s="185" t="s">
        <v>2811</v>
      </c>
      <c r="CB67" s="185" t="s">
        <v>2700</v>
      </c>
      <c r="CC67" s="185" t="s">
        <v>2700</v>
      </c>
      <c r="CD67" s="185" t="s">
        <v>2811</v>
      </c>
      <c r="CE67" s="185" t="s">
        <v>2700</v>
      </c>
      <c r="CF67" s="185" t="s">
        <v>2700</v>
      </c>
      <c r="CG67" s="185" t="s">
        <v>2811</v>
      </c>
      <c r="CH67" s="185" t="s">
        <v>2700</v>
      </c>
      <c r="CI67" s="185" t="s">
        <v>2700</v>
      </c>
      <c r="CJ67" s="185" t="s">
        <v>2811</v>
      </c>
      <c r="CK67" s="185" t="s">
        <v>2700</v>
      </c>
      <c r="CL67" s="185" t="s">
        <v>2700</v>
      </c>
      <c r="CM67" s="185" t="s">
        <v>2811</v>
      </c>
      <c r="CN67" s="185" t="s">
        <v>2700</v>
      </c>
      <c r="CO67" s="185" t="s">
        <v>2700</v>
      </c>
      <c r="CP67" s="185" t="s">
        <v>2811</v>
      </c>
      <c r="CQ67" s="185" t="s">
        <v>2700</v>
      </c>
      <c r="CR67" s="185" t="s">
        <v>2700</v>
      </c>
      <c r="CS67" s="185" t="s">
        <v>2811</v>
      </c>
      <c r="CT67" s="185" t="s">
        <v>2700</v>
      </c>
      <c r="CU67" s="185" t="s">
        <v>2700</v>
      </c>
      <c r="CV67" s="185" t="s">
        <v>2811</v>
      </c>
      <c r="CW67" s="185" t="s">
        <v>2700</v>
      </c>
      <c r="CX67" s="185" t="s">
        <v>2700</v>
      </c>
      <c r="CY67" s="185" t="s">
        <v>2811</v>
      </c>
      <c r="CZ67" s="185" t="s">
        <v>2700</v>
      </c>
      <c r="DA67" s="185" t="s">
        <v>2700</v>
      </c>
      <c r="DB67" s="185" t="s">
        <v>2811</v>
      </c>
      <c r="DC67" s="185" t="s">
        <v>2700</v>
      </c>
      <c r="DD67" s="185" t="s">
        <v>2700</v>
      </c>
      <c r="DE67" s="185" t="s">
        <v>2811</v>
      </c>
      <c r="DF67" s="185" t="s">
        <v>2700</v>
      </c>
      <c r="DG67" s="185" t="s">
        <v>2700</v>
      </c>
      <c r="DH67" s="185" t="s">
        <v>2811</v>
      </c>
      <c r="DI67" s="185" t="s">
        <v>2700</v>
      </c>
      <c r="DJ67" s="185" t="s">
        <v>2700</v>
      </c>
      <c r="DK67" s="185" t="s">
        <v>2811</v>
      </c>
      <c r="DL67" s="185" t="s">
        <v>2700</v>
      </c>
      <c r="DM67" s="185" t="s">
        <v>2700</v>
      </c>
      <c r="DN67" s="185" t="s">
        <v>2811</v>
      </c>
      <c r="DO67" s="185" t="s">
        <v>2700</v>
      </c>
      <c r="DP67" s="185" t="s">
        <v>2700</v>
      </c>
      <c r="DQ67" s="185" t="s">
        <v>2811</v>
      </c>
      <c r="DR67" s="185" t="s">
        <v>2700</v>
      </c>
      <c r="DS67" s="185" t="s">
        <v>2700</v>
      </c>
      <c r="DT67" s="185" t="s">
        <v>2811</v>
      </c>
      <c r="DU67" s="185" t="s">
        <v>2700</v>
      </c>
      <c r="DV67" s="185" t="s">
        <v>2700</v>
      </c>
      <c r="DW67" s="185" t="s">
        <v>2811</v>
      </c>
      <c r="DX67" s="185" t="s">
        <v>2700</v>
      </c>
      <c r="DY67" s="185" t="s">
        <v>2700</v>
      </c>
      <c r="DZ67" s="185" t="s">
        <v>2811</v>
      </c>
      <c r="EA67" s="185" t="s">
        <v>2700</v>
      </c>
      <c r="EB67" s="185" t="s">
        <v>2700</v>
      </c>
      <c r="EC67" s="185" t="s">
        <v>2811</v>
      </c>
      <c r="ED67" s="185" t="s">
        <v>2700</v>
      </c>
      <c r="EE67" s="185" t="s">
        <v>2700</v>
      </c>
      <c r="EF67" s="185" t="s">
        <v>2811</v>
      </c>
      <c r="EG67" s="185" t="s">
        <v>2700</v>
      </c>
      <c r="EH67" s="185" t="s">
        <v>2700</v>
      </c>
      <c r="EI67" s="185" t="s">
        <v>2811</v>
      </c>
      <c r="EJ67" s="185" t="s">
        <v>2700</v>
      </c>
      <c r="EK67" s="185" t="s">
        <v>2700</v>
      </c>
      <c r="EL67" s="185" t="s">
        <v>2811</v>
      </c>
      <c r="EM67" s="185" t="s">
        <v>2700</v>
      </c>
      <c r="EN67" s="185" t="s">
        <v>2700</v>
      </c>
      <c r="EO67" s="185" t="s">
        <v>2811</v>
      </c>
      <c r="EP67" s="185" t="s">
        <v>2700</v>
      </c>
      <c r="EQ67" s="185" t="s">
        <v>2700</v>
      </c>
      <c r="ER67" s="185" t="s">
        <v>2811</v>
      </c>
      <c r="ES67" s="185" t="s">
        <v>2700</v>
      </c>
      <c r="ET67" s="185" t="s">
        <v>2700</v>
      </c>
    </row>
    <row r="68" spans="1:150" x14ac:dyDescent="0.3">
      <c r="A68" s="1"/>
      <c r="B68" s="184" t="s">
        <v>3083</v>
      </c>
      <c r="C68" s="184" t="s">
        <v>44</v>
      </c>
      <c r="D68" s="184" t="s">
        <v>3073</v>
      </c>
      <c r="E68" s="184" t="s">
        <v>3084</v>
      </c>
      <c r="F68" s="184" t="s">
        <v>3085</v>
      </c>
      <c r="G68" s="185" t="s">
        <v>2811</v>
      </c>
      <c r="H68" s="185" t="s">
        <v>2700</v>
      </c>
      <c r="I68" s="185" t="s">
        <v>2700</v>
      </c>
      <c r="J68" s="185" t="s">
        <v>2811</v>
      </c>
      <c r="K68" s="185" t="s">
        <v>2700</v>
      </c>
      <c r="L68" s="185" t="s">
        <v>2700</v>
      </c>
      <c r="M68" s="185" t="s">
        <v>2811</v>
      </c>
      <c r="N68" s="185" t="s">
        <v>2700</v>
      </c>
      <c r="O68" s="185" t="s">
        <v>2700</v>
      </c>
      <c r="P68" s="185" t="s">
        <v>2811</v>
      </c>
      <c r="Q68" s="185" t="s">
        <v>2700</v>
      </c>
      <c r="R68" s="185" t="s">
        <v>2700</v>
      </c>
      <c r="S68" s="185" t="s">
        <v>2811</v>
      </c>
      <c r="T68" s="185" t="s">
        <v>2700</v>
      </c>
      <c r="U68" s="185" t="s">
        <v>2700</v>
      </c>
      <c r="V68" s="185" t="s">
        <v>2811</v>
      </c>
      <c r="W68" s="185" t="s">
        <v>2700</v>
      </c>
      <c r="X68" s="185" t="s">
        <v>2700</v>
      </c>
      <c r="Y68" s="185" t="s">
        <v>2811</v>
      </c>
      <c r="Z68" s="185" t="s">
        <v>2700</v>
      </c>
      <c r="AA68" s="185" t="s">
        <v>2700</v>
      </c>
      <c r="AB68" s="185" t="s">
        <v>2811</v>
      </c>
      <c r="AC68" s="185" t="s">
        <v>2700</v>
      </c>
      <c r="AD68" s="185" t="s">
        <v>2700</v>
      </c>
      <c r="AE68" s="185" t="s">
        <v>2811</v>
      </c>
      <c r="AF68" s="185" t="s">
        <v>2700</v>
      </c>
      <c r="AG68" s="185" t="s">
        <v>2700</v>
      </c>
      <c r="AH68" s="185" t="s">
        <v>2811</v>
      </c>
      <c r="AI68" s="185" t="s">
        <v>2700</v>
      </c>
      <c r="AJ68" s="185" t="s">
        <v>2700</v>
      </c>
      <c r="AK68" s="185" t="s">
        <v>2811</v>
      </c>
      <c r="AL68" s="185" t="s">
        <v>2700</v>
      </c>
      <c r="AM68" s="185" t="s">
        <v>2700</v>
      </c>
      <c r="AN68" s="185" t="s">
        <v>2811</v>
      </c>
      <c r="AO68" s="185" t="s">
        <v>2700</v>
      </c>
      <c r="AP68" s="185" t="s">
        <v>2700</v>
      </c>
      <c r="AQ68" s="185" t="s">
        <v>2811</v>
      </c>
      <c r="AR68" s="185" t="s">
        <v>2700</v>
      </c>
      <c r="AS68" s="185" t="s">
        <v>2700</v>
      </c>
      <c r="AT68" s="185" t="s">
        <v>2811</v>
      </c>
      <c r="AU68" s="185" t="s">
        <v>2700</v>
      </c>
      <c r="AV68" s="185" t="s">
        <v>2700</v>
      </c>
      <c r="AW68" s="185" t="s">
        <v>2811</v>
      </c>
      <c r="AX68" s="185" t="s">
        <v>2700</v>
      </c>
      <c r="AY68" s="185" t="s">
        <v>2700</v>
      </c>
      <c r="AZ68" s="185" t="s">
        <v>2811</v>
      </c>
      <c r="BA68" s="185" t="s">
        <v>2700</v>
      </c>
      <c r="BB68" s="185" t="s">
        <v>2700</v>
      </c>
      <c r="BC68" s="185" t="s">
        <v>2811</v>
      </c>
      <c r="BD68" s="185" t="s">
        <v>2700</v>
      </c>
      <c r="BE68" s="185" t="s">
        <v>2700</v>
      </c>
      <c r="BF68" s="185" t="s">
        <v>2811</v>
      </c>
      <c r="BG68" s="185" t="s">
        <v>2700</v>
      </c>
      <c r="BH68" s="185" t="s">
        <v>2700</v>
      </c>
      <c r="BI68" s="185" t="s">
        <v>2811</v>
      </c>
      <c r="BJ68" s="185" t="s">
        <v>2700</v>
      </c>
      <c r="BK68" s="185" t="s">
        <v>2700</v>
      </c>
      <c r="BL68" s="185" t="s">
        <v>2811</v>
      </c>
      <c r="BM68" s="185" t="s">
        <v>2700</v>
      </c>
      <c r="BN68" s="185" t="s">
        <v>2700</v>
      </c>
      <c r="BO68" s="185" t="s">
        <v>2811</v>
      </c>
      <c r="BP68" s="185" t="s">
        <v>2700</v>
      </c>
      <c r="BQ68" s="185" t="s">
        <v>2700</v>
      </c>
      <c r="BR68" s="185" t="s">
        <v>2811</v>
      </c>
      <c r="BS68" s="185" t="s">
        <v>2700</v>
      </c>
      <c r="BT68" s="185" t="s">
        <v>2700</v>
      </c>
      <c r="BU68" s="185" t="s">
        <v>2811</v>
      </c>
      <c r="BV68" s="185" t="s">
        <v>2700</v>
      </c>
      <c r="BW68" s="185" t="s">
        <v>2700</v>
      </c>
      <c r="BX68" s="185" t="s">
        <v>2811</v>
      </c>
      <c r="BY68" s="185" t="s">
        <v>2700</v>
      </c>
      <c r="BZ68" s="185" t="s">
        <v>2700</v>
      </c>
      <c r="CA68" s="185" t="s">
        <v>2811</v>
      </c>
      <c r="CB68" s="185" t="s">
        <v>2700</v>
      </c>
      <c r="CC68" s="185" t="s">
        <v>2700</v>
      </c>
      <c r="CD68" s="185" t="s">
        <v>2811</v>
      </c>
      <c r="CE68" s="185" t="s">
        <v>2700</v>
      </c>
      <c r="CF68" s="185" t="s">
        <v>2700</v>
      </c>
      <c r="CG68" s="185" t="s">
        <v>2811</v>
      </c>
      <c r="CH68" s="185" t="s">
        <v>2700</v>
      </c>
      <c r="CI68" s="185" t="s">
        <v>2700</v>
      </c>
      <c r="CJ68" s="185" t="s">
        <v>2811</v>
      </c>
      <c r="CK68" s="185" t="s">
        <v>2700</v>
      </c>
      <c r="CL68" s="185" t="s">
        <v>2700</v>
      </c>
      <c r="CM68" s="185" t="s">
        <v>2811</v>
      </c>
      <c r="CN68" s="185" t="s">
        <v>2700</v>
      </c>
      <c r="CO68" s="185" t="s">
        <v>2700</v>
      </c>
      <c r="CP68" s="185" t="s">
        <v>2811</v>
      </c>
      <c r="CQ68" s="185" t="s">
        <v>2700</v>
      </c>
      <c r="CR68" s="185" t="s">
        <v>2700</v>
      </c>
      <c r="CS68" s="185" t="s">
        <v>2811</v>
      </c>
      <c r="CT68" s="185" t="s">
        <v>2700</v>
      </c>
      <c r="CU68" s="185" t="s">
        <v>2700</v>
      </c>
      <c r="CV68" s="185" t="s">
        <v>2811</v>
      </c>
      <c r="CW68" s="185" t="s">
        <v>2700</v>
      </c>
      <c r="CX68" s="185" t="s">
        <v>2700</v>
      </c>
      <c r="CY68" s="185" t="s">
        <v>2811</v>
      </c>
      <c r="CZ68" s="185" t="s">
        <v>2700</v>
      </c>
      <c r="DA68" s="185" t="s">
        <v>2700</v>
      </c>
      <c r="DB68" s="185" t="s">
        <v>2811</v>
      </c>
      <c r="DC68" s="185" t="s">
        <v>2700</v>
      </c>
      <c r="DD68" s="185" t="s">
        <v>2700</v>
      </c>
      <c r="DE68" s="185" t="s">
        <v>2811</v>
      </c>
      <c r="DF68" s="185" t="s">
        <v>2700</v>
      </c>
      <c r="DG68" s="185" t="s">
        <v>2700</v>
      </c>
      <c r="DH68" s="185" t="s">
        <v>2811</v>
      </c>
      <c r="DI68" s="185" t="s">
        <v>2700</v>
      </c>
      <c r="DJ68" s="185" t="s">
        <v>2700</v>
      </c>
      <c r="DK68" s="185" t="s">
        <v>2811</v>
      </c>
      <c r="DL68" s="185" t="s">
        <v>2700</v>
      </c>
      <c r="DM68" s="185" t="s">
        <v>2700</v>
      </c>
      <c r="DN68" s="185" t="s">
        <v>2811</v>
      </c>
      <c r="DO68" s="185" t="s">
        <v>2700</v>
      </c>
      <c r="DP68" s="185" t="s">
        <v>2700</v>
      </c>
      <c r="DQ68" s="185" t="s">
        <v>2811</v>
      </c>
      <c r="DR68" s="185" t="s">
        <v>2700</v>
      </c>
      <c r="DS68" s="185" t="s">
        <v>2700</v>
      </c>
      <c r="DT68" s="185" t="s">
        <v>2811</v>
      </c>
      <c r="DU68" s="185" t="s">
        <v>2700</v>
      </c>
      <c r="DV68" s="185" t="s">
        <v>2700</v>
      </c>
      <c r="DW68" s="185" t="s">
        <v>2811</v>
      </c>
      <c r="DX68" s="185" t="s">
        <v>2700</v>
      </c>
      <c r="DY68" s="185" t="s">
        <v>2700</v>
      </c>
      <c r="DZ68" s="185" t="s">
        <v>2811</v>
      </c>
      <c r="EA68" s="185" t="s">
        <v>2700</v>
      </c>
      <c r="EB68" s="185" t="s">
        <v>2700</v>
      </c>
      <c r="EC68" s="185" t="s">
        <v>2811</v>
      </c>
      <c r="ED68" s="185" t="s">
        <v>2700</v>
      </c>
      <c r="EE68" s="185" t="s">
        <v>2700</v>
      </c>
      <c r="EF68" s="185" t="s">
        <v>2811</v>
      </c>
      <c r="EG68" s="185" t="s">
        <v>2700</v>
      </c>
      <c r="EH68" s="185" t="s">
        <v>2700</v>
      </c>
      <c r="EI68" s="185" t="s">
        <v>2811</v>
      </c>
      <c r="EJ68" s="185" t="s">
        <v>2700</v>
      </c>
      <c r="EK68" s="185" t="s">
        <v>2700</v>
      </c>
      <c r="EL68" s="185" t="s">
        <v>2811</v>
      </c>
      <c r="EM68" s="185" t="s">
        <v>2700</v>
      </c>
      <c r="EN68" s="185" t="s">
        <v>2700</v>
      </c>
      <c r="EO68" s="185" t="s">
        <v>2811</v>
      </c>
      <c r="EP68" s="185" t="s">
        <v>2700</v>
      </c>
      <c r="EQ68" s="185" t="s">
        <v>2700</v>
      </c>
      <c r="ER68" s="185" t="s">
        <v>2811</v>
      </c>
      <c r="ES68" s="185" t="s">
        <v>2700</v>
      </c>
      <c r="ET68" s="185" t="s">
        <v>2700</v>
      </c>
    </row>
    <row r="69" spans="1:150" x14ac:dyDescent="0.3">
      <c r="A69" s="1"/>
      <c r="B69" s="183" t="s">
        <v>3086</v>
      </c>
      <c r="C69" s="183" t="s">
        <v>512</v>
      </c>
      <c r="D69" s="183" t="s">
        <v>881</v>
      </c>
      <c r="E69" s="183" t="s">
        <v>3087</v>
      </c>
      <c r="F69" s="183" t="s">
        <v>3088</v>
      </c>
      <c r="G69" s="183" t="s">
        <v>2811</v>
      </c>
      <c r="H69" s="183" t="s">
        <v>2700</v>
      </c>
      <c r="I69" s="183" t="s">
        <v>2700</v>
      </c>
      <c r="J69" s="183" t="s">
        <v>2811</v>
      </c>
      <c r="K69" s="183" t="s">
        <v>3089</v>
      </c>
      <c r="L69" s="183" t="s">
        <v>2700</v>
      </c>
      <c r="M69" s="183" t="s">
        <v>2811</v>
      </c>
      <c r="N69" s="183" t="s">
        <v>3089</v>
      </c>
      <c r="O69" s="183" t="s">
        <v>2700</v>
      </c>
      <c r="P69" s="183" t="s">
        <v>2811</v>
      </c>
      <c r="Q69" s="183" t="s">
        <v>3089</v>
      </c>
      <c r="R69" s="183" t="s">
        <v>2700</v>
      </c>
      <c r="S69" s="183" t="s">
        <v>2811</v>
      </c>
      <c r="T69" s="183" t="s">
        <v>3089</v>
      </c>
      <c r="U69" s="183" t="s">
        <v>2966</v>
      </c>
      <c r="V69" s="183" t="s">
        <v>2811</v>
      </c>
      <c r="W69" s="183" t="s">
        <v>3089</v>
      </c>
      <c r="X69" s="183" t="s">
        <v>2966</v>
      </c>
      <c r="Y69" s="183" t="s">
        <v>2811</v>
      </c>
      <c r="Z69" s="183" t="s">
        <v>2700</v>
      </c>
      <c r="AA69" s="183" t="s">
        <v>2700</v>
      </c>
      <c r="AB69" s="183" t="s">
        <v>2811</v>
      </c>
      <c r="AC69" s="183" t="s">
        <v>2700</v>
      </c>
      <c r="AD69" s="183" t="s">
        <v>2700</v>
      </c>
      <c r="AE69" s="183" t="s">
        <v>2811</v>
      </c>
      <c r="AF69" s="183" t="s">
        <v>2700</v>
      </c>
      <c r="AG69" s="183" t="s">
        <v>2700</v>
      </c>
      <c r="AH69" s="183" t="s">
        <v>2811</v>
      </c>
      <c r="AI69" s="183" t="s">
        <v>2700</v>
      </c>
      <c r="AJ69" s="183" t="s">
        <v>2700</v>
      </c>
      <c r="AK69" s="183" t="s">
        <v>2811</v>
      </c>
      <c r="AL69" s="183" t="s">
        <v>2700</v>
      </c>
      <c r="AM69" s="183" t="s">
        <v>2700</v>
      </c>
      <c r="AN69" s="183" t="s">
        <v>2811</v>
      </c>
      <c r="AO69" s="183" t="s">
        <v>2700</v>
      </c>
      <c r="AP69" s="183" t="s">
        <v>2700</v>
      </c>
      <c r="AQ69" s="183" t="s">
        <v>2811</v>
      </c>
      <c r="AR69" s="183" t="s">
        <v>2700</v>
      </c>
      <c r="AS69" s="183" t="s">
        <v>3090</v>
      </c>
      <c r="AT69" s="183" t="s">
        <v>2811</v>
      </c>
      <c r="AU69" s="183" t="s">
        <v>2700</v>
      </c>
      <c r="AV69" s="183" t="s">
        <v>3090</v>
      </c>
      <c r="AW69" s="183" t="s">
        <v>2811</v>
      </c>
      <c r="AX69" s="183" t="s">
        <v>2700</v>
      </c>
      <c r="AY69" s="183" t="s">
        <v>3090</v>
      </c>
      <c r="AZ69" s="183" t="s">
        <v>2811</v>
      </c>
      <c r="BA69" s="183" t="s">
        <v>2700</v>
      </c>
      <c r="BB69" s="183" t="s">
        <v>3090</v>
      </c>
      <c r="BC69" s="183" t="s">
        <v>2811</v>
      </c>
      <c r="BD69" s="183" t="s">
        <v>2700</v>
      </c>
      <c r="BE69" s="183" t="s">
        <v>2700</v>
      </c>
      <c r="BF69" s="183" t="s">
        <v>2811</v>
      </c>
      <c r="BG69" s="183" t="s">
        <v>2700</v>
      </c>
      <c r="BH69" s="183" t="s">
        <v>3091</v>
      </c>
      <c r="BI69" s="183" t="s">
        <v>2811</v>
      </c>
      <c r="BJ69" s="183" t="s">
        <v>2700</v>
      </c>
      <c r="BK69" s="183" t="s">
        <v>3092</v>
      </c>
      <c r="BL69" s="183" t="s">
        <v>2811</v>
      </c>
      <c r="BM69" s="183" t="s">
        <v>2700</v>
      </c>
      <c r="BN69" s="183" t="s">
        <v>3093</v>
      </c>
      <c r="BO69" s="183" t="s">
        <v>2811</v>
      </c>
      <c r="BP69" s="183" t="s">
        <v>2700</v>
      </c>
      <c r="BQ69" s="183" t="s">
        <v>3094</v>
      </c>
      <c r="BR69" s="183" t="s">
        <v>2811</v>
      </c>
      <c r="BS69" s="183" t="s">
        <v>2700</v>
      </c>
      <c r="BT69" s="183" t="s">
        <v>3095</v>
      </c>
      <c r="BU69" s="183" t="s">
        <v>2811</v>
      </c>
      <c r="BV69" s="183" t="s">
        <v>2700</v>
      </c>
      <c r="BW69" s="183" t="s">
        <v>3096</v>
      </c>
      <c r="BX69" s="183" t="s">
        <v>2811</v>
      </c>
      <c r="BY69" s="183" t="s">
        <v>2700</v>
      </c>
      <c r="BZ69" s="183" t="s">
        <v>3097</v>
      </c>
      <c r="CA69" s="183" t="s">
        <v>2811</v>
      </c>
      <c r="CB69" s="183" t="s">
        <v>2700</v>
      </c>
      <c r="CC69" s="183" t="s">
        <v>3098</v>
      </c>
      <c r="CD69" s="183" t="s">
        <v>2811</v>
      </c>
      <c r="CE69" s="183" t="s">
        <v>2700</v>
      </c>
      <c r="CF69" s="183" t="s">
        <v>3099</v>
      </c>
      <c r="CG69" s="183" t="s">
        <v>2811</v>
      </c>
      <c r="CH69" s="183" t="s">
        <v>2700</v>
      </c>
      <c r="CI69" s="183" t="s">
        <v>3100</v>
      </c>
      <c r="CJ69" s="183" t="s">
        <v>2811</v>
      </c>
      <c r="CK69" s="183" t="s">
        <v>2700</v>
      </c>
      <c r="CL69" s="183" t="s">
        <v>2700</v>
      </c>
      <c r="CM69" s="183" t="s">
        <v>2811</v>
      </c>
      <c r="CN69" s="183" t="s">
        <v>2700</v>
      </c>
      <c r="CO69" s="183" t="s">
        <v>3101</v>
      </c>
      <c r="CP69" s="183" t="s">
        <v>2811</v>
      </c>
      <c r="CQ69" s="183" t="s">
        <v>2700</v>
      </c>
      <c r="CR69" s="183" t="s">
        <v>3102</v>
      </c>
      <c r="CS69" s="183" t="s">
        <v>2811</v>
      </c>
      <c r="CT69" s="183" t="s">
        <v>2700</v>
      </c>
      <c r="CU69" s="183" t="s">
        <v>3103</v>
      </c>
      <c r="CV69" s="183" t="s">
        <v>2811</v>
      </c>
      <c r="CW69" s="183" t="s">
        <v>2700</v>
      </c>
      <c r="CX69" s="183" t="s">
        <v>3104</v>
      </c>
      <c r="CY69" s="183" t="s">
        <v>2811</v>
      </c>
      <c r="CZ69" s="183" t="s">
        <v>2700</v>
      </c>
      <c r="DA69" s="183" t="s">
        <v>2700</v>
      </c>
      <c r="DB69" s="183" t="s">
        <v>2811</v>
      </c>
      <c r="DC69" s="183" t="s">
        <v>2700</v>
      </c>
      <c r="DD69" s="183" t="s">
        <v>2700</v>
      </c>
      <c r="DE69" s="183" t="s">
        <v>2811</v>
      </c>
      <c r="DF69" s="183" t="s">
        <v>2700</v>
      </c>
      <c r="DG69" s="183" t="s">
        <v>2700</v>
      </c>
      <c r="DH69" s="183" t="s">
        <v>2811</v>
      </c>
      <c r="DI69" s="183" t="s">
        <v>2700</v>
      </c>
      <c r="DJ69" s="183" t="s">
        <v>2700</v>
      </c>
      <c r="DK69" s="183" t="s">
        <v>2811</v>
      </c>
      <c r="DL69" s="183" t="s">
        <v>2700</v>
      </c>
      <c r="DM69" s="183" t="s">
        <v>2700</v>
      </c>
      <c r="DN69" s="183" t="s">
        <v>2811</v>
      </c>
      <c r="DO69" s="183" t="s">
        <v>2700</v>
      </c>
      <c r="DP69" s="183" t="s">
        <v>2700</v>
      </c>
      <c r="DQ69" s="183" t="s">
        <v>2811</v>
      </c>
      <c r="DR69" s="183" t="s">
        <v>2700</v>
      </c>
      <c r="DS69" s="183" t="s">
        <v>2700</v>
      </c>
      <c r="DT69" s="183" t="s">
        <v>2811</v>
      </c>
      <c r="DU69" s="183" t="s">
        <v>2700</v>
      </c>
      <c r="DV69" s="183" t="s">
        <v>2700</v>
      </c>
      <c r="DW69" s="183" t="s">
        <v>2811</v>
      </c>
      <c r="DX69" s="183" t="s">
        <v>2700</v>
      </c>
      <c r="DY69" s="183" t="s">
        <v>2700</v>
      </c>
      <c r="DZ69" s="183" t="s">
        <v>2811</v>
      </c>
      <c r="EA69" s="183" t="s">
        <v>2700</v>
      </c>
      <c r="EB69" s="183" t="s">
        <v>2700</v>
      </c>
      <c r="EC69" s="183" t="s">
        <v>2811</v>
      </c>
      <c r="ED69" s="183" t="s">
        <v>2700</v>
      </c>
      <c r="EE69" s="183" t="s">
        <v>2700</v>
      </c>
      <c r="EF69" s="183" t="s">
        <v>2811</v>
      </c>
      <c r="EG69" s="183" t="s">
        <v>2700</v>
      </c>
      <c r="EH69" s="183" t="s">
        <v>2700</v>
      </c>
      <c r="EI69" s="183" t="s">
        <v>2811</v>
      </c>
      <c r="EJ69" s="183" t="s">
        <v>2700</v>
      </c>
      <c r="EK69" s="183" t="s">
        <v>3105</v>
      </c>
      <c r="EL69" s="183" t="s">
        <v>2811</v>
      </c>
      <c r="EM69" s="183" t="s">
        <v>2700</v>
      </c>
      <c r="EN69" s="183" t="s">
        <v>3105</v>
      </c>
      <c r="EO69" s="183" t="s">
        <v>2811</v>
      </c>
      <c r="EP69" s="183" t="s">
        <v>2700</v>
      </c>
      <c r="EQ69" s="183" t="s">
        <v>3106</v>
      </c>
      <c r="ER69" s="183" t="s">
        <v>2811</v>
      </c>
      <c r="ES69" s="183" t="s">
        <v>2700</v>
      </c>
      <c r="ET69" s="183" t="s">
        <v>3106</v>
      </c>
    </row>
    <row r="70" spans="1:150" x14ac:dyDescent="0.3">
      <c r="A70" s="1"/>
      <c r="B70" s="184" t="s">
        <v>3107</v>
      </c>
      <c r="C70" s="184" t="s">
        <v>512</v>
      </c>
      <c r="D70" s="184" t="s">
        <v>881</v>
      </c>
      <c r="E70" s="184" t="s">
        <v>3108</v>
      </c>
      <c r="F70" s="184" t="s">
        <v>3109</v>
      </c>
      <c r="G70" s="185" t="s">
        <v>2811</v>
      </c>
      <c r="H70" s="185" t="s">
        <v>2700</v>
      </c>
      <c r="I70" s="185" t="s">
        <v>2700</v>
      </c>
      <c r="J70" s="185" t="s">
        <v>2811</v>
      </c>
      <c r="K70" s="185" t="s">
        <v>2700</v>
      </c>
      <c r="L70" s="185" t="s">
        <v>2700</v>
      </c>
      <c r="M70" s="185" t="s">
        <v>2811</v>
      </c>
      <c r="N70" s="185" t="s">
        <v>2700</v>
      </c>
      <c r="O70" s="185" t="s">
        <v>2700</v>
      </c>
      <c r="P70" s="185" t="s">
        <v>2811</v>
      </c>
      <c r="Q70" s="185" t="s">
        <v>2700</v>
      </c>
      <c r="R70" s="185" t="s">
        <v>2700</v>
      </c>
      <c r="S70" s="185" t="s">
        <v>2811</v>
      </c>
      <c r="T70" s="185" t="s">
        <v>2700</v>
      </c>
      <c r="U70" s="185" t="s">
        <v>2700</v>
      </c>
      <c r="V70" s="185" t="s">
        <v>2811</v>
      </c>
      <c r="W70" s="185" t="s">
        <v>2700</v>
      </c>
      <c r="X70" s="185" t="s">
        <v>2700</v>
      </c>
      <c r="Y70" s="185" t="s">
        <v>2811</v>
      </c>
      <c r="Z70" s="185" t="s">
        <v>2700</v>
      </c>
      <c r="AA70" s="185" t="s">
        <v>2700</v>
      </c>
      <c r="AB70" s="185" t="s">
        <v>2811</v>
      </c>
      <c r="AC70" s="185" t="s">
        <v>2700</v>
      </c>
      <c r="AD70" s="185" t="s">
        <v>2700</v>
      </c>
      <c r="AE70" s="185" t="s">
        <v>2811</v>
      </c>
      <c r="AF70" s="185" t="s">
        <v>2700</v>
      </c>
      <c r="AG70" s="185" t="s">
        <v>2700</v>
      </c>
      <c r="AH70" s="185" t="s">
        <v>2811</v>
      </c>
      <c r="AI70" s="185" t="s">
        <v>2700</v>
      </c>
      <c r="AJ70" s="185" t="s">
        <v>2700</v>
      </c>
      <c r="AK70" s="185" t="s">
        <v>2811</v>
      </c>
      <c r="AL70" s="185" t="s">
        <v>2700</v>
      </c>
      <c r="AM70" s="185" t="s">
        <v>2700</v>
      </c>
      <c r="AN70" s="185" t="s">
        <v>2811</v>
      </c>
      <c r="AO70" s="185" t="s">
        <v>2700</v>
      </c>
      <c r="AP70" s="185" t="s">
        <v>2700</v>
      </c>
      <c r="AQ70" s="185" t="s">
        <v>2811</v>
      </c>
      <c r="AR70" s="185" t="s">
        <v>2700</v>
      </c>
      <c r="AS70" s="185" t="s">
        <v>2700</v>
      </c>
      <c r="AT70" s="185" t="s">
        <v>2811</v>
      </c>
      <c r="AU70" s="185" t="s">
        <v>2700</v>
      </c>
      <c r="AV70" s="185" t="s">
        <v>2700</v>
      </c>
      <c r="AW70" s="185" t="s">
        <v>2811</v>
      </c>
      <c r="AX70" s="185" t="s">
        <v>2700</v>
      </c>
      <c r="AY70" s="185" t="s">
        <v>2700</v>
      </c>
      <c r="AZ70" s="185" t="s">
        <v>2811</v>
      </c>
      <c r="BA70" s="185" t="s">
        <v>2700</v>
      </c>
      <c r="BB70" s="185" t="s">
        <v>2700</v>
      </c>
      <c r="BC70" s="185" t="s">
        <v>2811</v>
      </c>
      <c r="BD70" s="185" t="s">
        <v>2700</v>
      </c>
      <c r="BE70" s="185" t="s">
        <v>2700</v>
      </c>
      <c r="BF70" s="185" t="s">
        <v>2811</v>
      </c>
      <c r="BG70" s="185" t="s">
        <v>2700</v>
      </c>
      <c r="BH70" s="185" t="s">
        <v>2700</v>
      </c>
      <c r="BI70" s="185" t="s">
        <v>2811</v>
      </c>
      <c r="BJ70" s="185" t="s">
        <v>2700</v>
      </c>
      <c r="BK70" s="185" t="s">
        <v>2700</v>
      </c>
      <c r="BL70" s="185" t="s">
        <v>2811</v>
      </c>
      <c r="BM70" s="185" t="s">
        <v>2700</v>
      </c>
      <c r="BN70" s="185" t="s">
        <v>2700</v>
      </c>
      <c r="BO70" s="185" t="s">
        <v>2811</v>
      </c>
      <c r="BP70" s="185" t="s">
        <v>2700</v>
      </c>
      <c r="BQ70" s="185" t="s">
        <v>2700</v>
      </c>
      <c r="BR70" s="185" t="s">
        <v>2811</v>
      </c>
      <c r="BS70" s="185" t="s">
        <v>2700</v>
      </c>
      <c r="BT70" s="185" t="s">
        <v>2700</v>
      </c>
      <c r="BU70" s="185" t="s">
        <v>2811</v>
      </c>
      <c r="BV70" s="185" t="s">
        <v>2700</v>
      </c>
      <c r="BW70" s="185" t="s">
        <v>2700</v>
      </c>
      <c r="BX70" s="185" t="s">
        <v>2811</v>
      </c>
      <c r="BY70" s="185" t="s">
        <v>2700</v>
      </c>
      <c r="BZ70" s="185" t="s">
        <v>2700</v>
      </c>
      <c r="CA70" s="185" t="s">
        <v>2811</v>
      </c>
      <c r="CB70" s="185" t="s">
        <v>2700</v>
      </c>
      <c r="CC70" s="185" t="s">
        <v>2700</v>
      </c>
      <c r="CD70" s="185" t="s">
        <v>2811</v>
      </c>
      <c r="CE70" s="185" t="s">
        <v>2700</v>
      </c>
      <c r="CF70" s="185" t="s">
        <v>2700</v>
      </c>
      <c r="CG70" s="185" t="s">
        <v>2811</v>
      </c>
      <c r="CH70" s="185" t="s">
        <v>2700</v>
      </c>
      <c r="CI70" s="185" t="s">
        <v>2700</v>
      </c>
      <c r="CJ70" s="185" t="s">
        <v>2811</v>
      </c>
      <c r="CK70" s="185" t="s">
        <v>2700</v>
      </c>
      <c r="CL70" s="185" t="s">
        <v>2700</v>
      </c>
      <c r="CM70" s="185" t="s">
        <v>2811</v>
      </c>
      <c r="CN70" s="185" t="s">
        <v>2700</v>
      </c>
      <c r="CO70" s="185" t="s">
        <v>2700</v>
      </c>
      <c r="CP70" s="185" t="s">
        <v>2811</v>
      </c>
      <c r="CQ70" s="185" t="s">
        <v>2700</v>
      </c>
      <c r="CR70" s="185" t="s">
        <v>2700</v>
      </c>
      <c r="CS70" s="185" t="s">
        <v>2811</v>
      </c>
      <c r="CT70" s="185" t="s">
        <v>2700</v>
      </c>
      <c r="CU70" s="185" t="s">
        <v>2700</v>
      </c>
      <c r="CV70" s="185" t="s">
        <v>2811</v>
      </c>
      <c r="CW70" s="185" t="s">
        <v>2700</v>
      </c>
      <c r="CX70" s="185" t="s">
        <v>2700</v>
      </c>
      <c r="CY70" s="185" t="s">
        <v>2811</v>
      </c>
      <c r="CZ70" s="185" t="s">
        <v>2700</v>
      </c>
      <c r="DA70" s="185" t="s">
        <v>2700</v>
      </c>
      <c r="DB70" s="185" t="s">
        <v>2811</v>
      </c>
      <c r="DC70" s="185" t="s">
        <v>2700</v>
      </c>
      <c r="DD70" s="185" t="s">
        <v>2700</v>
      </c>
      <c r="DE70" s="185" t="s">
        <v>2811</v>
      </c>
      <c r="DF70" s="185" t="s">
        <v>2700</v>
      </c>
      <c r="DG70" s="185" t="s">
        <v>2700</v>
      </c>
      <c r="DH70" s="185" t="s">
        <v>2811</v>
      </c>
      <c r="DI70" s="185" t="s">
        <v>2700</v>
      </c>
      <c r="DJ70" s="185" t="s">
        <v>2700</v>
      </c>
      <c r="DK70" s="185" t="s">
        <v>2811</v>
      </c>
      <c r="DL70" s="185" t="s">
        <v>2700</v>
      </c>
      <c r="DM70" s="185" t="s">
        <v>2700</v>
      </c>
      <c r="DN70" s="185" t="s">
        <v>2811</v>
      </c>
      <c r="DO70" s="185" t="s">
        <v>2700</v>
      </c>
      <c r="DP70" s="185" t="s">
        <v>2700</v>
      </c>
      <c r="DQ70" s="185" t="s">
        <v>2811</v>
      </c>
      <c r="DR70" s="185" t="s">
        <v>2700</v>
      </c>
      <c r="DS70" s="185" t="s">
        <v>2700</v>
      </c>
      <c r="DT70" s="185" t="s">
        <v>2811</v>
      </c>
      <c r="DU70" s="185" t="s">
        <v>2700</v>
      </c>
      <c r="DV70" s="185" t="s">
        <v>2700</v>
      </c>
      <c r="DW70" s="185" t="s">
        <v>2811</v>
      </c>
      <c r="DX70" s="185" t="s">
        <v>2700</v>
      </c>
      <c r="DY70" s="185" t="s">
        <v>2700</v>
      </c>
      <c r="DZ70" s="185" t="s">
        <v>2811</v>
      </c>
      <c r="EA70" s="185" t="s">
        <v>2700</v>
      </c>
      <c r="EB70" s="185" t="s">
        <v>2700</v>
      </c>
      <c r="EC70" s="185" t="s">
        <v>2811</v>
      </c>
      <c r="ED70" s="185" t="s">
        <v>2700</v>
      </c>
      <c r="EE70" s="185" t="s">
        <v>2700</v>
      </c>
      <c r="EF70" s="185" t="s">
        <v>2811</v>
      </c>
      <c r="EG70" s="185" t="s">
        <v>2700</v>
      </c>
      <c r="EH70" s="185" t="s">
        <v>2700</v>
      </c>
      <c r="EI70" s="185" t="s">
        <v>2811</v>
      </c>
      <c r="EJ70" s="185" t="s">
        <v>2700</v>
      </c>
      <c r="EK70" s="185" t="s">
        <v>2700</v>
      </c>
      <c r="EL70" s="185" t="s">
        <v>2811</v>
      </c>
      <c r="EM70" s="185" t="s">
        <v>2700</v>
      </c>
      <c r="EN70" s="185" t="s">
        <v>2700</v>
      </c>
      <c r="EO70" s="185" t="s">
        <v>2811</v>
      </c>
      <c r="EP70" s="185" t="s">
        <v>2700</v>
      </c>
      <c r="EQ70" s="185" t="s">
        <v>2700</v>
      </c>
      <c r="ER70" s="185" t="s">
        <v>2811</v>
      </c>
      <c r="ES70" s="185" t="s">
        <v>2700</v>
      </c>
      <c r="ET70" s="185" t="s">
        <v>2700</v>
      </c>
    </row>
    <row r="71" spans="1:150" x14ac:dyDescent="0.3">
      <c r="A71" s="1"/>
      <c r="B71" s="184" t="s">
        <v>3110</v>
      </c>
      <c r="C71" s="184" t="s">
        <v>512</v>
      </c>
      <c r="D71" s="184" t="s">
        <v>881</v>
      </c>
      <c r="E71" s="184" t="s">
        <v>3111</v>
      </c>
      <c r="F71" s="184" t="s">
        <v>3112</v>
      </c>
      <c r="G71" s="185" t="s">
        <v>2811</v>
      </c>
      <c r="H71" s="185" t="s">
        <v>2700</v>
      </c>
      <c r="I71" s="185" t="s">
        <v>2700</v>
      </c>
      <c r="J71" s="185" t="s">
        <v>2811</v>
      </c>
      <c r="K71" s="185" t="s">
        <v>3089</v>
      </c>
      <c r="L71" s="185" t="s">
        <v>2700</v>
      </c>
      <c r="M71" s="185" t="s">
        <v>2811</v>
      </c>
      <c r="N71" s="185" t="s">
        <v>3089</v>
      </c>
      <c r="O71" s="185" t="s">
        <v>2700</v>
      </c>
      <c r="P71" s="185" t="s">
        <v>2811</v>
      </c>
      <c r="Q71" s="185" t="s">
        <v>3089</v>
      </c>
      <c r="R71" s="185" t="s">
        <v>2700</v>
      </c>
      <c r="S71" s="185" t="s">
        <v>2811</v>
      </c>
      <c r="T71" s="185" t="s">
        <v>3089</v>
      </c>
      <c r="U71" s="185" t="s">
        <v>2966</v>
      </c>
      <c r="V71" s="185" t="s">
        <v>2811</v>
      </c>
      <c r="W71" s="185" t="s">
        <v>3089</v>
      </c>
      <c r="X71" s="185" t="s">
        <v>2966</v>
      </c>
      <c r="Y71" s="185" t="s">
        <v>2811</v>
      </c>
      <c r="Z71" s="185" t="s">
        <v>2700</v>
      </c>
      <c r="AA71" s="185" t="s">
        <v>2700</v>
      </c>
      <c r="AB71" s="185" t="s">
        <v>2811</v>
      </c>
      <c r="AC71" s="185" t="s">
        <v>2700</v>
      </c>
      <c r="AD71" s="185" t="s">
        <v>2700</v>
      </c>
      <c r="AE71" s="185" t="s">
        <v>2811</v>
      </c>
      <c r="AF71" s="185" t="s">
        <v>2700</v>
      </c>
      <c r="AG71" s="185" t="s">
        <v>2700</v>
      </c>
      <c r="AH71" s="185" t="s">
        <v>2811</v>
      </c>
      <c r="AI71" s="185" t="s">
        <v>2700</v>
      </c>
      <c r="AJ71" s="185" t="s">
        <v>2700</v>
      </c>
      <c r="AK71" s="185" t="s">
        <v>2811</v>
      </c>
      <c r="AL71" s="185" t="s">
        <v>2700</v>
      </c>
      <c r="AM71" s="185" t="s">
        <v>2700</v>
      </c>
      <c r="AN71" s="185" t="s">
        <v>2811</v>
      </c>
      <c r="AO71" s="185" t="s">
        <v>2700</v>
      </c>
      <c r="AP71" s="185" t="s">
        <v>2700</v>
      </c>
      <c r="AQ71" s="185" t="s">
        <v>2811</v>
      </c>
      <c r="AR71" s="185" t="s">
        <v>2700</v>
      </c>
      <c r="AS71" s="185" t="s">
        <v>3090</v>
      </c>
      <c r="AT71" s="185" t="s">
        <v>2811</v>
      </c>
      <c r="AU71" s="185" t="s">
        <v>2700</v>
      </c>
      <c r="AV71" s="185" t="s">
        <v>3090</v>
      </c>
      <c r="AW71" s="185" t="s">
        <v>2811</v>
      </c>
      <c r="AX71" s="185" t="s">
        <v>2700</v>
      </c>
      <c r="AY71" s="185" t="s">
        <v>3090</v>
      </c>
      <c r="AZ71" s="185" t="s">
        <v>2811</v>
      </c>
      <c r="BA71" s="185" t="s">
        <v>2700</v>
      </c>
      <c r="BB71" s="185" t="s">
        <v>3090</v>
      </c>
      <c r="BC71" s="185" t="s">
        <v>2811</v>
      </c>
      <c r="BD71" s="185" t="s">
        <v>2700</v>
      </c>
      <c r="BE71" s="185" t="s">
        <v>2700</v>
      </c>
      <c r="BF71" s="185" t="s">
        <v>2811</v>
      </c>
      <c r="BG71" s="185" t="s">
        <v>2700</v>
      </c>
      <c r="BH71" s="185" t="s">
        <v>3091</v>
      </c>
      <c r="BI71" s="185" t="s">
        <v>2811</v>
      </c>
      <c r="BJ71" s="185" t="s">
        <v>2700</v>
      </c>
      <c r="BK71" s="185" t="s">
        <v>3092</v>
      </c>
      <c r="BL71" s="185" t="s">
        <v>2811</v>
      </c>
      <c r="BM71" s="185" t="s">
        <v>2700</v>
      </c>
      <c r="BN71" s="185" t="s">
        <v>3093</v>
      </c>
      <c r="BO71" s="185" t="s">
        <v>2811</v>
      </c>
      <c r="BP71" s="185" t="s">
        <v>2700</v>
      </c>
      <c r="BQ71" s="185" t="s">
        <v>3094</v>
      </c>
      <c r="BR71" s="185" t="s">
        <v>2811</v>
      </c>
      <c r="BS71" s="185" t="s">
        <v>2700</v>
      </c>
      <c r="BT71" s="185" t="s">
        <v>3095</v>
      </c>
      <c r="BU71" s="185" t="s">
        <v>2811</v>
      </c>
      <c r="BV71" s="185" t="s">
        <v>2700</v>
      </c>
      <c r="BW71" s="185" t="s">
        <v>3096</v>
      </c>
      <c r="BX71" s="185" t="s">
        <v>2811</v>
      </c>
      <c r="BY71" s="185" t="s">
        <v>2700</v>
      </c>
      <c r="BZ71" s="185" t="s">
        <v>3097</v>
      </c>
      <c r="CA71" s="185" t="s">
        <v>2811</v>
      </c>
      <c r="CB71" s="185" t="s">
        <v>2700</v>
      </c>
      <c r="CC71" s="185" t="s">
        <v>3098</v>
      </c>
      <c r="CD71" s="185" t="s">
        <v>2811</v>
      </c>
      <c r="CE71" s="185" t="s">
        <v>2700</v>
      </c>
      <c r="CF71" s="185" t="s">
        <v>3099</v>
      </c>
      <c r="CG71" s="185" t="s">
        <v>2811</v>
      </c>
      <c r="CH71" s="185" t="s">
        <v>2700</v>
      </c>
      <c r="CI71" s="185" t="s">
        <v>3100</v>
      </c>
      <c r="CJ71" s="185" t="s">
        <v>2811</v>
      </c>
      <c r="CK71" s="185" t="s">
        <v>2700</v>
      </c>
      <c r="CL71" s="185" t="s">
        <v>2700</v>
      </c>
      <c r="CM71" s="185" t="s">
        <v>2811</v>
      </c>
      <c r="CN71" s="185" t="s">
        <v>2700</v>
      </c>
      <c r="CO71" s="185" t="s">
        <v>3101</v>
      </c>
      <c r="CP71" s="185" t="s">
        <v>2811</v>
      </c>
      <c r="CQ71" s="185" t="s">
        <v>2700</v>
      </c>
      <c r="CR71" s="185" t="s">
        <v>3102</v>
      </c>
      <c r="CS71" s="185" t="s">
        <v>2811</v>
      </c>
      <c r="CT71" s="185" t="s">
        <v>2700</v>
      </c>
      <c r="CU71" s="185" t="s">
        <v>3103</v>
      </c>
      <c r="CV71" s="185" t="s">
        <v>2811</v>
      </c>
      <c r="CW71" s="185" t="s">
        <v>2700</v>
      </c>
      <c r="CX71" s="185" t="s">
        <v>3104</v>
      </c>
      <c r="CY71" s="185" t="s">
        <v>2811</v>
      </c>
      <c r="CZ71" s="185" t="s">
        <v>2700</v>
      </c>
      <c r="DA71" s="185" t="s">
        <v>2700</v>
      </c>
      <c r="DB71" s="185" t="s">
        <v>2811</v>
      </c>
      <c r="DC71" s="185" t="s">
        <v>2700</v>
      </c>
      <c r="DD71" s="185" t="s">
        <v>2700</v>
      </c>
      <c r="DE71" s="185" t="s">
        <v>2811</v>
      </c>
      <c r="DF71" s="185" t="s">
        <v>2700</v>
      </c>
      <c r="DG71" s="185" t="s">
        <v>2700</v>
      </c>
      <c r="DH71" s="185" t="s">
        <v>2811</v>
      </c>
      <c r="DI71" s="185" t="s">
        <v>2700</v>
      </c>
      <c r="DJ71" s="185" t="s">
        <v>2700</v>
      </c>
      <c r="DK71" s="185" t="s">
        <v>2811</v>
      </c>
      <c r="DL71" s="185" t="s">
        <v>2700</v>
      </c>
      <c r="DM71" s="185" t="s">
        <v>2700</v>
      </c>
      <c r="DN71" s="185" t="s">
        <v>2811</v>
      </c>
      <c r="DO71" s="185" t="s">
        <v>2700</v>
      </c>
      <c r="DP71" s="185" t="s">
        <v>2700</v>
      </c>
      <c r="DQ71" s="185" t="s">
        <v>2811</v>
      </c>
      <c r="DR71" s="185" t="s">
        <v>2700</v>
      </c>
      <c r="DS71" s="185" t="s">
        <v>2700</v>
      </c>
      <c r="DT71" s="185" t="s">
        <v>2811</v>
      </c>
      <c r="DU71" s="185" t="s">
        <v>2700</v>
      </c>
      <c r="DV71" s="185" t="s">
        <v>2700</v>
      </c>
      <c r="DW71" s="185" t="s">
        <v>2811</v>
      </c>
      <c r="DX71" s="185" t="s">
        <v>2700</v>
      </c>
      <c r="DY71" s="185" t="s">
        <v>2700</v>
      </c>
      <c r="DZ71" s="185" t="s">
        <v>2811</v>
      </c>
      <c r="EA71" s="185" t="s">
        <v>2700</v>
      </c>
      <c r="EB71" s="185" t="s">
        <v>2700</v>
      </c>
      <c r="EC71" s="185" t="s">
        <v>2811</v>
      </c>
      <c r="ED71" s="185" t="s">
        <v>2700</v>
      </c>
      <c r="EE71" s="185" t="s">
        <v>2700</v>
      </c>
      <c r="EF71" s="185" t="s">
        <v>2811</v>
      </c>
      <c r="EG71" s="185" t="s">
        <v>2700</v>
      </c>
      <c r="EH71" s="185" t="s">
        <v>2700</v>
      </c>
      <c r="EI71" s="185" t="s">
        <v>2811</v>
      </c>
      <c r="EJ71" s="185" t="s">
        <v>2700</v>
      </c>
      <c r="EK71" s="185" t="s">
        <v>3105</v>
      </c>
      <c r="EL71" s="185" t="s">
        <v>2811</v>
      </c>
      <c r="EM71" s="185" t="s">
        <v>2700</v>
      </c>
      <c r="EN71" s="185" t="s">
        <v>3105</v>
      </c>
      <c r="EO71" s="185" t="s">
        <v>2811</v>
      </c>
      <c r="EP71" s="185" t="s">
        <v>2700</v>
      </c>
      <c r="EQ71" s="185" t="s">
        <v>3106</v>
      </c>
      <c r="ER71" s="185" t="s">
        <v>2811</v>
      </c>
      <c r="ES71" s="185" t="s">
        <v>2700</v>
      </c>
      <c r="ET71" s="185" t="s">
        <v>3106</v>
      </c>
    </row>
    <row r="72" spans="1:150" x14ac:dyDescent="0.3">
      <c r="A72" s="1"/>
      <c r="B72" s="183" t="s">
        <v>3113</v>
      </c>
      <c r="C72" s="183" t="s">
        <v>98</v>
      </c>
      <c r="D72" s="183" t="s">
        <v>3114</v>
      </c>
      <c r="E72" s="183" t="s">
        <v>3115</v>
      </c>
      <c r="F72" s="183" t="s">
        <v>3116</v>
      </c>
      <c r="G72" s="183" t="s">
        <v>2811</v>
      </c>
      <c r="H72" s="183" t="s">
        <v>2700</v>
      </c>
      <c r="I72" s="183" t="s">
        <v>2700</v>
      </c>
      <c r="J72" s="183" t="s">
        <v>2811</v>
      </c>
      <c r="K72" s="183" t="s">
        <v>2700</v>
      </c>
      <c r="L72" s="183" t="s">
        <v>2700</v>
      </c>
      <c r="M72" s="183" t="s">
        <v>2811</v>
      </c>
      <c r="N72" s="183" t="s">
        <v>2700</v>
      </c>
      <c r="O72" s="183" t="s">
        <v>2700</v>
      </c>
      <c r="P72" s="183" t="s">
        <v>2811</v>
      </c>
      <c r="Q72" s="183" t="s">
        <v>2700</v>
      </c>
      <c r="R72" s="183" t="s">
        <v>2700</v>
      </c>
      <c r="S72" s="183" t="s">
        <v>2811</v>
      </c>
      <c r="T72" s="183" t="s">
        <v>2700</v>
      </c>
      <c r="U72" s="183" t="s">
        <v>2700</v>
      </c>
      <c r="V72" s="183" t="s">
        <v>2811</v>
      </c>
      <c r="W72" s="183" t="s">
        <v>2700</v>
      </c>
      <c r="X72" s="183" t="s">
        <v>2700</v>
      </c>
      <c r="Y72" s="183" t="s">
        <v>2811</v>
      </c>
      <c r="Z72" s="183" t="s">
        <v>2700</v>
      </c>
      <c r="AA72" s="183" t="s">
        <v>2700</v>
      </c>
      <c r="AB72" s="183" t="s">
        <v>2811</v>
      </c>
      <c r="AC72" s="183" t="s">
        <v>2700</v>
      </c>
      <c r="AD72" s="183" t="s">
        <v>2700</v>
      </c>
      <c r="AE72" s="183" t="s">
        <v>2811</v>
      </c>
      <c r="AF72" s="183" t="s">
        <v>2700</v>
      </c>
      <c r="AG72" s="183" t="s">
        <v>2700</v>
      </c>
      <c r="AH72" s="183" t="s">
        <v>2811</v>
      </c>
      <c r="AI72" s="183" t="s">
        <v>2700</v>
      </c>
      <c r="AJ72" s="183" t="s">
        <v>2700</v>
      </c>
      <c r="AK72" s="183" t="s">
        <v>2811</v>
      </c>
      <c r="AL72" s="183" t="s">
        <v>2700</v>
      </c>
      <c r="AM72" s="183" t="s">
        <v>2700</v>
      </c>
      <c r="AN72" s="183" t="s">
        <v>2811</v>
      </c>
      <c r="AO72" s="183" t="s">
        <v>2700</v>
      </c>
      <c r="AP72" s="183" t="s">
        <v>2700</v>
      </c>
      <c r="AQ72" s="183" t="s">
        <v>2811</v>
      </c>
      <c r="AR72" s="183" t="s">
        <v>2700</v>
      </c>
      <c r="AS72" s="183" t="s">
        <v>2700</v>
      </c>
      <c r="AT72" s="183" t="s">
        <v>2811</v>
      </c>
      <c r="AU72" s="183" t="s">
        <v>2700</v>
      </c>
      <c r="AV72" s="183" t="s">
        <v>2700</v>
      </c>
      <c r="AW72" s="183" t="s">
        <v>2811</v>
      </c>
      <c r="AX72" s="183" t="s">
        <v>2700</v>
      </c>
      <c r="AY72" s="183" t="s">
        <v>2700</v>
      </c>
      <c r="AZ72" s="183" t="s">
        <v>2811</v>
      </c>
      <c r="BA72" s="183" t="s">
        <v>2700</v>
      </c>
      <c r="BB72" s="183" t="s">
        <v>2700</v>
      </c>
      <c r="BC72" s="183" t="s">
        <v>2811</v>
      </c>
      <c r="BD72" s="183" t="s">
        <v>2700</v>
      </c>
      <c r="BE72" s="183" t="s">
        <v>2700</v>
      </c>
      <c r="BF72" s="183" t="s">
        <v>2811</v>
      </c>
      <c r="BG72" s="183" t="s">
        <v>2700</v>
      </c>
      <c r="BH72" s="183" t="s">
        <v>2700</v>
      </c>
      <c r="BI72" s="183" t="s">
        <v>2811</v>
      </c>
      <c r="BJ72" s="183" t="s">
        <v>2700</v>
      </c>
      <c r="BK72" s="183" t="s">
        <v>2700</v>
      </c>
      <c r="BL72" s="183" t="s">
        <v>2811</v>
      </c>
      <c r="BM72" s="183" t="s">
        <v>2700</v>
      </c>
      <c r="BN72" s="183" t="s">
        <v>2700</v>
      </c>
      <c r="BO72" s="183" t="s">
        <v>2811</v>
      </c>
      <c r="BP72" s="183" t="s">
        <v>2700</v>
      </c>
      <c r="BQ72" s="183" t="s">
        <v>2700</v>
      </c>
      <c r="BR72" s="183" t="s">
        <v>2811</v>
      </c>
      <c r="BS72" s="183" t="s">
        <v>2700</v>
      </c>
      <c r="BT72" s="183" t="s">
        <v>2700</v>
      </c>
      <c r="BU72" s="183" t="s">
        <v>2811</v>
      </c>
      <c r="BV72" s="183" t="s">
        <v>2700</v>
      </c>
      <c r="BW72" s="183" t="s">
        <v>2700</v>
      </c>
      <c r="BX72" s="183" t="s">
        <v>2811</v>
      </c>
      <c r="BY72" s="183" t="s">
        <v>2700</v>
      </c>
      <c r="BZ72" s="183" t="s">
        <v>2700</v>
      </c>
      <c r="CA72" s="183" t="s">
        <v>2811</v>
      </c>
      <c r="CB72" s="183" t="s">
        <v>2700</v>
      </c>
      <c r="CC72" s="183" t="s">
        <v>2700</v>
      </c>
      <c r="CD72" s="183" t="s">
        <v>2811</v>
      </c>
      <c r="CE72" s="183" t="s">
        <v>2700</v>
      </c>
      <c r="CF72" s="183" t="s">
        <v>2700</v>
      </c>
      <c r="CG72" s="183" t="s">
        <v>2811</v>
      </c>
      <c r="CH72" s="183" t="s">
        <v>2700</v>
      </c>
      <c r="CI72" s="183" t="s">
        <v>2700</v>
      </c>
      <c r="CJ72" s="183" t="s">
        <v>2811</v>
      </c>
      <c r="CK72" s="183" t="s">
        <v>2700</v>
      </c>
      <c r="CL72" s="183" t="s">
        <v>2700</v>
      </c>
      <c r="CM72" s="183" t="s">
        <v>2811</v>
      </c>
      <c r="CN72" s="183" t="s">
        <v>2700</v>
      </c>
      <c r="CO72" s="183" t="s">
        <v>2700</v>
      </c>
      <c r="CP72" s="183" t="s">
        <v>2811</v>
      </c>
      <c r="CQ72" s="183" t="s">
        <v>2700</v>
      </c>
      <c r="CR72" s="183" t="s">
        <v>2700</v>
      </c>
      <c r="CS72" s="183" t="s">
        <v>2811</v>
      </c>
      <c r="CT72" s="183" t="s">
        <v>2700</v>
      </c>
      <c r="CU72" s="183" t="s">
        <v>2700</v>
      </c>
      <c r="CV72" s="183" t="s">
        <v>2811</v>
      </c>
      <c r="CW72" s="183" t="s">
        <v>2700</v>
      </c>
      <c r="CX72" s="183" t="s">
        <v>2700</v>
      </c>
      <c r="CY72" s="183" t="s">
        <v>2811</v>
      </c>
      <c r="CZ72" s="183" t="s">
        <v>2700</v>
      </c>
      <c r="DA72" s="183" t="s">
        <v>2700</v>
      </c>
      <c r="DB72" s="183" t="s">
        <v>2811</v>
      </c>
      <c r="DC72" s="183" t="s">
        <v>2700</v>
      </c>
      <c r="DD72" s="183" t="s">
        <v>2700</v>
      </c>
      <c r="DE72" s="183" t="s">
        <v>2811</v>
      </c>
      <c r="DF72" s="183" t="s">
        <v>2700</v>
      </c>
      <c r="DG72" s="183" t="s">
        <v>2700</v>
      </c>
      <c r="DH72" s="183" t="s">
        <v>2811</v>
      </c>
      <c r="DI72" s="183" t="s">
        <v>2700</v>
      </c>
      <c r="DJ72" s="183" t="s">
        <v>2700</v>
      </c>
      <c r="DK72" s="183" t="s">
        <v>2811</v>
      </c>
      <c r="DL72" s="183" t="s">
        <v>2700</v>
      </c>
      <c r="DM72" s="183" t="s">
        <v>2700</v>
      </c>
      <c r="DN72" s="183" t="s">
        <v>2811</v>
      </c>
      <c r="DO72" s="183" t="s">
        <v>2700</v>
      </c>
      <c r="DP72" s="183" t="s">
        <v>2700</v>
      </c>
      <c r="DQ72" s="183" t="s">
        <v>2811</v>
      </c>
      <c r="DR72" s="183" t="s">
        <v>2700</v>
      </c>
      <c r="DS72" s="183" t="s">
        <v>2700</v>
      </c>
      <c r="DT72" s="183" t="s">
        <v>2811</v>
      </c>
      <c r="DU72" s="183" t="s">
        <v>2700</v>
      </c>
      <c r="DV72" s="183" t="s">
        <v>2700</v>
      </c>
      <c r="DW72" s="183" t="s">
        <v>2811</v>
      </c>
      <c r="DX72" s="183" t="s">
        <v>2700</v>
      </c>
      <c r="DY72" s="183" t="s">
        <v>2700</v>
      </c>
      <c r="DZ72" s="183" t="s">
        <v>2811</v>
      </c>
      <c r="EA72" s="183" t="s">
        <v>2700</v>
      </c>
      <c r="EB72" s="183" t="s">
        <v>2700</v>
      </c>
      <c r="EC72" s="183" t="s">
        <v>2811</v>
      </c>
      <c r="ED72" s="183" t="s">
        <v>2700</v>
      </c>
      <c r="EE72" s="183" t="s">
        <v>2700</v>
      </c>
      <c r="EF72" s="183" t="s">
        <v>2811</v>
      </c>
      <c r="EG72" s="183" t="s">
        <v>2700</v>
      </c>
      <c r="EH72" s="183" t="s">
        <v>2700</v>
      </c>
      <c r="EI72" s="183" t="s">
        <v>2811</v>
      </c>
      <c r="EJ72" s="183" t="s">
        <v>2700</v>
      </c>
      <c r="EK72" s="183" t="s">
        <v>2700</v>
      </c>
      <c r="EL72" s="183" t="s">
        <v>2811</v>
      </c>
      <c r="EM72" s="183" t="s">
        <v>2700</v>
      </c>
      <c r="EN72" s="183" t="s">
        <v>2700</v>
      </c>
      <c r="EO72" s="183" t="s">
        <v>2811</v>
      </c>
      <c r="EP72" s="183" t="s">
        <v>2700</v>
      </c>
      <c r="EQ72" s="183" t="s">
        <v>2700</v>
      </c>
      <c r="ER72" s="183" t="s">
        <v>2811</v>
      </c>
      <c r="ES72" s="183" t="s">
        <v>2700</v>
      </c>
      <c r="ET72" s="183" t="s">
        <v>2700</v>
      </c>
    </row>
    <row r="73" spans="1:150" x14ac:dyDescent="0.3">
      <c r="A73" s="1"/>
      <c r="B73" s="184" t="s">
        <v>3117</v>
      </c>
      <c r="C73" s="184" t="s">
        <v>98</v>
      </c>
      <c r="D73" s="184" t="s">
        <v>3114</v>
      </c>
      <c r="E73" s="184" t="s">
        <v>3118</v>
      </c>
      <c r="F73" s="184" t="s">
        <v>3119</v>
      </c>
      <c r="G73" s="185" t="s">
        <v>2811</v>
      </c>
      <c r="H73" s="185" t="s">
        <v>2700</v>
      </c>
      <c r="I73" s="185" t="s">
        <v>2700</v>
      </c>
      <c r="J73" s="185" t="s">
        <v>2811</v>
      </c>
      <c r="K73" s="185" t="s">
        <v>2700</v>
      </c>
      <c r="L73" s="185" t="s">
        <v>2700</v>
      </c>
      <c r="M73" s="185" t="s">
        <v>2811</v>
      </c>
      <c r="N73" s="185" t="s">
        <v>2700</v>
      </c>
      <c r="O73" s="185" t="s">
        <v>2700</v>
      </c>
      <c r="P73" s="185" t="s">
        <v>2811</v>
      </c>
      <c r="Q73" s="185" t="s">
        <v>2700</v>
      </c>
      <c r="R73" s="185" t="s">
        <v>2700</v>
      </c>
      <c r="S73" s="185" t="s">
        <v>2811</v>
      </c>
      <c r="T73" s="185" t="s">
        <v>2700</v>
      </c>
      <c r="U73" s="185" t="s">
        <v>2700</v>
      </c>
      <c r="V73" s="185" t="s">
        <v>2811</v>
      </c>
      <c r="W73" s="185" t="s">
        <v>2700</v>
      </c>
      <c r="X73" s="185" t="s">
        <v>2700</v>
      </c>
      <c r="Y73" s="185" t="s">
        <v>2811</v>
      </c>
      <c r="Z73" s="185" t="s">
        <v>2700</v>
      </c>
      <c r="AA73" s="185" t="s">
        <v>2700</v>
      </c>
      <c r="AB73" s="185" t="s">
        <v>2811</v>
      </c>
      <c r="AC73" s="185" t="s">
        <v>2700</v>
      </c>
      <c r="AD73" s="185" t="s">
        <v>2700</v>
      </c>
      <c r="AE73" s="185" t="s">
        <v>2811</v>
      </c>
      <c r="AF73" s="185" t="s">
        <v>2700</v>
      </c>
      <c r="AG73" s="185" t="s">
        <v>2700</v>
      </c>
      <c r="AH73" s="185" t="s">
        <v>2811</v>
      </c>
      <c r="AI73" s="185" t="s">
        <v>2700</v>
      </c>
      <c r="AJ73" s="185" t="s">
        <v>2700</v>
      </c>
      <c r="AK73" s="185" t="s">
        <v>2811</v>
      </c>
      <c r="AL73" s="185" t="s">
        <v>2700</v>
      </c>
      <c r="AM73" s="185" t="s">
        <v>2700</v>
      </c>
      <c r="AN73" s="185" t="s">
        <v>2811</v>
      </c>
      <c r="AO73" s="185" t="s">
        <v>2700</v>
      </c>
      <c r="AP73" s="185" t="s">
        <v>2700</v>
      </c>
      <c r="AQ73" s="185" t="s">
        <v>2811</v>
      </c>
      <c r="AR73" s="185" t="s">
        <v>2700</v>
      </c>
      <c r="AS73" s="185" t="s">
        <v>2700</v>
      </c>
      <c r="AT73" s="185" t="s">
        <v>2811</v>
      </c>
      <c r="AU73" s="185" t="s">
        <v>2700</v>
      </c>
      <c r="AV73" s="185" t="s">
        <v>2700</v>
      </c>
      <c r="AW73" s="185" t="s">
        <v>2811</v>
      </c>
      <c r="AX73" s="185" t="s">
        <v>2700</v>
      </c>
      <c r="AY73" s="185" t="s">
        <v>2700</v>
      </c>
      <c r="AZ73" s="185" t="s">
        <v>2811</v>
      </c>
      <c r="BA73" s="185" t="s">
        <v>2700</v>
      </c>
      <c r="BB73" s="185" t="s">
        <v>2700</v>
      </c>
      <c r="BC73" s="185" t="s">
        <v>2811</v>
      </c>
      <c r="BD73" s="185" t="s">
        <v>2700</v>
      </c>
      <c r="BE73" s="185" t="s">
        <v>2700</v>
      </c>
      <c r="BF73" s="185" t="s">
        <v>2811</v>
      </c>
      <c r="BG73" s="185" t="s">
        <v>2700</v>
      </c>
      <c r="BH73" s="185" t="s">
        <v>2700</v>
      </c>
      <c r="BI73" s="185" t="s">
        <v>2811</v>
      </c>
      <c r="BJ73" s="185" t="s">
        <v>2700</v>
      </c>
      <c r="BK73" s="185" t="s">
        <v>2700</v>
      </c>
      <c r="BL73" s="185" t="s">
        <v>2811</v>
      </c>
      <c r="BM73" s="185" t="s">
        <v>2700</v>
      </c>
      <c r="BN73" s="185" t="s">
        <v>2700</v>
      </c>
      <c r="BO73" s="185" t="s">
        <v>2811</v>
      </c>
      <c r="BP73" s="185" t="s">
        <v>2700</v>
      </c>
      <c r="BQ73" s="185" t="s">
        <v>2700</v>
      </c>
      <c r="BR73" s="185" t="s">
        <v>2811</v>
      </c>
      <c r="BS73" s="185" t="s">
        <v>2700</v>
      </c>
      <c r="BT73" s="185" t="s">
        <v>2700</v>
      </c>
      <c r="BU73" s="185" t="s">
        <v>2811</v>
      </c>
      <c r="BV73" s="185" t="s">
        <v>2700</v>
      </c>
      <c r="BW73" s="185" t="s">
        <v>2700</v>
      </c>
      <c r="BX73" s="185" t="s">
        <v>2811</v>
      </c>
      <c r="BY73" s="185" t="s">
        <v>2700</v>
      </c>
      <c r="BZ73" s="185" t="s">
        <v>2700</v>
      </c>
      <c r="CA73" s="185" t="s">
        <v>2811</v>
      </c>
      <c r="CB73" s="185" t="s">
        <v>2700</v>
      </c>
      <c r="CC73" s="185" t="s">
        <v>2700</v>
      </c>
      <c r="CD73" s="185" t="s">
        <v>2811</v>
      </c>
      <c r="CE73" s="185" t="s">
        <v>2700</v>
      </c>
      <c r="CF73" s="185" t="s">
        <v>2700</v>
      </c>
      <c r="CG73" s="185" t="s">
        <v>2811</v>
      </c>
      <c r="CH73" s="185" t="s">
        <v>2700</v>
      </c>
      <c r="CI73" s="185" t="s">
        <v>2700</v>
      </c>
      <c r="CJ73" s="185" t="s">
        <v>2811</v>
      </c>
      <c r="CK73" s="185" t="s">
        <v>2700</v>
      </c>
      <c r="CL73" s="185" t="s">
        <v>2700</v>
      </c>
      <c r="CM73" s="185" t="s">
        <v>2811</v>
      </c>
      <c r="CN73" s="185" t="s">
        <v>2700</v>
      </c>
      <c r="CO73" s="185" t="s">
        <v>2700</v>
      </c>
      <c r="CP73" s="185" t="s">
        <v>2811</v>
      </c>
      <c r="CQ73" s="185" t="s">
        <v>2700</v>
      </c>
      <c r="CR73" s="185" t="s">
        <v>2700</v>
      </c>
      <c r="CS73" s="185" t="s">
        <v>2811</v>
      </c>
      <c r="CT73" s="185" t="s">
        <v>2700</v>
      </c>
      <c r="CU73" s="185" t="s">
        <v>2700</v>
      </c>
      <c r="CV73" s="185" t="s">
        <v>2811</v>
      </c>
      <c r="CW73" s="185" t="s">
        <v>2700</v>
      </c>
      <c r="CX73" s="185" t="s">
        <v>2700</v>
      </c>
      <c r="CY73" s="185" t="s">
        <v>2811</v>
      </c>
      <c r="CZ73" s="185" t="s">
        <v>2700</v>
      </c>
      <c r="DA73" s="185" t="s">
        <v>2700</v>
      </c>
      <c r="DB73" s="185" t="s">
        <v>2811</v>
      </c>
      <c r="DC73" s="185" t="s">
        <v>2700</v>
      </c>
      <c r="DD73" s="185" t="s">
        <v>2700</v>
      </c>
      <c r="DE73" s="185" t="s">
        <v>2811</v>
      </c>
      <c r="DF73" s="185" t="s">
        <v>2700</v>
      </c>
      <c r="DG73" s="185" t="s">
        <v>2700</v>
      </c>
      <c r="DH73" s="185" t="s">
        <v>2811</v>
      </c>
      <c r="DI73" s="185" t="s">
        <v>2700</v>
      </c>
      <c r="DJ73" s="185" t="s">
        <v>2700</v>
      </c>
      <c r="DK73" s="185" t="s">
        <v>2811</v>
      </c>
      <c r="DL73" s="185" t="s">
        <v>2700</v>
      </c>
      <c r="DM73" s="185" t="s">
        <v>2700</v>
      </c>
      <c r="DN73" s="185" t="s">
        <v>2811</v>
      </c>
      <c r="DO73" s="185" t="s">
        <v>2700</v>
      </c>
      <c r="DP73" s="185" t="s">
        <v>2700</v>
      </c>
      <c r="DQ73" s="185" t="s">
        <v>2811</v>
      </c>
      <c r="DR73" s="185" t="s">
        <v>2700</v>
      </c>
      <c r="DS73" s="185" t="s">
        <v>2700</v>
      </c>
      <c r="DT73" s="185" t="s">
        <v>2811</v>
      </c>
      <c r="DU73" s="185" t="s">
        <v>2700</v>
      </c>
      <c r="DV73" s="185" t="s">
        <v>2700</v>
      </c>
      <c r="DW73" s="185" t="s">
        <v>2811</v>
      </c>
      <c r="DX73" s="185" t="s">
        <v>2700</v>
      </c>
      <c r="DY73" s="185" t="s">
        <v>2700</v>
      </c>
      <c r="DZ73" s="185" t="s">
        <v>2811</v>
      </c>
      <c r="EA73" s="185" t="s">
        <v>2700</v>
      </c>
      <c r="EB73" s="185" t="s">
        <v>2700</v>
      </c>
      <c r="EC73" s="185" t="s">
        <v>2811</v>
      </c>
      <c r="ED73" s="185" t="s">
        <v>2700</v>
      </c>
      <c r="EE73" s="185" t="s">
        <v>2700</v>
      </c>
      <c r="EF73" s="185" t="s">
        <v>2811</v>
      </c>
      <c r="EG73" s="185" t="s">
        <v>2700</v>
      </c>
      <c r="EH73" s="185" t="s">
        <v>2700</v>
      </c>
      <c r="EI73" s="185" t="s">
        <v>2811</v>
      </c>
      <c r="EJ73" s="185" t="s">
        <v>2700</v>
      </c>
      <c r="EK73" s="185" t="s">
        <v>2700</v>
      </c>
      <c r="EL73" s="185" t="s">
        <v>2811</v>
      </c>
      <c r="EM73" s="185" t="s">
        <v>2700</v>
      </c>
      <c r="EN73" s="185" t="s">
        <v>2700</v>
      </c>
      <c r="EO73" s="185" t="s">
        <v>2811</v>
      </c>
      <c r="EP73" s="185" t="s">
        <v>2700</v>
      </c>
      <c r="EQ73" s="185" t="s">
        <v>2700</v>
      </c>
      <c r="ER73" s="185" t="s">
        <v>2811</v>
      </c>
      <c r="ES73" s="185" t="s">
        <v>2700</v>
      </c>
      <c r="ET73" s="185" t="s">
        <v>2700</v>
      </c>
    </row>
    <row r="74" spans="1:150" x14ac:dyDescent="0.3">
      <c r="A74" s="1"/>
      <c r="B74" s="183" t="s">
        <v>3120</v>
      </c>
      <c r="C74" s="183" t="s">
        <v>510</v>
      </c>
      <c r="D74" s="183" t="s">
        <v>900</v>
      </c>
      <c r="E74" s="183" t="s">
        <v>3121</v>
      </c>
      <c r="F74" s="183" t="s">
        <v>3122</v>
      </c>
      <c r="G74" s="183" t="s">
        <v>2811</v>
      </c>
      <c r="H74" s="183" t="s">
        <v>3123</v>
      </c>
      <c r="I74" s="183" t="s">
        <v>3124</v>
      </c>
      <c r="J74" s="183" t="s">
        <v>2811</v>
      </c>
      <c r="K74" s="183" t="s">
        <v>3125</v>
      </c>
      <c r="L74" s="183" t="s">
        <v>3126</v>
      </c>
      <c r="M74" s="183" t="s">
        <v>2811</v>
      </c>
      <c r="N74" s="183" t="s">
        <v>3125</v>
      </c>
      <c r="O74" s="183" t="s">
        <v>3126</v>
      </c>
      <c r="P74" s="183" t="s">
        <v>2811</v>
      </c>
      <c r="Q74" s="183" t="s">
        <v>3125</v>
      </c>
      <c r="R74" s="183" t="s">
        <v>3126</v>
      </c>
      <c r="S74" s="183" t="s">
        <v>2811</v>
      </c>
      <c r="T74" s="183" t="s">
        <v>3127</v>
      </c>
      <c r="U74" s="183" t="s">
        <v>3128</v>
      </c>
      <c r="V74" s="183" t="s">
        <v>2811</v>
      </c>
      <c r="W74" s="183" t="s">
        <v>3127</v>
      </c>
      <c r="X74" s="183" t="s">
        <v>3128</v>
      </c>
      <c r="Y74" s="183" t="s">
        <v>2811</v>
      </c>
      <c r="Z74" s="183" t="s">
        <v>2700</v>
      </c>
      <c r="AA74" s="183" t="s">
        <v>3129</v>
      </c>
      <c r="AB74" s="183" t="s">
        <v>2811</v>
      </c>
      <c r="AC74" s="183" t="s">
        <v>2700</v>
      </c>
      <c r="AD74" s="183" t="s">
        <v>3129</v>
      </c>
      <c r="AE74" s="183" t="s">
        <v>2811</v>
      </c>
      <c r="AF74" s="183" t="s">
        <v>2700</v>
      </c>
      <c r="AG74" s="183" t="s">
        <v>3129</v>
      </c>
      <c r="AH74" s="183" t="s">
        <v>2811</v>
      </c>
      <c r="AI74" s="183" t="s">
        <v>2700</v>
      </c>
      <c r="AJ74" s="183" t="s">
        <v>3129</v>
      </c>
      <c r="AK74" s="183" t="s">
        <v>2811</v>
      </c>
      <c r="AL74" s="183" t="s">
        <v>2700</v>
      </c>
      <c r="AM74" s="183" t="s">
        <v>3129</v>
      </c>
      <c r="AN74" s="183" t="s">
        <v>2811</v>
      </c>
      <c r="AO74" s="183" t="s">
        <v>2700</v>
      </c>
      <c r="AP74" s="183" t="s">
        <v>3129</v>
      </c>
      <c r="AQ74" s="183" t="s">
        <v>2811</v>
      </c>
      <c r="AR74" s="183" t="s">
        <v>3130</v>
      </c>
      <c r="AS74" s="183" t="s">
        <v>3131</v>
      </c>
      <c r="AT74" s="183" t="s">
        <v>2811</v>
      </c>
      <c r="AU74" s="183" t="s">
        <v>3132</v>
      </c>
      <c r="AV74" s="183" t="s">
        <v>3131</v>
      </c>
      <c r="AW74" s="183" t="s">
        <v>2811</v>
      </c>
      <c r="AX74" s="183" t="s">
        <v>3130</v>
      </c>
      <c r="AY74" s="183" t="s">
        <v>3131</v>
      </c>
      <c r="AZ74" s="183" t="s">
        <v>2811</v>
      </c>
      <c r="BA74" s="183" t="s">
        <v>2700</v>
      </c>
      <c r="BB74" s="183" t="s">
        <v>3131</v>
      </c>
      <c r="BC74" s="183" t="s">
        <v>2811</v>
      </c>
      <c r="BD74" s="183" t="s">
        <v>2700</v>
      </c>
      <c r="BE74" s="183" t="s">
        <v>3133</v>
      </c>
      <c r="BF74" s="183" t="s">
        <v>2811</v>
      </c>
      <c r="BG74" s="183" t="s">
        <v>2700</v>
      </c>
      <c r="BH74" s="183" t="s">
        <v>3134</v>
      </c>
      <c r="BI74" s="183" t="s">
        <v>2811</v>
      </c>
      <c r="BJ74" s="183" t="s">
        <v>2700</v>
      </c>
      <c r="BK74" s="183" t="s">
        <v>3135</v>
      </c>
      <c r="BL74" s="183" t="s">
        <v>2811</v>
      </c>
      <c r="BM74" s="183" t="s">
        <v>2700</v>
      </c>
      <c r="BN74" s="183" t="s">
        <v>3136</v>
      </c>
      <c r="BO74" s="183" t="s">
        <v>2811</v>
      </c>
      <c r="BP74" s="183" t="s">
        <v>2700</v>
      </c>
      <c r="BQ74" s="183" t="s">
        <v>3137</v>
      </c>
      <c r="BR74" s="183" t="s">
        <v>2811</v>
      </c>
      <c r="BS74" s="183" t="s">
        <v>2700</v>
      </c>
      <c r="BT74" s="183" t="s">
        <v>3138</v>
      </c>
      <c r="BU74" s="183" t="s">
        <v>2811</v>
      </c>
      <c r="BV74" s="183" t="s">
        <v>2700</v>
      </c>
      <c r="BW74" s="183" t="s">
        <v>3139</v>
      </c>
      <c r="BX74" s="183" t="s">
        <v>2811</v>
      </c>
      <c r="BY74" s="183" t="s">
        <v>2700</v>
      </c>
      <c r="BZ74" s="183" t="s">
        <v>3140</v>
      </c>
      <c r="CA74" s="183" t="s">
        <v>2811</v>
      </c>
      <c r="CB74" s="183" t="s">
        <v>2700</v>
      </c>
      <c r="CC74" s="183" t="s">
        <v>3141</v>
      </c>
      <c r="CD74" s="183" t="s">
        <v>2811</v>
      </c>
      <c r="CE74" s="183" t="s">
        <v>2700</v>
      </c>
      <c r="CF74" s="183" t="s">
        <v>3142</v>
      </c>
      <c r="CG74" s="183" t="s">
        <v>2811</v>
      </c>
      <c r="CH74" s="183" t="s">
        <v>2700</v>
      </c>
      <c r="CI74" s="183" t="s">
        <v>3143</v>
      </c>
      <c r="CJ74" s="183" t="s">
        <v>2811</v>
      </c>
      <c r="CK74" s="183" t="s">
        <v>2700</v>
      </c>
      <c r="CL74" s="183" t="s">
        <v>3144</v>
      </c>
      <c r="CM74" s="183" t="s">
        <v>2811</v>
      </c>
      <c r="CN74" s="183" t="s">
        <v>2700</v>
      </c>
      <c r="CO74" s="183" t="s">
        <v>3145</v>
      </c>
      <c r="CP74" s="183" t="s">
        <v>2811</v>
      </c>
      <c r="CQ74" s="183" t="s">
        <v>2700</v>
      </c>
      <c r="CR74" s="183" t="s">
        <v>3146</v>
      </c>
      <c r="CS74" s="183" t="s">
        <v>2811</v>
      </c>
      <c r="CT74" s="183" t="s">
        <v>2700</v>
      </c>
      <c r="CU74" s="183" t="s">
        <v>3147</v>
      </c>
      <c r="CV74" s="183" t="s">
        <v>2811</v>
      </c>
      <c r="CW74" s="183" t="s">
        <v>2700</v>
      </c>
      <c r="CX74" s="183" t="s">
        <v>3148</v>
      </c>
      <c r="CY74" s="183" t="s">
        <v>2811</v>
      </c>
      <c r="CZ74" s="183" t="s">
        <v>2700</v>
      </c>
      <c r="DA74" s="183" t="s">
        <v>3149</v>
      </c>
      <c r="DB74" s="183" t="s">
        <v>2811</v>
      </c>
      <c r="DC74" s="183" t="s">
        <v>2700</v>
      </c>
      <c r="DD74" s="183" t="s">
        <v>3150</v>
      </c>
      <c r="DE74" s="183" t="s">
        <v>2811</v>
      </c>
      <c r="DF74" s="183" t="s">
        <v>2700</v>
      </c>
      <c r="DG74" s="183" t="s">
        <v>3151</v>
      </c>
      <c r="DH74" s="183" t="s">
        <v>2811</v>
      </c>
      <c r="DI74" s="183" t="s">
        <v>2700</v>
      </c>
      <c r="DJ74" s="183" t="s">
        <v>3150</v>
      </c>
      <c r="DK74" s="183" t="s">
        <v>2811</v>
      </c>
      <c r="DL74" s="183" t="s">
        <v>2700</v>
      </c>
      <c r="DM74" s="183" t="s">
        <v>3152</v>
      </c>
      <c r="DN74" s="183" t="s">
        <v>2811</v>
      </c>
      <c r="DO74" s="183" t="s">
        <v>2700</v>
      </c>
      <c r="DP74" s="183" t="s">
        <v>2700</v>
      </c>
      <c r="DQ74" s="183" t="s">
        <v>2811</v>
      </c>
      <c r="DR74" s="183" t="s">
        <v>2700</v>
      </c>
      <c r="DS74" s="183" t="s">
        <v>2700</v>
      </c>
      <c r="DT74" s="183" t="s">
        <v>2811</v>
      </c>
      <c r="DU74" s="183" t="s">
        <v>2700</v>
      </c>
      <c r="DV74" s="183" t="s">
        <v>2700</v>
      </c>
      <c r="DW74" s="183" t="s">
        <v>2811</v>
      </c>
      <c r="DX74" s="183" t="s">
        <v>2700</v>
      </c>
      <c r="DY74" s="183" t="s">
        <v>2700</v>
      </c>
      <c r="DZ74" s="183" t="s">
        <v>2811</v>
      </c>
      <c r="EA74" s="183" t="s">
        <v>2700</v>
      </c>
      <c r="EB74" s="183" t="s">
        <v>2700</v>
      </c>
      <c r="EC74" s="183" t="s">
        <v>2811</v>
      </c>
      <c r="ED74" s="183" t="s">
        <v>2700</v>
      </c>
      <c r="EE74" s="183" t="s">
        <v>2700</v>
      </c>
      <c r="EF74" s="183" t="s">
        <v>2811</v>
      </c>
      <c r="EG74" s="183" t="s">
        <v>2700</v>
      </c>
      <c r="EH74" s="183" t="s">
        <v>2700</v>
      </c>
      <c r="EI74" s="183" t="s">
        <v>2811</v>
      </c>
      <c r="EJ74" s="183" t="s">
        <v>2700</v>
      </c>
      <c r="EK74" s="183" t="s">
        <v>2700</v>
      </c>
      <c r="EL74" s="183" t="s">
        <v>2811</v>
      </c>
      <c r="EM74" s="183" t="s">
        <v>2700</v>
      </c>
      <c r="EN74" s="183" t="s">
        <v>2700</v>
      </c>
      <c r="EO74" s="183" t="s">
        <v>2811</v>
      </c>
      <c r="EP74" s="183" t="s">
        <v>2700</v>
      </c>
      <c r="EQ74" s="183" t="s">
        <v>3153</v>
      </c>
      <c r="ER74" s="183" t="s">
        <v>2811</v>
      </c>
      <c r="ES74" s="183" t="s">
        <v>2700</v>
      </c>
      <c r="ET74" s="183" t="s">
        <v>3153</v>
      </c>
    </row>
    <row r="75" spans="1:150" x14ac:dyDescent="0.3">
      <c r="A75" s="1"/>
      <c r="B75" s="184" t="s">
        <v>3154</v>
      </c>
      <c r="C75" s="184" t="s">
        <v>510</v>
      </c>
      <c r="D75" s="184" t="s">
        <v>900</v>
      </c>
      <c r="E75" s="184" t="s">
        <v>3155</v>
      </c>
      <c r="F75" s="184" t="s">
        <v>3156</v>
      </c>
      <c r="G75" s="185" t="s">
        <v>2811</v>
      </c>
      <c r="H75" s="185" t="s">
        <v>2700</v>
      </c>
      <c r="I75" s="185" t="s">
        <v>3124</v>
      </c>
      <c r="J75" s="185" t="s">
        <v>2811</v>
      </c>
      <c r="K75" s="185" t="s">
        <v>3077</v>
      </c>
      <c r="L75" s="185" t="s">
        <v>3126</v>
      </c>
      <c r="M75" s="185" t="s">
        <v>2811</v>
      </c>
      <c r="N75" s="185" t="s">
        <v>3077</v>
      </c>
      <c r="O75" s="185" t="s">
        <v>3126</v>
      </c>
      <c r="P75" s="185" t="s">
        <v>2811</v>
      </c>
      <c r="Q75" s="185" t="s">
        <v>3127</v>
      </c>
      <c r="R75" s="185" t="s">
        <v>2700</v>
      </c>
      <c r="S75" s="185" t="s">
        <v>2811</v>
      </c>
      <c r="T75" s="185" t="s">
        <v>2700</v>
      </c>
      <c r="U75" s="185" t="s">
        <v>3128</v>
      </c>
      <c r="V75" s="185" t="s">
        <v>2811</v>
      </c>
      <c r="W75" s="185" t="s">
        <v>2700</v>
      </c>
      <c r="X75" s="185" t="s">
        <v>3128</v>
      </c>
      <c r="Y75" s="185" t="s">
        <v>2811</v>
      </c>
      <c r="Z75" s="185" t="s">
        <v>2700</v>
      </c>
      <c r="AA75" s="185" t="s">
        <v>3157</v>
      </c>
      <c r="AB75" s="185" t="s">
        <v>2811</v>
      </c>
      <c r="AC75" s="185" t="s">
        <v>2700</v>
      </c>
      <c r="AD75" s="185" t="s">
        <v>3157</v>
      </c>
      <c r="AE75" s="185" t="s">
        <v>2811</v>
      </c>
      <c r="AF75" s="185" t="s">
        <v>2700</v>
      </c>
      <c r="AG75" s="185" t="s">
        <v>3157</v>
      </c>
      <c r="AH75" s="185" t="s">
        <v>2811</v>
      </c>
      <c r="AI75" s="185" t="s">
        <v>2700</v>
      </c>
      <c r="AJ75" s="185" t="s">
        <v>3157</v>
      </c>
      <c r="AK75" s="185" t="s">
        <v>2811</v>
      </c>
      <c r="AL75" s="185" t="s">
        <v>2700</v>
      </c>
      <c r="AM75" s="185" t="s">
        <v>3157</v>
      </c>
      <c r="AN75" s="185" t="s">
        <v>2811</v>
      </c>
      <c r="AO75" s="185" t="s">
        <v>2700</v>
      </c>
      <c r="AP75" s="185" t="s">
        <v>3157</v>
      </c>
      <c r="AQ75" s="185" t="s">
        <v>2811</v>
      </c>
      <c r="AR75" s="185" t="s">
        <v>3130</v>
      </c>
      <c r="AS75" s="185" t="s">
        <v>3158</v>
      </c>
      <c r="AT75" s="185" t="s">
        <v>2811</v>
      </c>
      <c r="AU75" s="185" t="s">
        <v>3132</v>
      </c>
      <c r="AV75" s="185" t="s">
        <v>3159</v>
      </c>
      <c r="AW75" s="185" t="s">
        <v>2811</v>
      </c>
      <c r="AX75" s="185" t="s">
        <v>3130</v>
      </c>
      <c r="AY75" s="185" t="s">
        <v>3158</v>
      </c>
      <c r="AZ75" s="185" t="s">
        <v>2811</v>
      </c>
      <c r="BA75" s="185" t="s">
        <v>2700</v>
      </c>
      <c r="BB75" s="185" t="s">
        <v>3160</v>
      </c>
      <c r="BC75" s="185" t="s">
        <v>2811</v>
      </c>
      <c r="BD75" s="185" t="s">
        <v>2700</v>
      </c>
      <c r="BE75" s="185" t="s">
        <v>3161</v>
      </c>
      <c r="BF75" s="185" t="s">
        <v>2811</v>
      </c>
      <c r="BG75" s="185" t="s">
        <v>2700</v>
      </c>
      <c r="BH75" s="185" t="s">
        <v>3162</v>
      </c>
      <c r="BI75" s="185" t="s">
        <v>2811</v>
      </c>
      <c r="BJ75" s="185" t="s">
        <v>2700</v>
      </c>
      <c r="BK75" s="185" t="s">
        <v>3163</v>
      </c>
      <c r="BL75" s="185" t="s">
        <v>2811</v>
      </c>
      <c r="BM75" s="185" t="s">
        <v>2700</v>
      </c>
      <c r="BN75" s="185" t="s">
        <v>3164</v>
      </c>
      <c r="BO75" s="185" t="s">
        <v>2811</v>
      </c>
      <c r="BP75" s="185" t="s">
        <v>2700</v>
      </c>
      <c r="BQ75" s="185" t="s">
        <v>3165</v>
      </c>
      <c r="BR75" s="185" t="s">
        <v>2811</v>
      </c>
      <c r="BS75" s="185" t="s">
        <v>2700</v>
      </c>
      <c r="BT75" s="185" t="s">
        <v>3166</v>
      </c>
      <c r="BU75" s="185" t="s">
        <v>2811</v>
      </c>
      <c r="BV75" s="185" t="s">
        <v>2700</v>
      </c>
      <c r="BW75" s="185" t="s">
        <v>3167</v>
      </c>
      <c r="BX75" s="185" t="s">
        <v>2811</v>
      </c>
      <c r="BY75" s="185" t="s">
        <v>2700</v>
      </c>
      <c r="BZ75" s="185" t="s">
        <v>3168</v>
      </c>
      <c r="CA75" s="185" t="s">
        <v>2811</v>
      </c>
      <c r="CB75" s="185" t="s">
        <v>2700</v>
      </c>
      <c r="CC75" s="185" t="s">
        <v>3169</v>
      </c>
      <c r="CD75" s="185" t="s">
        <v>2811</v>
      </c>
      <c r="CE75" s="185" t="s">
        <v>2700</v>
      </c>
      <c r="CF75" s="185" t="s">
        <v>3170</v>
      </c>
      <c r="CG75" s="185" t="s">
        <v>2811</v>
      </c>
      <c r="CH75" s="185" t="s">
        <v>2700</v>
      </c>
      <c r="CI75" s="185" t="s">
        <v>3171</v>
      </c>
      <c r="CJ75" s="185" t="s">
        <v>2811</v>
      </c>
      <c r="CK75" s="185" t="s">
        <v>2700</v>
      </c>
      <c r="CL75" s="185" t="s">
        <v>3172</v>
      </c>
      <c r="CM75" s="185" t="s">
        <v>2811</v>
      </c>
      <c r="CN75" s="185" t="s">
        <v>2700</v>
      </c>
      <c r="CO75" s="185" t="s">
        <v>3173</v>
      </c>
      <c r="CP75" s="185" t="s">
        <v>2811</v>
      </c>
      <c r="CQ75" s="185" t="s">
        <v>2700</v>
      </c>
      <c r="CR75" s="185" t="s">
        <v>3174</v>
      </c>
      <c r="CS75" s="185" t="s">
        <v>2811</v>
      </c>
      <c r="CT75" s="185" t="s">
        <v>2700</v>
      </c>
      <c r="CU75" s="185" t="s">
        <v>3175</v>
      </c>
      <c r="CV75" s="185" t="s">
        <v>2811</v>
      </c>
      <c r="CW75" s="185" t="s">
        <v>2700</v>
      </c>
      <c r="CX75" s="185" t="s">
        <v>3148</v>
      </c>
      <c r="CY75" s="185" t="s">
        <v>2811</v>
      </c>
      <c r="CZ75" s="185" t="s">
        <v>2700</v>
      </c>
      <c r="DA75" s="185" t="s">
        <v>3176</v>
      </c>
      <c r="DB75" s="185" t="s">
        <v>2811</v>
      </c>
      <c r="DC75" s="185" t="s">
        <v>2700</v>
      </c>
      <c r="DD75" s="185" t="s">
        <v>3177</v>
      </c>
      <c r="DE75" s="185" t="s">
        <v>2811</v>
      </c>
      <c r="DF75" s="185" t="s">
        <v>2700</v>
      </c>
      <c r="DG75" s="185" t="s">
        <v>3178</v>
      </c>
      <c r="DH75" s="185" t="s">
        <v>2811</v>
      </c>
      <c r="DI75" s="185" t="s">
        <v>2700</v>
      </c>
      <c r="DJ75" s="185" t="s">
        <v>3177</v>
      </c>
      <c r="DK75" s="185" t="s">
        <v>2811</v>
      </c>
      <c r="DL75" s="185" t="s">
        <v>2700</v>
      </c>
      <c r="DM75" s="185" t="s">
        <v>2700</v>
      </c>
      <c r="DN75" s="185" t="s">
        <v>2811</v>
      </c>
      <c r="DO75" s="185" t="s">
        <v>2700</v>
      </c>
      <c r="DP75" s="185" t="s">
        <v>2700</v>
      </c>
      <c r="DQ75" s="185" t="s">
        <v>2811</v>
      </c>
      <c r="DR75" s="185" t="s">
        <v>2700</v>
      </c>
      <c r="DS75" s="185" t="s">
        <v>2700</v>
      </c>
      <c r="DT75" s="185" t="s">
        <v>2811</v>
      </c>
      <c r="DU75" s="185" t="s">
        <v>2700</v>
      </c>
      <c r="DV75" s="185" t="s">
        <v>2700</v>
      </c>
      <c r="DW75" s="185" t="s">
        <v>2811</v>
      </c>
      <c r="DX75" s="185" t="s">
        <v>2700</v>
      </c>
      <c r="DY75" s="185" t="s">
        <v>2700</v>
      </c>
      <c r="DZ75" s="185" t="s">
        <v>2811</v>
      </c>
      <c r="EA75" s="185" t="s">
        <v>2700</v>
      </c>
      <c r="EB75" s="185" t="s">
        <v>2700</v>
      </c>
      <c r="EC75" s="185" t="s">
        <v>2811</v>
      </c>
      <c r="ED75" s="185" t="s">
        <v>2700</v>
      </c>
      <c r="EE75" s="185" t="s">
        <v>2700</v>
      </c>
      <c r="EF75" s="185" t="s">
        <v>2811</v>
      </c>
      <c r="EG75" s="185" t="s">
        <v>2700</v>
      </c>
      <c r="EH75" s="185" t="s">
        <v>2700</v>
      </c>
      <c r="EI75" s="185" t="s">
        <v>2811</v>
      </c>
      <c r="EJ75" s="185" t="s">
        <v>2700</v>
      </c>
      <c r="EK75" s="185" t="s">
        <v>2700</v>
      </c>
      <c r="EL75" s="185" t="s">
        <v>2811</v>
      </c>
      <c r="EM75" s="185" t="s">
        <v>2700</v>
      </c>
      <c r="EN75" s="185" t="s">
        <v>2700</v>
      </c>
      <c r="EO75" s="185" t="s">
        <v>2811</v>
      </c>
      <c r="EP75" s="185" t="s">
        <v>2700</v>
      </c>
      <c r="EQ75" s="185" t="s">
        <v>3179</v>
      </c>
      <c r="ER75" s="185" t="s">
        <v>2811</v>
      </c>
      <c r="ES75" s="185" t="s">
        <v>2700</v>
      </c>
      <c r="ET75" s="185" t="s">
        <v>3179</v>
      </c>
    </row>
    <row r="76" spans="1:150" x14ac:dyDescent="0.3">
      <c r="A76" s="1"/>
      <c r="B76" s="184" t="s">
        <v>3180</v>
      </c>
      <c r="C76" s="184" t="s">
        <v>510</v>
      </c>
      <c r="D76" s="184" t="s">
        <v>900</v>
      </c>
      <c r="E76" s="184" t="s">
        <v>3181</v>
      </c>
      <c r="F76" s="184" t="s">
        <v>3182</v>
      </c>
      <c r="G76" s="185" t="s">
        <v>2811</v>
      </c>
      <c r="H76" s="185" t="s">
        <v>3123</v>
      </c>
      <c r="I76" s="185" t="s">
        <v>2700</v>
      </c>
      <c r="J76" s="185" t="s">
        <v>2811</v>
      </c>
      <c r="K76" s="185" t="s">
        <v>3127</v>
      </c>
      <c r="L76" s="185" t="s">
        <v>2700</v>
      </c>
      <c r="M76" s="185" t="s">
        <v>2811</v>
      </c>
      <c r="N76" s="185" t="s">
        <v>3127</v>
      </c>
      <c r="O76" s="185" t="s">
        <v>2700</v>
      </c>
      <c r="P76" s="185" t="s">
        <v>2811</v>
      </c>
      <c r="Q76" s="185" t="s">
        <v>3077</v>
      </c>
      <c r="R76" s="185" t="s">
        <v>3126</v>
      </c>
      <c r="S76" s="185" t="s">
        <v>2811</v>
      </c>
      <c r="T76" s="185" t="s">
        <v>3127</v>
      </c>
      <c r="U76" s="185" t="s">
        <v>2700</v>
      </c>
      <c r="V76" s="185" t="s">
        <v>2811</v>
      </c>
      <c r="W76" s="185" t="s">
        <v>3127</v>
      </c>
      <c r="X76" s="185" t="s">
        <v>2700</v>
      </c>
      <c r="Y76" s="185" t="s">
        <v>2811</v>
      </c>
      <c r="Z76" s="185" t="s">
        <v>2700</v>
      </c>
      <c r="AA76" s="185" t="s">
        <v>3183</v>
      </c>
      <c r="AB76" s="185" t="s">
        <v>2811</v>
      </c>
      <c r="AC76" s="185" t="s">
        <v>2700</v>
      </c>
      <c r="AD76" s="185" t="s">
        <v>3183</v>
      </c>
      <c r="AE76" s="185" t="s">
        <v>2811</v>
      </c>
      <c r="AF76" s="185" t="s">
        <v>2700</v>
      </c>
      <c r="AG76" s="185" t="s">
        <v>3183</v>
      </c>
      <c r="AH76" s="185" t="s">
        <v>2811</v>
      </c>
      <c r="AI76" s="185" t="s">
        <v>2700</v>
      </c>
      <c r="AJ76" s="185" t="s">
        <v>3183</v>
      </c>
      <c r="AK76" s="185" t="s">
        <v>2811</v>
      </c>
      <c r="AL76" s="185" t="s">
        <v>2700</v>
      </c>
      <c r="AM76" s="185" t="s">
        <v>3183</v>
      </c>
      <c r="AN76" s="185" t="s">
        <v>2811</v>
      </c>
      <c r="AO76" s="185" t="s">
        <v>2700</v>
      </c>
      <c r="AP76" s="185" t="s">
        <v>3183</v>
      </c>
      <c r="AQ76" s="185" t="s">
        <v>2811</v>
      </c>
      <c r="AR76" s="185" t="s">
        <v>2700</v>
      </c>
      <c r="AS76" s="185" t="s">
        <v>3184</v>
      </c>
      <c r="AT76" s="185" t="s">
        <v>2811</v>
      </c>
      <c r="AU76" s="185" t="s">
        <v>2700</v>
      </c>
      <c r="AV76" s="185" t="s">
        <v>3185</v>
      </c>
      <c r="AW76" s="185" t="s">
        <v>2811</v>
      </c>
      <c r="AX76" s="185" t="s">
        <v>2700</v>
      </c>
      <c r="AY76" s="185" t="s">
        <v>3184</v>
      </c>
      <c r="AZ76" s="185" t="s">
        <v>2811</v>
      </c>
      <c r="BA76" s="185" t="s">
        <v>2700</v>
      </c>
      <c r="BB76" s="185" t="s">
        <v>3186</v>
      </c>
      <c r="BC76" s="185" t="s">
        <v>2811</v>
      </c>
      <c r="BD76" s="185" t="s">
        <v>2700</v>
      </c>
      <c r="BE76" s="185" t="s">
        <v>3187</v>
      </c>
      <c r="BF76" s="185" t="s">
        <v>2811</v>
      </c>
      <c r="BG76" s="185" t="s">
        <v>2700</v>
      </c>
      <c r="BH76" s="185" t="s">
        <v>3188</v>
      </c>
      <c r="BI76" s="185" t="s">
        <v>2811</v>
      </c>
      <c r="BJ76" s="185" t="s">
        <v>2700</v>
      </c>
      <c r="BK76" s="185" t="s">
        <v>3189</v>
      </c>
      <c r="BL76" s="185" t="s">
        <v>2811</v>
      </c>
      <c r="BM76" s="185" t="s">
        <v>2700</v>
      </c>
      <c r="BN76" s="185" t="s">
        <v>3190</v>
      </c>
      <c r="BO76" s="185" t="s">
        <v>2811</v>
      </c>
      <c r="BP76" s="185" t="s">
        <v>2700</v>
      </c>
      <c r="BQ76" s="185" t="s">
        <v>3191</v>
      </c>
      <c r="BR76" s="185" t="s">
        <v>2811</v>
      </c>
      <c r="BS76" s="185" t="s">
        <v>2700</v>
      </c>
      <c r="BT76" s="185" t="s">
        <v>3192</v>
      </c>
      <c r="BU76" s="185" t="s">
        <v>2811</v>
      </c>
      <c r="BV76" s="185" t="s">
        <v>2700</v>
      </c>
      <c r="BW76" s="185" t="s">
        <v>3193</v>
      </c>
      <c r="BX76" s="185" t="s">
        <v>2811</v>
      </c>
      <c r="BY76" s="185" t="s">
        <v>2700</v>
      </c>
      <c r="BZ76" s="185" t="s">
        <v>3194</v>
      </c>
      <c r="CA76" s="185" t="s">
        <v>2811</v>
      </c>
      <c r="CB76" s="185" t="s">
        <v>2700</v>
      </c>
      <c r="CC76" s="185" t="s">
        <v>3195</v>
      </c>
      <c r="CD76" s="185" t="s">
        <v>2811</v>
      </c>
      <c r="CE76" s="185" t="s">
        <v>2700</v>
      </c>
      <c r="CF76" s="185" t="s">
        <v>3196</v>
      </c>
      <c r="CG76" s="185" t="s">
        <v>2811</v>
      </c>
      <c r="CH76" s="185" t="s">
        <v>2700</v>
      </c>
      <c r="CI76" s="185" t="s">
        <v>3197</v>
      </c>
      <c r="CJ76" s="185" t="s">
        <v>2811</v>
      </c>
      <c r="CK76" s="185" t="s">
        <v>2700</v>
      </c>
      <c r="CL76" s="185" t="s">
        <v>3198</v>
      </c>
      <c r="CM76" s="185" t="s">
        <v>2811</v>
      </c>
      <c r="CN76" s="185" t="s">
        <v>2700</v>
      </c>
      <c r="CO76" s="185" t="s">
        <v>3199</v>
      </c>
      <c r="CP76" s="185" t="s">
        <v>2811</v>
      </c>
      <c r="CQ76" s="185" t="s">
        <v>2700</v>
      </c>
      <c r="CR76" s="185" t="s">
        <v>3200</v>
      </c>
      <c r="CS76" s="185" t="s">
        <v>2811</v>
      </c>
      <c r="CT76" s="185" t="s">
        <v>2700</v>
      </c>
      <c r="CU76" s="185" t="s">
        <v>3201</v>
      </c>
      <c r="CV76" s="185" t="s">
        <v>2811</v>
      </c>
      <c r="CW76" s="185" t="s">
        <v>2700</v>
      </c>
      <c r="CX76" s="185" t="s">
        <v>2700</v>
      </c>
      <c r="CY76" s="185" t="s">
        <v>2811</v>
      </c>
      <c r="CZ76" s="185" t="s">
        <v>2700</v>
      </c>
      <c r="DA76" s="185" t="s">
        <v>3202</v>
      </c>
      <c r="DB76" s="185" t="s">
        <v>2811</v>
      </c>
      <c r="DC76" s="185" t="s">
        <v>2700</v>
      </c>
      <c r="DD76" s="185" t="s">
        <v>3203</v>
      </c>
      <c r="DE76" s="185" t="s">
        <v>2811</v>
      </c>
      <c r="DF76" s="185" t="s">
        <v>2700</v>
      </c>
      <c r="DG76" s="185" t="s">
        <v>3204</v>
      </c>
      <c r="DH76" s="185" t="s">
        <v>2811</v>
      </c>
      <c r="DI76" s="185" t="s">
        <v>2700</v>
      </c>
      <c r="DJ76" s="185" t="s">
        <v>3203</v>
      </c>
      <c r="DK76" s="185" t="s">
        <v>2811</v>
      </c>
      <c r="DL76" s="185" t="s">
        <v>2700</v>
      </c>
      <c r="DM76" s="185" t="s">
        <v>3152</v>
      </c>
      <c r="DN76" s="185" t="s">
        <v>2811</v>
      </c>
      <c r="DO76" s="185" t="s">
        <v>2700</v>
      </c>
      <c r="DP76" s="185" t="s">
        <v>2700</v>
      </c>
      <c r="DQ76" s="185" t="s">
        <v>2811</v>
      </c>
      <c r="DR76" s="185" t="s">
        <v>2700</v>
      </c>
      <c r="DS76" s="185" t="s">
        <v>2700</v>
      </c>
      <c r="DT76" s="185" t="s">
        <v>2811</v>
      </c>
      <c r="DU76" s="185" t="s">
        <v>2700</v>
      </c>
      <c r="DV76" s="185" t="s">
        <v>2700</v>
      </c>
      <c r="DW76" s="185" t="s">
        <v>2811</v>
      </c>
      <c r="DX76" s="185" t="s">
        <v>2700</v>
      </c>
      <c r="DY76" s="185" t="s">
        <v>2700</v>
      </c>
      <c r="DZ76" s="185" t="s">
        <v>2811</v>
      </c>
      <c r="EA76" s="185" t="s">
        <v>2700</v>
      </c>
      <c r="EB76" s="185" t="s">
        <v>2700</v>
      </c>
      <c r="EC76" s="185" t="s">
        <v>2811</v>
      </c>
      <c r="ED76" s="185" t="s">
        <v>2700</v>
      </c>
      <c r="EE76" s="185" t="s">
        <v>2700</v>
      </c>
      <c r="EF76" s="185" t="s">
        <v>2811</v>
      </c>
      <c r="EG76" s="185" t="s">
        <v>2700</v>
      </c>
      <c r="EH76" s="185" t="s">
        <v>2700</v>
      </c>
      <c r="EI76" s="185" t="s">
        <v>2811</v>
      </c>
      <c r="EJ76" s="185" t="s">
        <v>2700</v>
      </c>
      <c r="EK76" s="185" t="s">
        <v>2700</v>
      </c>
      <c r="EL76" s="185" t="s">
        <v>2811</v>
      </c>
      <c r="EM76" s="185" t="s">
        <v>2700</v>
      </c>
      <c r="EN76" s="185" t="s">
        <v>2700</v>
      </c>
      <c r="EO76" s="185" t="s">
        <v>2811</v>
      </c>
      <c r="EP76" s="185" t="s">
        <v>2700</v>
      </c>
      <c r="EQ76" s="185" t="s">
        <v>3205</v>
      </c>
      <c r="ER76" s="185" t="s">
        <v>2811</v>
      </c>
      <c r="ES76" s="185" t="s">
        <v>2700</v>
      </c>
      <c r="ET76" s="185" t="s">
        <v>3205</v>
      </c>
    </row>
    <row r="77" spans="1:150" x14ac:dyDescent="0.3">
      <c r="A77" s="1"/>
      <c r="B77" s="183" t="s">
        <v>3206</v>
      </c>
      <c r="C77" s="183" t="s">
        <v>76</v>
      </c>
      <c r="D77" s="183" t="s">
        <v>77</v>
      </c>
      <c r="E77" s="183" t="s">
        <v>3207</v>
      </c>
      <c r="F77" s="183" t="s">
        <v>3208</v>
      </c>
      <c r="G77" s="183" t="s">
        <v>2811</v>
      </c>
      <c r="H77" s="183" t="s">
        <v>2700</v>
      </c>
      <c r="I77" s="183" t="s">
        <v>2700</v>
      </c>
      <c r="J77" s="183" t="s">
        <v>2811</v>
      </c>
      <c r="K77" s="183" t="s">
        <v>2700</v>
      </c>
      <c r="L77" s="183" t="s">
        <v>2700</v>
      </c>
      <c r="M77" s="183" t="s">
        <v>2811</v>
      </c>
      <c r="N77" s="183" t="s">
        <v>2700</v>
      </c>
      <c r="O77" s="183" t="s">
        <v>2700</v>
      </c>
      <c r="P77" s="183" t="s">
        <v>2811</v>
      </c>
      <c r="Q77" s="183" t="s">
        <v>2700</v>
      </c>
      <c r="R77" s="183" t="s">
        <v>2700</v>
      </c>
      <c r="S77" s="183" t="s">
        <v>2811</v>
      </c>
      <c r="T77" s="183" t="s">
        <v>2700</v>
      </c>
      <c r="U77" s="183" t="s">
        <v>2700</v>
      </c>
      <c r="V77" s="183" t="s">
        <v>2811</v>
      </c>
      <c r="W77" s="183" t="s">
        <v>2700</v>
      </c>
      <c r="X77" s="183" t="s">
        <v>2700</v>
      </c>
      <c r="Y77" s="183" t="s">
        <v>2811</v>
      </c>
      <c r="Z77" s="183" t="s">
        <v>2700</v>
      </c>
      <c r="AA77" s="183" t="s">
        <v>2700</v>
      </c>
      <c r="AB77" s="183" t="s">
        <v>2811</v>
      </c>
      <c r="AC77" s="183" t="s">
        <v>2700</v>
      </c>
      <c r="AD77" s="183" t="s">
        <v>2700</v>
      </c>
      <c r="AE77" s="183" t="s">
        <v>2811</v>
      </c>
      <c r="AF77" s="183" t="s">
        <v>2700</v>
      </c>
      <c r="AG77" s="183" t="s">
        <v>2700</v>
      </c>
      <c r="AH77" s="183" t="s">
        <v>2811</v>
      </c>
      <c r="AI77" s="183" t="s">
        <v>2700</v>
      </c>
      <c r="AJ77" s="183" t="s">
        <v>2700</v>
      </c>
      <c r="AK77" s="183" t="s">
        <v>2811</v>
      </c>
      <c r="AL77" s="183" t="s">
        <v>2700</v>
      </c>
      <c r="AM77" s="183" t="s">
        <v>2700</v>
      </c>
      <c r="AN77" s="183" t="s">
        <v>2811</v>
      </c>
      <c r="AO77" s="183" t="s">
        <v>2700</v>
      </c>
      <c r="AP77" s="183" t="s">
        <v>2700</v>
      </c>
      <c r="AQ77" s="183" t="s">
        <v>2811</v>
      </c>
      <c r="AR77" s="183" t="s">
        <v>2700</v>
      </c>
      <c r="AS77" s="183" t="s">
        <v>2700</v>
      </c>
      <c r="AT77" s="183" t="s">
        <v>2811</v>
      </c>
      <c r="AU77" s="183" t="s">
        <v>2700</v>
      </c>
      <c r="AV77" s="183" t="s">
        <v>2700</v>
      </c>
      <c r="AW77" s="183" t="s">
        <v>2811</v>
      </c>
      <c r="AX77" s="183" t="s">
        <v>2700</v>
      </c>
      <c r="AY77" s="183" t="s">
        <v>2700</v>
      </c>
      <c r="AZ77" s="183" t="s">
        <v>2811</v>
      </c>
      <c r="BA77" s="183" t="s">
        <v>2700</v>
      </c>
      <c r="BB77" s="183" t="s">
        <v>2700</v>
      </c>
      <c r="BC77" s="183" t="s">
        <v>2811</v>
      </c>
      <c r="BD77" s="183" t="s">
        <v>2700</v>
      </c>
      <c r="BE77" s="183" t="s">
        <v>2700</v>
      </c>
      <c r="BF77" s="183" t="s">
        <v>2811</v>
      </c>
      <c r="BG77" s="183" t="s">
        <v>2700</v>
      </c>
      <c r="BH77" s="183" t="s">
        <v>2700</v>
      </c>
      <c r="BI77" s="183" t="s">
        <v>2811</v>
      </c>
      <c r="BJ77" s="183" t="s">
        <v>2700</v>
      </c>
      <c r="BK77" s="183" t="s">
        <v>2700</v>
      </c>
      <c r="BL77" s="183" t="s">
        <v>2811</v>
      </c>
      <c r="BM77" s="183" t="s">
        <v>2700</v>
      </c>
      <c r="BN77" s="183" t="s">
        <v>2700</v>
      </c>
      <c r="BO77" s="183" t="s">
        <v>2811</v>
      </c>
      <c r="BP77" s="183" t="s">
        <v>2700</v>
      </c>
      <c r="BQ77" s="183" t="s">
        <v>2700</v>
      </c>
      <c r="BR77" s="183" t="s">
        <v>2811</v>
      </c>
      <c r="BS77" s="183" t="s">
        <v>2700</v>
      </c>
      <c r="BT77" s="183" t="s">
        <v>2700</v>
      </c>
      <c r="BU77" s="183" t="s">
        <v>2811</v>
      </c>
      <c r="BV77" s="183" t="s">
        <v>2700</v>
      </c>
      <c r="BW77" s="183" t="s">
        <v>2700</v>
      </c>
      <c r="BX77" s="183" t="s">
        <v>2811</v>
      </c>
      <c r="BY77" s="183" t="s">
        <v>2700</v>
      </c>
      <c r="BZ77" s="183" t="s">
        <v>2700</v>
      </c>
      <c r="CA77" s="183" t="s">
        <v>2811</v>
      </c>
      <c r="CB77" s="183" t="s">
        <v>2700</v>
      </c>
      <c r="CC77" s="183" t="s">
        <v>2700</v>
      </c>
      <c r="CD77" s="183" t="s">
        <v>2811</v>
      </c>
      <c r="CE77" s="183" t="s">
        <v>2700</v>
      </c>
      <c r="CF77" s="183" t="s">
        <v>2700</v>
      </c>
      <c r="CG77" s="183" t="s">
        <v>2811</v>
      </c>
      <c r="CH77" s="183" t="s">
        <v>2700</v>
      </c>
      <c r="CI77" s="183" t="s">
        <v>2700</v>
      </c>
      <c r="CJ77" s="183" t="s">
        <v>2811</v>
      </c>
      <c r="CK77" s="183" t="s">
        <v>2700</v>
      </c>
      <c r="CL77" s="183" t="s">
        <v>2700</v>
      </c>
      <c r="CM77" s="183" t="s">
        <v>2811</v>
      </c>
      <c r="CN77" s="183" t="s">
        <v>2700</v>
      </c>
      <c r="CO77" s="183" t="s">
        <v>2700</v>
      </c>
      <c r="CP77" s="183" t="s">
        <v>2811</v>
      </c>
      <c r="CQ77" s="183" t="s">
        <v>2700</v>
      </c>
      <c r="CR77" s="183" t="s">
        <v>2700</v>
      </c>
      <c r="CS77" s="183" t="s">
        <v>2811</v>
      </c>
      <c r="CT77" s="183" t="s">
        <v>2700</v>
      </c>
      <c r="CU77" s="183" t="s">
        <v>2700</v>
      </c>
      <c r="CV77" s="183" t="s">
        <v>2811</v>
      </c>
      <c r="CW77" s="183" t="s">
        <v>2700</v>
      </c>
      <c r="CX77" s="183" t="s">
        <v>2700</v>
      </c>
      <c r="CY77" s="183" t="s">
        <v>2811</v>
      </c>
      <c r="CZ77" s="183" t="s">
        <v>2700</v>
      </c>
      <c r="DA77" s="183" t="s">
        <v>2700</v>
      </c>
      <c r="DB77" s="183" t="s">
        <v>2811</v>
      </c>
      <c r="DC77" s="183" t="s">
        <v>2700</v>
      </c>
      <c r="DD77" s="183" t="s">
        <v>2700</v>
      </c>
      <c r="DE77" s="183" t="s">
        <v>2811</v>
      </c>
      <c r="DF77" s="183" t="s">
        <v>2700</v>
      </c>
      <c r="DG77" s="183" t="s">
        <v>2700</v>
      </c>
      <c r="DH77" s="183" t="s">
        <v>2811</v>
      </c>
      <c r="DI77" s="183" t="s">
        <v>2700</v>
      </c>
      <c r="DJ77" s="183" t="s">
        <v>2700</v>
      </c>
      <c r="DK77" s="183" t="s">
        <v>2811</v>
      </c>
      <c r="DL77" s="183" t="s">
        <v>2700</v>
      </c>
      <c r="DM77" s="183" t="s">
        <v>2700</v>
      </c>
      <c r="DN77" s="183" t="s">
        <v>2811</v>
      </c>
      <c r="DO77" s="183" t="s">
        <v>2700</v>
      </c>
      <c r="DP77" s="183" t="s">
        <v>2700</v>
      </c>
      <c r="DQ77" s="183" t="s">
        <v>2811</v>
      </c>
      <c r="DR77" s="183" t="s">
        <v>2700</v>
      </c>
      <c r="DS77" s="183" t="s">
        <v>2700</v>
      </c>
      <c r="DT77" s="183" t="s">
        <v>2811</v>
      </c>
      <c r="DU77" s="183" t="s">
        <v>2700</v>
      </c>
      <c r="DV77" s="183" t="s">
        <v>2700</v>
      </c>
      <c r="DW77" s="183" t="s">
        <v>2811</v>
      </c>
      <c r="DX77" s="183" t="s">
        <v>2700</v>
      </c>
      <c r="DY77" s="183" t="s">
        <v>2700</v>
      </c>
      <c r="DZ77" s="183" t="s">
        <v>2811</v>
      </c>
      <c r="EA77" s="183" t="s">
        <v>2700</v>
      </c>
      <c r="EB77" s="183" t="s">
        <v>2700</v>
      </c>
      <c r="EC77" s="183" t="s">
        <v>2811</v>
      </c>
      <c r="ED77" s="183" t="s">
        <v>2700</v>
      </c>
      <c r="EE77" s="183" t="s">
        <v>2700</v>
      </c>
      <c r="EF77" s="183" t="s">
        <v>2811</v>
      </c>
      <c r="EG77" s="183" t="s">
        <v>2700</v>
      </c>
      <c r="EH77" s="183" t="s">
        <v>2700</v>
      </c>
      <c r="EI77" s="183" t="s">
        <v>2811</v>
      </c>
      <c r="EJ77" s="183" t="s">
        <v>2700</v>
      </c>
      <c r="EK77" s="183" t="s">
        <v>2700</v>
      </c>
      <c r="EL77" s="183" t="s">
        <v>2811</v>
      </c>
      <c r="EM77" s="183" t="s">
        <v>2700</v>
      </c>
      <c r="EN77" s="183" t="s">
        <v>2700</v>
      </c>
      <c r="EO77" s="183" t="s">
        <v>2811</v>
      </c>
      <c r="EP77" s="183" t="s">
        <v>2700</v>
      </c>
      <c r="EQ77" s="183" t="s">
        <v>2700</v>
      </c>
      <c r="ER77" s="183" t="s">
        <v>2811</v>
      </c>
      <c r="ES77" s="183" t="s">
        <v>2700</v>
      </c>
      <c r="ET77" s="183" t="s">
        <v>2700</v>
      </c>
    </row>
    <row r="78" spans="1:150" x14ac:dyDescent="0.3">
      <c r="A78" s="1"/>
      <c r="B78" s="184" t="s">
        <v>3209</v>
      </c>
      <c r="C78" s="184" t="s">
        <v>76</v>
      </c>
      <c r="D78" s="184" t="s">
        <v>77</v>
      </c>
      <c r="E78" s="184" t="s">
        <v>3210</v>
      </c>
      <c r="F78" s="184" t="s">
        <v>3211</v>
      </c>
      <c r="G78" s="185" t="s">
        <v>2811</v>
      </c>
      <c r="H78" s="185" t="s">
        <v>878</v>
      </c>
      <c r="I78" s="185" t="s">
        <v>878</v>
      </c>
      <c r="J78" s="185" t="s">
        <v>2811</v>
      </c>
      <c r="K78" s="185" t="s">
        <v>878</v>
      </c>
      <c r="L78" s="185" t="s">
        <v>878</v>
      </c>
      <c r="M78" s="185" t="s">
        <v>2811</v>
      </c>
      <c r="N78" s="185" t="s">
        <v>878</v>
      </c>
      <c r="O78" s="185" t="s">
        <v>878</v>
      </c>
      <c r="P78" s="185" t="s">
        <v>2811</v>
      </c>
      <c r="Q78" s="185" t="s">
        <v>878</v>
      </c>
      <c r="R78" s="185" t="s">
        <v>878</v>
      </c>
      <c r="S78" s="185" t="s">
        <v>2811</v>
      </c>
      <c r="T78" s="185" t="s">
        <v>878</v>
      </c>
      <c r="U78" s="185" t="s">
        <v>878</v>
      </c>
      <c r="V78" s="185" t="s">
        <v>2811</v>
      </c>
      <c r="W78" s="185" t="s">
        <v>878</v>
      </c>
      <c r="X78" s="185" t="s">
        <v>878</v>
      </c>
      <c r="Y78" s="185" t="s">
        <v>2811</v>
      </c>
      <c r="Z78" s="185" t="s">
        <v>878</v>
      </c>
      <c r="AA78" s="185" t="s">
        <v>878</v>
      </c>
      <c r="AB78" s="185" t="s">
        <v>2811</v>
      </c>
      <c r="AC78" s="185" t="s">
        <v>878</v>
      </c>
      <c r="AD78" s="185" t="s">
        <v>878</v>
      </c>
      <c r="AE78" s="185" t="s">
        <v>2811</v>
      </c>
      <c r="AF78" s="185" t="s">
        <v>878</v>
      </c>
      <c r="AG78" s="185" t="s">
        <v>878</v>
      </c>
      <c r="AH78" s="185" t="s">
        <v>2811</v>
      </c>
      <c r="AI78" s="185" t="s">
        <v>878</v>
      </c>
      <c r="AJ78" s="185" t="s">
        <v>878</v>
      </c>
      <c r="AK78" s="185" t="s">
        <v>2811</v>
      </c>
      <c r="AL78" s="185" t="s">
        <v>878</v>
      </c>
      <c r="AM78" s="185" t="s">
        <v>878</v>
      </c>
      <c r="AN78" s="185" t="s">
        <v>2811</v>
      </c>
      <c r="AO78" s="185" t="s">
        <v>878</v>
      </c>
      <c r="AP78" s="185" t="s">
        <v>878</v>
      </c>
      <c r="AQ78" s="185" t="s">
        <v>2811</v>
      </c>
      <c r="AR78" s="185" t="s">
        <v>878</v>
      </c>
      <c r="AS78" s="185" t="s">
        <v>878</v>
      </c>
      <c r="AT78" s="185" t="s">
        <v>2811</v>
      </c>
      <c r="AU78" s="185" t="s">
        <v>878</v>
      </c>
      <c r="AV78" s="185" t="s">
        <v>878</v>
      </c>
      <c r="AW78" s="185" t="s">
        <v>2811</v>
      </c>
      <c r="AX78" s="185" t="s">
        <v>878</v>
      </c>
      <c r="AY78" s="185" t="s">
        <v>878</v>
      </c>
      <c r="AZ78" s="185" t="s">
        <v>2811</v>
      </c>
      <c r="BA78" s="185" t="s">
        <v>878</v>
      </c>
      <c r="BB78" s="185" t="s">
        <v>878</v>
      </c>
      <c r="BC78" s="185" t="s">
        <v>2811</v>
      </c>
      <c r="BD78" s="185" t="s">
        <v>878</v>
      </c>
      <c r="BE78" s="185" t="s">
        <v>878</v>
      </c>
      <c r="BF78" s="185" t="s">
        <v>2811</v>
      </c>
      <c r="BG78" s="185" t="s">
        <v>878</v>
      </c>
      <c r="BH78" s="185" t="s">
        <v>878</v>
      </c>
      <c r="BI78" s="185" t="s">
        <v>2811</v>
      </c>
      <c r="BJ78" s="185" t="s">
        <v>878</v>
      </c>
      <c r="BK78" s="185" t="s">
        <v>878</v>
      </c>
      <c r="BL78" s="185" t="s">
        <v>2811</v>
      </c>
      <c r="BM78" s="185" t="s">
        <v>878</v>
      </c>
      <c r="BN78" s="185" t="s">
        <v>878</v>
      </c>
      <c r="BO78" s="185" t="s">
        <v>2811</v>
      </c>
      <c r="BP78" s="185" t="s">
        <v>878</v>
      </c>
      <c r="BQ78" s="185" t="s">
        <v>878</v>
      </c>
      <c r="BR78" s="185" t="s">
        <v>2811</v>
      </c>
      <c r="BS78" s="185" t="s">
        <v>878</v>
      </c>
      <c r="BT78" s="185" t="s">
        <v>878</v>
      </c>
      <c r="BU78" s="185" t="s">
        <v>2811</v>
      </c>
      <c r="BV78" s="185" t="s">
        <v>878</v>
      </c>
      <c r="BW78" s="185" t="s">
        <v>878</v>
      </c>
      <c r="BX78" s="185" t="s">
        <v>2811</v>
      </c>
      <c r="BY78" s="185" t="s">
        <v>878</v>
      </c>
      <c r="BZ78" s="185" t="s">
        <v>878</v>
      </c>
      <c r="CA78" s="185" t="s">
        <v>2811</v>
      </c>
      <c r="CB78" s="185" t="s">
        <v>878</v>
      </c>
      <c r="CC78" s="185" t="s">
        <v>878</v>
      </c>
      <c r="CD78" s="185" t="s">
        <v>2811</v>
      </c>
      <c r="CE78" s="185" t="s">
        <v>878</v>
      </c>
      <c r="CF78" s="185" t="s">
        <v>878</v>
      </c>
      <c r="CG78" s="185" t="s">
        <v>2811</v>
      </c>
      <c r="CH78" s="185" t="s">
        <v>878</v>
      </c>
      <c r="CI78" s="185" t="s">
        <v>878</v>
      </c>
      <c r="CJ78" s="185" t="s">
        <v>2811</v>
      </c>
      <c r="CK78" s="185" t="s">
        <v>878</v>
      </c>
      <c r="CL78" s="185" t="s">
        <v>878</v>
      </c>
      <c r="CM78" s="185" t="s">
        <v>2811</v>
      </c>
      <c r="CN78" s="185" t="s">
        <v>878</v>
      </c>
      <c r="CO78" s="185" t="s">
        <v>878</v>
      </c>
      <c r="CP78" s="185" t="s">
        <v>2811</v>
      </c>
      <c r="CQ78" s="185" t="s">
        <v>878</v>
      </c>
      <c r="CR78" s="185" t="s">
        <v>878</v>
      </c>
      <c r="CS78" s="185" t="s">
        <v>2811</v>
      </c>
      <c r="CT78" s="185" t="s">
        <v>878</v>
      </c>
      <c r="CU78" s="185" t="s">
        <v>878</v>
      </c>
      <c r="CV78" s="185" t="s">
        <v>2811</v>
      </c>
      <c r="CW78" s="185" t="s">
        <v>878</v>
      </c>
      <c r="CX78" s="185" t="s">
        <v>878</v>
      </c>
      <c r="CY78" s="185" t="s">
        <v>2811</v>
      </c>
      <c r="CZ78" s="185" t="s">
        <v>878</v>
      </c>
      <c r="DA78" s="185" t="s">
        <v>878</v>
      </c>
      <c r="DB78" s="185" t="s">
        <v>2811</v>
      </c>
      <c r="DC78" s="185" t="s">
        <v>878</v>
      </c>
      <c r="DD78" s="185" t="s">
        <v>878</v>
      </c>
      <c r="DE78" s="185" t="s">
        <v>2811</v>
      </c>
      <c r="DF78" s="185" t="s">
        <v>878</v>
      </c>
      <c r="DG78" s="185" t="s">
        <v>878</v>
      </c>
      <c r="DH78" s="185" t="s">
        <v>2811</v>
      </c>
      <c r="DI78" s="185" t="s">
        <v>878</v>
      </c>
      <c r="DJ78" s="185" t="s">
        <v>878</v>
      </c>
      <c r="DK78" s="185" t="s">
        <v>2811</v>
      </c>
      <c r="DL78" s="185" t="s">
        <v>878</v>
      </c>
      <c r="DM78" s="185" t="s">
        <v>878</v>
      </c>
      <c r="DN78" s="185" t="s">
        <v>2811</v>
      </c>
      <c r="DO78" s="185" t="s">
        <v>878</v>
      </c>
      <c r="DP78" s="185" t="s">
        <v>878</v>
      </c>
      <c r="DQ78" s="185" t="s">
        <v>2811</v>
      </c>
      <c r="DR78" s="185" t="s">
        <v>878</v>
      </c>
      <c r="DS78" s="185" t="s">
        <v>878</v>
      </c>
      <c r="DT78" s="185" t="s">
        <v>2811</v>
      </c>
      <c r="DU78" s="185" t="s">
        <v>878</v>
      </c>
      <c r="DV78" s="185" t="s">
        <v>878</v>
      </c>
      <c r="DW78" s="185" t="s">
        <v>2811</v>
      </c>
      <c r="DX78" s="185" t="s">
        <v>878</v>
      </c>
      <c r="DY78" s="185" t="s">
        <v>878</v>
      </c>
      <c r="DZ78" s="185" t="s">
        <v>2811</v>
      </c>
      <c r="EA78" s="185" t="s">
        <v>878</v>
      </c>
      <c r="EB78" s="185" t="s">
        <v>878</v>
      </c>
      <c r="EC78" s="185" t="s">
        <v>2811</v>
      </c>
      <c r="ED78" s="185" t="s">
        <v>878</v>
      </c>
      <c r="EE78" s="185" t="s">
        <v>878</v>
      </c>
      <c r="EF78" s="185" t="s">
        <v>2811</v>
      </c>
      <c r="EG78" s="185" t="s">
        <v>878</v>
      </c>
      <c r="EH78" s="185" t="s">
        <v>878</v>
      </c>
      <c r="EI78" s="185" t="s">
        <v>2811</v>
      </c>
      <c r="EJ78" s="185" t="s">
        <v>878</v>
      </c>
      <c r="EK78" s="185" t="s">
        <v>878</v>
      </c>
      <c r="EL78" s="185" t="s">
        <v>2811</v>
      </c>
      <c r="EM78" s="185" t="s">
        <v>878</v>
      </c>
      <c r="EN78" s="185" t="s">
        <v>878</v>
      </c>
      <c r="EO78" s="185" t="s">
        <v>2811</v>
      </c>
      <c r="EP78" s="185" t="s">
        <v>878</v>
      </c>
      <c r="EQ78" s="185" t="s">
        <v>878</v>
      </c>
      <c r="ER78" s="185" t="s">
        <v>2811</v>
      </c>
      <c r="ES78" s="185" t="s">
        <v>878</v>
      </c>
      <c r="ET78" s="185" t="s">
        <v>878</v>
      </c>
    </row>
    <row r="79" spans="1:150" x14ac:dyDescent="0.3">
      <c r="A79" s="1"/>
      <c r="B79" s="184" t="s">
        <v>3212</v>
      </c>
      <c r="C79" s="184" t="s">
        <v>76</v>
      </c>
      <c r="D79" s="184" t="s">
        <v>77</v>
      </c>
      <c r="E79" s="184" t="s">
        <v>3213</v>
      </c>
      <c r="F79" s="184" t="s">
        <v>3214</v>
      </c>
      <c r="G79" s="185" t="s">
        <v>2811</v>
      </c>
      <c r="H79" s="185" t="s">
        <v>878</v>
      </c>
      <c r="I79" s="185" t="s">
        <v>878</v>
      </c>
      <c r="J79" s="185" t="s">
        <v>2811</v>
      </c>
      <c r="K79" s="185" t="s">
        <v>878</v>
      </c>
      <c r="L79" s="185" t="s">
        <v>878</v>
      </c>
      <c r="M79" s="185" t="s">
        <v>2811</v>
      </c>
      <c r="N79" s="185" t="s">
        <v>878</v>
      </c>
      <c r="O79" s="185" t="s">
        <v>878</v>
      </c>
      <c r="P79" s="185" t="s">
        <v>2811</v>
      </c>
      <c r="Q79" s="185" t="s">
        <v>878</v>
      </c>
      <c r="R79" s="185" t="s">
        <v>878</v>
      </c>
      <c r="S79" s="185" t="s">
        <v>2811</v>
      </c>
      <c r="T79" s="185" t="s">
        <v>878</v>
      </c>
      <c r="U79" s="185" t="s">
        <v>878</v>
      </c>
      <c r="V79" s="185" t="s">
        <v>2811</v>
      </c>
      <c r="W79" s="185" t="s">
        <v>878</v>
      </c>
      <c r="X79" s="185" t="s">
        <v>878</v>
      </c>
      <c r="Y79" s="185" t="s">
        <v>2811</v>
      </c>
      <c r="Z79" s="185" t="s">
        <v>878</v>
      </c>
      <c r="AA79" s="185" t="s">
        <v>878</v>
      </c>
      <c r="AB79" s="185" t="s">
        <v>2811</v>
      </c>
      <c r="AC79" s="185" t="s">
        <v>878</v>
      </c>
      <c r="AD79" s="185" t="s">
        <v>878</v>
      </c>
      <c r="AE79" s="185" t="s">
        <v>2811</v>
      </c>
      <c r="AF79" s="185" t="s">
        <v>878</v>
      </c>
      <c r="AG79" s="185" t="s">
        <v>878</v>
      </c>
      <c r="AH79" s="185" t="s">
        <v>2811</v>
      </c>
      <c r="AI79" s="185" t="s">
        <v>878</v>
      </c>
      <c r="AJ79" s="185" t="s">
        <v>878</v>
      </c>
      <c r="AK79" s="185" t="s">
        <v>2811</v>
      </c>
      <c r="AL79" s="185" t="s">
        <v>878</v>
      </c>
      <c r="AM79" s="185" t="s">
        <v>878</v>
      </c>
      <c r="AN79" s="185" t="s">
        <v>2811</v>
      </c>
      <c r="AO79" s="185" t="s">
        <v>878</v>
      </c>
      <c r="AP79" s="185" t="s">
        <v>878</v>
      </c>
      <c r="AQ79" s="185" t="s">
        <v>2811</v>
      </c>
      <c r="AR79" s="185" t="s">
        <v>878</v>
      </c>
      <c r="AS79" s="185" t="s">
        <v>878</v>
      </c>
      <c r="AT79" s="185" t="s">
        <v>2811</v>
      </c>
      <c r="AU79" s="185" t="s">
        <v>878</v>
      </c>
      <c r="AV79" s="185" t="s">
        <v>878</v>
      </c>
      <c r="AW79" s="185" t="s">
        <v>2811</v>
      </c>
      <c r="AX79" s="185" t="s">
        <v>878</v>
      </c>
      <c r="AY79" s="185" t="s">
        <v>878</v>
      </c>
      <c r="AZ79" s="185" t="s">
        <v>2811</v>
      </c>
      <c r="BA79" s="185" t="s">
        <v>878</v>
      </c>
      <c r="BB79" s="185" t="s">
        <v>878</v>
      </c>
      <c r="BC79" s="185" t="s">
        <v>2811</v>
      </c>
      <c r="BD79" s="185" t="s">
        <v>878</v>
      </c>
      <c r="BE79" s="185" t="s">
        <v>878</v>
      </c>
      <c r="BF79" s="185" t="s">
        <v>2811</v>
      </c>
      <c r="BG79" s="185" t="s">
        <v>878</v>
      </c>
      <c r="BH79" s="185" t="s">
        <v>878</v>
      </c>
      <c r="BI79" s="185" t="s">
        <v>2811</v>
      </c>
      <c r="BJ79" s="185" t="s">
        <v>878</v>
      </c>
      <c r="BK79" s="185" t="s">
        <v>878</v>
      </c>
      <c r="BL79" s="185" t="s">
        <v>2811</v>
      </c>
      <c r="BM79" s="185" t="s">
        <v>878</v>
      </c>
      <c r="BN79" s="185" t="s">
        <v>878</v>
      </c>
      <c r="BO79" s="185" t="s">
        <v>2811</v>
      </c>
      <c r="BP79" s="185" t="s">
        <v>878</v>
      </c>
      <c r="BQ79" s="185" t="s">
        <v>878</v>
      </c>
      <c r="BR79" s="185" t="s">
        <v>2811</v>
      </c>
      <c r="BS79" s="185" t="s">
        <v>878</v>
      </c>
      <c r="BT79" s="185" t="s">
        <v>878</v>
      </c>
      <c r="BU79" s="185" t="s">
        <v>2811</v>
      </c>
      <c r="BV79" s="185" t="s">
        <v>878</v>
      </c>
      <c r="BW79" s="185" t="s">
        <v>878</v>
      </c>
      <c r="BX79" s="185" t="s">
        <v>2811</v>
      </c>
      <c r="BY79" s="185" t="s">
        <v>878</v>
      </c>
      <c r="BZ79" s="185" t="s">
        <v>878</v>
      </c>
      <c r="CA79" s="185" t="s">
        <v>2811</v>
      </c>
      <c r="CB79" s="185" t="s">
        <v>878</v>
      </c>
      <c r="CC79" s="185" t="s">
        <v>878</v>
      </c>
      <c r="CD79" s="185" t="s">
        <v>2811</v>
      </c>
      <c r="CE79" s="185" t="s">
        <v>878</v>
      </c>
      <c r="CF79" s="185" t="s">
        <v>878</v>
      </c>
      <c r="CG79" s="185" t="s">
        <v>2811</v>
      </c>
      <c r="CH79" s="185" t="s">
        <v>878</v>
      </c>
      <c r="CI79" s="185" t="s">
        <v>878</v>
      </c>
      <c r="CJ79" s="185" t="s">
        <v>2811</v>
      </c>
      <c r="CK79" s="185" t="s">
        <v>878</v>
      </c>
      <c r="CL79" s="185" t="s">
        <v>878</v>
      </c>
      <c r="CM79" s="185" t="s">
        <v>2811</v>
      </c>
      <c r="CN79" s="185" t="s">
        <v>878</v>
      </c>
      <c r="CO79" s="185" t="s">
        <v>878</v>
      </c>
      <c r="CP79" s="185" t="s">
        <v>2811</v>
      </c>
      <c r="CQ79" s="185" t="s">
        <v>878</v>
      </c>
      <c r="CR79" s="185" t="s">
        <v>878</v>
      </c>
      <c r="CS79" s="185" t="s">
        <v>2811</v>
      </c>
      <c r="CT79" s="185" t="s">
        <v>878</v>
      </c>
      <c r="CU79" s="185" t="s">
        <v>878</v>
      </c>
      <c r="CV79" s="185" t="s">
        <v>2811</v>
      </c>
      <c r="CW79" s="185" t="s">
        <v>878</v>
      </c>
      <c r="CX79" s="185" t="s">
        <v>878</v>
      </c>
      <c r="CY79" s="185" t="s">
        <v>2811</v>
      </c>
      <c r="CZ79" s="185" t="s">
        <v>878</v>
      </c>
      <c r="DA79" s="185" t="s">
        <v>878</v>
      </c>
      <c r="DB79" s="185" t="s">
        <v>2811</v>
      </c>
      <c r="DC79" s="185" t="s">
        <v>878</v>
      </c>
      <c r="DD79" s="185" t="s">
        <v>878</v>
      </c>
      <c r="DE79" s="185" t="s">
        <v>2811</v>
      </c>
      <c r="DF79" s="185" t="s">
        <v>878</v>
      </c>
      <c r="DG79" s="185" t="s">
        <v>878</v>
      </c>
      <c r="DH79" s="185" t="s">
        <v>2811</v>
      </c>
      <c r="DI79" s="185" t="s">
        <v>878</v>
      </c>
      <c r="DJ79" s="185" t="s">
        <v>878</v>
      </c>
      <c r="DK79" s="185" t="s">
        <v>2811</v>
      </c>
      <c r="DL79" s="185" t="s">
        <v>878</v>
      </c>
      <c r="DM79" s="185" t="s">
        <v>878</v>
      </c>
      <c r="DN79" s="185" t="s">
        <v>2811</v>
      </c>
      <c r="DO79" s="185" t="s">
        <v>878</v>
      </c>
      <c r="DP79" s="185" t="s">
        <v>878</v>
      </c>
      <c r="DQ79" s="185" t="s">
        <v>2811</v>
      </c>
      <c r="DR79" s="185" t="s">
        <v>878</v>
      </c>
      <c r="DS79" s="185" t="s">
        <v>878</v>
      </c>
      <c r="DT79" s="185" t="s">
        <v>2811</v>
      </c>
      <c r="DU79" s="185" t="s">
        <v>878</v>
      </c>
      <c r="DV79" s="185" t="s">
        <v>878</v>
      </c>
      <c r="DW79" s="185" t="s">
        <v>2811</v>
      </c>
      <c r="DX79" s="185" t="s">
        <v>878</v>
      </c>
      <c r="DY79" s="185" t="s">
        <v>878</v>
      </c>
      <c r="DZ79" s="185" t="s">
        <v>2811</v>
      </c>
      <c r="EA79" s="185" t="s">
        <v>878</v>
      </c>
      <c r="EB79" s="185" t="s">
        <v>878</v>
      </c>
      <c r="EC79" s="185" t="s">
        <v>2811</v>
      </c>
      <c r="ED79" s="185" t="s">
        <v>878</v>
      </c>
      <c r="EE79" s="185" t="s">
        <v>878</v>
      </c>
      <c r="EF79" s="185" t="s">
        <v>2811</v>
      </c>
      <c r="EG79" s="185" t="s">
        <v>878</v>
      </c>
      <c r="EH79" s="185" t="s">
        <v>878</v>
      </c>
      <c r="EI79" s="185" t="s">
        <v>2811</v>
      </c>
      <c r="EJ79" s="185" t="s">
        <v>878</v>
      </c>
      <c r="EK79" s="185" t="s">
        <v>878</v>
      </c>
      <c r="EL79" s="185" t="s">
        <v>2811</v>
      </c>
      <c r="EM79" s="185" t="s">
        <v>878</v>
      </c>
      <c r="EN79" s="185" t="s">
        <v>878</v>
      </c>
      <c r="EO79" s="185" t="s">
        <v>2811</v>
      </c>
      <c r="EP79" s="185" t="s">
        <v>878</v>
      </c>
      <c r="EQ79" s="185" t="s">
        <v>878</v>
      </c>
      <c r="ER79" s="185" t="s">
        <v>2811</v>
      </c>
      <c r="ES79" s="185" t="s">
        <v>878</v>
      </c>
      <c r="ET79" s="185" t="s">
        <v>878</v>
      </c>
    </row>
    <row r="80" spans="1:150" x14ac:dyDescent="0.3">
      <c r="A80" s="1"/>
      <c r="B80" s="184" t="s">
        <v>3215</v>
      </c>
      <c r="C80" s="184" t="s">
        <v>76</v>
      </c>
      <c r="D80" s="184" t="s">
        <v>77</v>
      </c>
      <c r="E80" s="184" t="s">
        <v>3216</v>
      </c>
      <c r="F80" s="184" t="s">
        <v>3217</v>
      </c>
      <c r="G80" s="185" t="s">
        <v>2811</v>
      </c>
      <c r="H80" s="185" t="s">
        <v>2700</v>
      </c>
      <c r="I80" s="185" t="s">
        <v>2700</v>
      </c>
      <c r="J80" s="185" t="s">
        <v>2811</v>
      </c>
      <c r="K80" s="185" t="s">
        <v>2700</v>
      </c>
      <c r="L80" s="185" t="s">
        <v>2700</v>
      </c>
      <c r="M80" s="185" t="s">
        <v>2811</v>
      </c>
      <c r="N80" s="185" t="s">
        <v>2700</v>
      </c>
      <c r="O80" s="185" t="s">
        <v>2700</v>
      </c>
      <c r="P80" s="185" t="s">
        <v>2811</v>
      </c>
      <c r="Q80" s="185" t="s">
        <v>2700</v>
      </c>
      <c r="R80" s="185" t="s">
        <v>2700</v>
      </c>
      <c r="S80" s="185" t="s">
        <v>2811</v>
      </c>
      <c r="T80" s="185" t="s">
        <v>2700</v>
      </c>
      <c r="U80" s="185" t="s">
        <v>2700</v>
      </c>
      <c r="V80" s="185" t="s">
        <v>2811</v>
      </c>
      <c r="W80" s="185" t="s">
        <v>2700</v>
      </c>
      <c r="X80" s="185" t="s">
        <v>2700</v>
      </c>
      <c r="Y80" s="185" t="s">
        <v>2811</v>
      </c>
      <c r="Z80" s="185" t="s">
        <v>2700</v>
      </c>
      <c r="AA80" s="185" t="s">
        <v>2700</v>
      </c>
      <c r="AB80" s="185" t="s">
        <v>2811</v>
      </c>
      <c r="AC80" s="185" t="s">
        <v>2700</v>
      </c>
      <c r="AD80" s="185" t="s">
        <v>2700</v>
      </c>
      <c r="AE80" s="185" t="s">
        <v>2811</v>
      </c>
      <c r="AF80" s="185" t="s">
        <v>2700</v>
      </c>
      <c r="AG80" s="185" t="s">
        <v>2700</v>
      </c>
      <c r="AH80" s="185" t="s">
        <v>2811</v>
      </c>
      <c r="AI80" s="185" t="s">
        <v>2700</v>
      </c>
      <c r="AJ80" s="185" t="s">
        <v>2700</v>
      </c>
      <c r="AK80" s="185" t="s">
        <v>2811</v>
      </c>
      <c r="AL80" s="185" t="s">
        <v>2700</v>
      </c>
      <c r="AM80" s="185" t="s">
        <v>2700</v>
      </c>
      <c r="AN80" s="185" t="s">
        <v>2811</v>
      </c>
      <c r="AO80" s="185" t="s">
        <v>2700</v>
      </c>
      <c r="AP80" s="185" t="s">
        <v>2700</v>
      </c>
      <c r="AQ80" s="185" t="s">
        <v>2811</v>
      </c>
      <c r="AR80" s="185" t="s">
        <v>2700</v>
      </c>
      <c r="AS80" s="185" t="s">
        <v>2700</v>
      </c>
      <c r="AT80" s="185" t="s">
        <v>2811</v>
      </c>
      <c r="AU80" s="185" t="s">
        <v>2700</v>
      </c>
      <c r="AV80" s="185" t="s">
        <v>2700</v>
      </c>
      <c r="AW80" s="185" t="s">
        <v>2811</v>
      </c>
      <c r="AX80" s="185" t="s">
        <v>2700</v>
      </c>
      <c r="AY80" s="185" t="s">
        <v>2700</v>
      </c>
      <c r="AZ80" s="185" t="s">
        <v>2811</v>
      </c>
      <c r="BA80" s="185" t="s">
        <v>2700</v>
      </c>
      <c r="BB80" s="185" t="s">
        <v>2700</v>
      </c>
      <c r="BC80" s="185" t="s">
        <v>2811</v>
      </c>
      <c r="BD80" s="185" t="s">
        <v>2700</v>
      </c>
      <c r="BE80" s="185" t="s">
        <v>2700</v>
      </c>
      <c r="BF80" s="185" t="s">
        <v>2811</v>
      </c>
      <c r="BG80" s="185" t="s">
        <v>2700</v>
      </c>
      <c r="BH80" s="185" t="s">
        <v>2700</v>
      </c>
      <c r="BI80" s="185" t="s">
        <v>2811</v>
      </c>
      <c r="BJ80" s="185" t="s">
        <v>2700</v>
      </c>
      <c r="BK80" s="185" t="s">
        <v>2700</v>
      </c>
      <c r="BL80" s="185" t="s">
        <v>2811</v>
      </c>
      <c r="BM80" s="185" t="s">
        <v>2700</v>
      </c>
      <c r="BN80" s="185" t="s">
        <v>2700</v>
      </c>
      <c r="BO80" s="185" t="s">
        <v>2811</v>
      </c>
      <c r="BP80" s="185" t="s">
        <v>2700</v>
      </c>
      <c r="BQ80" s="185" t="s">
        <v>2700</v>
      </c>
      <c r="BR80" s="185" t="s">
        <v>2811</v>
      </c>
      <c r="BS80" s="185" t="s">
        <v>2700</v>
      </c>
      <c r="BT80" s="185" t="s">
        <v>2700</v>
      </c>
      <c r="BU80" s="185" t="s">
        <v>2811</v>
      </c>
      <c r="BV80" s="185" t="s">
        <v>2700</v>
      </c>
      <c r="BW80" s="185" t="s">
        <v>2700</v>
      </c>
      <c r="BX80" s="185" t="s">
        <v>2811</v>
      </c>
      <c r="BY80" s="185" t="s">
        <v>2700</v>
      </c>
      <c r="BZ80" s="185" t="s">
        <v>2700</v>
      </c>
      <c r="CA80" s="185" t="s">
        <v>2811</v>
      </c>
      <c r="CB80" s="185" t="s">
        <v>2700</v>
      </c>
      <c r="CC80" s="185" t="s">
        <v>2700</v>
      </c>
      <c r="CD80" s="185" t="s">
        <v>2811</v>
      </c>
      <c r="CE80" s="185" t="s">
        <v>2700</v>
      </c>
      <c r="CF80" s="185" t="s">
        <v>2700</v>
      </c>
      <c r="CG80" s="185" t="s">
        <v>2811</v>
      </c>
      <c r="CH80" s="185" t="s">
        <v>2700</v>
      </c>
      <c r="CI80" s="185" t="s">
        <v>2700</v>
      </c>
      <c r="CJ80" s="185" t="s">
        <v>2811</v>
      </c>
      <c r="CK80" s="185" t="s">
        <v>2700</v>
      </c>
      <c r="CL80" s="185" t="s">
        <v>2700</v>
      </c>
      <c r="CM80" s="185" t="s">
        <v>2811</v>
      </c>
      <c r="CN80" s="185" t="s">
        <v>2700</v>
      </c>
      <c r="CO80" s="185" t="s">
        <v>2700</v>
      </c>
      <c r="CP80" s="185" t="s">
        <v>2811</v>
      </c>
      <c r="CQ80" s="185" t="s">
        <v>2700</v>
      </c>
      <c r="CR80" s="185" t="s">
        <v>2700</v>
      </c>
      <c r="CS80" s="185" t="s">
        <v>2811</v>
      </c>
      <c r="CT80" s="185" t="s">
        <v>2700</v>
      </c>
      <c r="CU80" s="185" t="s">
        <v>2700</v>
      </c>
      <c r="CV80" s="185" t="s">
        <v>2811</v>
      </c>
      <c r="CW80" s="185" t="s">
        <v>2700</v>
      </c>
      <c r="CX80" s="185" t="s">
        <v>2700</v>
      </c>
      <c r="CY80" s="185" t="s">
        <v>2811</v>
      </c>
      <c r="CZ80" s="185" t="s">
        <v>2700</v>
      </c>
      <c r="DA80" s="185" t="s">
        <v>2700</v>
      </c>
      <c r="DB80" s="185" t="s">
        <v>2811</v>
      </c>
      <c r="DC80" s="185" t="s">
        <v>2700</v>
      </c>
      <c r="DD80" s="185" t="s">
        <v>2700</v>
      </c>
      <c r="DE80" s="185" t="s">
        <v>2811</v>
      </c>
      <c r="DF80" s="185" t="s">
        <v>2700</v>
      </c>
      <c r="DG80" s="185" t="s">
        <v>2700</v>
      </c>
      <c r="DH80" s="185" t="s">
        <v>2811</v>
      </c>
      <c r="DI80" s="185" t="s">
        <v>2700</v>
      </c>
      <c r="DJ80" s="185" t="s">
        <v>2700</v>
      </c>
      <c r="DK80" s="185" t="s">
        <v>2811</v>
      </c>
      <c r="DL80" s="185" t="s">
        <v>2700</v>
      </c>
      <c r="DM80" s="185" t="s">
        <v>2700</v>
      </c>
      <c r="DN80" s="185" t="s">
        <v>2811</v>
      </c>
      <c r="DO80" s="185" t="s">
        <v>2700</v>
      </c>
      <c r="DP80" s="185" t="s">
        <v>2700</v>
      </c>
      <c r="DQ80" s="185" t="s">
        <v>2811</v>
      </c>
      <c r="DR80" s="185" t="s">
        <v>2700</v>
      </c>
      <c r="DS80" s="185" t="s">
        <v>2700</v>
      </c>
      <c r="DT80" s="185" t="s">
        <v>2811</v>
      </c>
      <c r="DU80" s="185" t="s">
        <v>2700</v>
      </c>
      <c r="DV80" s="185" t="s">
        <v>2700</v>
      </c>
      <c r="DW80" s="185" t="s">
        <v>2811</v>
      </c>
      <c r="DX80" s="185" t="s">
        <v>2700</v>
      </c>
      <c r="DY80" s="185" t="s">
        <v>2700</v>
      </c>
      <c r="DZ80" s="185" t="s">
        <v>2811</v>
      </c>
      <c r="EA80" s="185" t="s">
        <v>2700</v>
      </c>
      <c r="EB80" s="185" t="s">
        <v>2700</v>
      </c>
      <c r="EC80" s="185" t="s">
        <v>2811</v>
      </c>
      <c r="ED80" s="185" t="s">
        <v>2700</v>
      </c>
      <c r="EE80" s="185" t="s">
        <v>2700</v>
      </c>
      <c r="EF80" s="185" t="s">
        <v>2811</v>
      </c>
      <c r="EG80" s="185" t="s">
        <v>2700</v>
      </c>
      <c r="EH80" s="185" t="s">
        <v>2700</v>
      </c>
      <c r="EI80" s="185" t="s">
        <v>2811</v>
      </c>
      <c r="EJ80" s="185" t="s">
        <v>2700</v>
      </c>
      <c r="EK80" s="185" t="s">
        <v>2700</v>
      </c>
      <c r="EL80" s="185" t="s">
        <v>2811</v>
      </c>
      <c r="EM80" s="185" t="s">
        <v>2700</v>
      </c>
      <c r="EN80" s="185" t="s">
        <v>2700</v>
      </c>
      <c r="EO80" s="185" t="s">
        <v>2811</v>
      </c>
      <c r="EP80" s="185" t="s">
        <v>2700</v>
      </c>
      <c r="EQ80" s="185" t="s">
        <v>2700</v>
      </c>
      <c r="ER80" s="185" t="s">
        <v>2811</v>
      </c>
      <c r="ES80" s="185" t="s">
        <v>2700</v>
      </c>
      <c r="ET80" s="185" t="s">
        <v>2700</v>
      </c>
    </row>
    <row r="81" spans="1:150" x14ac:dyDescent="0.3">
      <c r="A81" s="1"/>
      <c r="B81" s="183" t="s">
        <v>3218</v>
      </c>
      <c r="C81" s="183" t="s">
        <v>98</v>
      </c>
      <c r="D81" s="183" t="s">
        <v>106</v>
      </c>
      <c r="E81" s="183" t="s">
        <v>3219</v>
      </c>
      <c r="F81" s="183" t="s">
        <v>3220</v>
      </c>
      <c r="G81" s="183" t="s">
        <v>2811</v>
      </c>
      <c r="H81" s="183" t="s">
        <v>2700</v>
      </c>
      <c r="I81" s="183" t="s">
        <v>2700</v>
      </c>
      <c r="J81" s="183" t="s">
        <v>2811</v>
      </c>
      <c r="K81" s="183" t="s">
        <v>2700</v>
      </c>
      <c r="L81" s="183" t="s">
        <v>2700</v>
      </c>
      <c r="M81" s="183" t="s">
        <v>2811</v>
      </c>
      <c r="N81" s="183" t="s">
        <v>2700</v>
      </c>
      <c r="O81" s="183" t="s">
        <v>2700</v>
      </c>
      <c r="P81" s="183" t="s">
        <v>2811</v>
      </c>
      <c r="Q81" s="183" t="s">
        <v>2700</v>
      </c>
      <c r="R81" s="183" t="s">
        <v>2700</v>
      </c>
      <c r="S81" s="183" t="s">
        <v>2811</v>
      </c>
      <c r="T81" s="183" t="s">
        <v>2700</v>
      </c>
      <c r="U81" s="183" t="s">
        <v>2700</v>
      </c>
      <c r="V81" s="183" t="s">
        <v>2811</v>
      </c>
      <c r="W81" s="183" t="s">
        <v>2700</v>
      </c>
      <c r="X81" s="183" t="s">
        <v>2700</v>
      </c>
      <c r="Y81" s="183" t="s">
        <v>2811</v>
      </c>
      <c r="Z81" s="183" t="s">
        <v>2700</v>
      </c>
      <c r="AA81" s="183" t="s">
        <v>2700</v>
      </c>
      <c r="AB81" s="183" t="s">
        <v>2811</v>
      </c>
      <c r="AC81" s="183" t="s">
        <v>2700</v>
      </c>
      <c r="AD81" s="183" t="s">
        <v>2700</v>
      </c>
      <c r="AE81" s="183" t="s">
        <v>2811</v>
      </c>
      <c r="AF81" s="183" t="s">
        <v>2700</v>
      </c>
      <c r="AG81" s="183" t="s">
        <v>2700</v>
      </c>
      <c r="AH81" s="183" t="s">
        <v>2811</v>
      </c>
      <c r="AI81" s="183" t="s">
        <v>2700</v>
      </c>
      <c r="AJ81" s="183" t="s">
        <v>2700</v>
      </c>
      <c r="AK81" s="183" t="s">
        <v>2811</v>
      </c>
      <c r="AL81" s="183" t="s">
        <v>2700</v>
      </c>
      <c r="AM81" s="183" t="s">
        <v>2700</v>
      </c>
      <c r="AN81" s="183" t="s">
        <v>2811</v>
      </c>
      <c r="AO81" s="183" t="s">
        <v>2700</v>
      </c>
      <c r="AP81" s="183" t="s">
        <v>2700</v>
      </c>
      <c r="AQ81" s="183" t="s">
        <v>2811</v>
      </c>
      <c r="AR81" s="183" t="s">
        <v>2700</v>
      </c>
      <c r="AS81" s="183" t="s">
        <v>2700</v>
      </c>
      <c r="AT81" s="183" t="s">
        <v>2811</v>
      </c>
      <c r="AU81" s="183" t="s">
        <v>2700</v>
      </c>
      <c r="AV81" s="183" t="s">
        <v>2700</v>
      </c>
      <c r="AW81" s="183" t="s">
        <v>2811</v>
      </c>
      <c r="AX81" s="183" t="s">
        <v>2700</v>
      </c>
      <c r="AY81" s="183" t="s">
        <v>2700</v>
      </c>
      <c r="AZ81" s="183" t="s">
        <v>2811</v>
      </c>
      <c r="BA81" s="183" t="s">
        <v>2700</v>
      </c>
      <c r="BB81" s="183" t="s">
        <v>2700</v>
      </c>
      <c r="BC81" s="183" t="s">
        <v>2811</v>
      </c>
      <c r="BD81" s="183" t="s">
        <v>2700</v>
      </c>
      <c r="BE81" s="183" t="s">
        <v>2700</v>
      </c>
      <c r="BF81" s="183" t="s">
        <v>2811</v>
      </c>
      <c r="BG81" s="183" t="s">
        <v>2700</v>
      </c>
      <c r="BH81" s="183" t="s">
        <v>2700</v>
      </c>
      <c r="BI81" s="183" t="s">
        <v>2811</v>
      </c>
      <c r="BJ81" s="183" t="s">
        <v>2700</v>
      </c>
      <c r="BK81" s="183" t="s">
        <v>2700</v>
      </c>
      <c r="BL81" s="183" t="s">
        <v>2811</v>
      </c>
      <c r="BM81" s="183" t="s">
        <v>2700</v>
      </c>
      <c r="BN81" s="183" t="s">
        <v>2700</v>
      </c>
      <c r="BO81" s="183" t="s">
        <v>2811</v>
      </c>
      <c r="BP81" s="183" t="s">
        <v>2700</v>
      </c>
      <c r="BQ81" s="183" t="s">
        <v>2700</v>
      </c>
      <c r="BR81" s="183" t="s">
        <v>2811</v>
      </c>
      <c r="BS81" s="183" t="s">
        <v>2700</v>
      </c>
      <c r="BT81" s="183" t="s">
        <v>2700</v>
      </c>
      <c r="BU81" s="183" t="s">
        <v>2811</v>
      </c>
      <c r="BV81" s="183" t="s">
        <v>2700</v>
      </c>
      <c r="BW81" s="183" t="s">
        <v>2700</v>
      </c>
      <c r="BX81" s="183" t="s">
        <v>2811</v>
      </c>
      <c r="BY81" s="183" t="s">
        <v>2700</v>
      </c>
      <c r="BZ81" s="183" t="s">
        <v>2700</v>
      </c>
      <c r="CA81" s="183" t="s">
        <v>2811</v>
      </c>
      <c r="CB81" s="183" t="s">
        <v>2700</v>
      </c>
      <c r="CC81" s="183" t="s">
        <v>2700</v>
      </c>
      <c r="CD81" s="183" t="s">
        <v>2811</v>
      </c>
      <c r="CE81" s="183" t="s">
        <v>2700</v>
      </c>
      <c r="CF81" s="183" t="s">
        <v>2700</v>
      </c>
      <c r="CG81" s="183" t="s">
        <v>2811</v>
      </c>
      <c r="CH81" s="183" t="s">
        <v>2700</v>
      </c>
      <c r="CI81" s="183" t="s">
        <v>2700</v>
      </c>
      <c r="CJ81" s="183" t="s">
        <v>2811</v>
      </c>
      <c r="CK81" s="183" t="s">
        <v>2700</v>
      </c>
      <c r="CL81" s="183" t="s">
        <v>2700</v>
      </c>
      <c r="CM81" s="183" t="s">
        <v>2811</v>
      </c>
      <c r="CN81" s="183" t="s">
        <v>2700</v>
      </c>
      <c r="CO81" s="183" t="s">
        <v>2700</v>
      </c>
      <c r="CP81" s="183" t="s">
        <v>2811</v>
      </c>
      <c r="CQ81" s="183" t="s">
        <v>2700</v>
      </c>
      <c r="CR81" s="183" t="s">
        <v>2700</v>
      </c>
      <c r="CS81" s="183" t="s">
        <v>2811</v>
      </c>
      <c r="CT81" s="183" t="s">
        <v>2700</v>
      </c>
      <c r="CU81" s="183" t="s">
        <v>2700</v>
      </c>
      <c r="CV81" s="183" t="s">
        <v>2811</v>
      </c>
      <c r="CW81" s="183" t="s">
        <v>2700</v>
      </c>
      <c r="CX81" s="183" t="s">
        <v>2700</v>
      </c>
      <c r="CY81" s="183" t="s">
        <v>2811</v>
      </c>
      <c r="CZ81" s="183" t="s">
        <v>2700</v>
      </c>
      <c r="DA81" s="183" t="s">
        <v>2700</v>
      </c>
      <c r="DB81" s="183" t="s">
        <v>2811</v>
      </c>
      <c r="DC81" s="183" t="s">
        <v>2700</v>
      </c>
      <c r="DD81" s="183" t="s">
        <v>2700</v>
      </c>
      <c r="DE81" s="183" t="s">
        <v>2811</v>
      </c>
      <c r="DF81" s="183" t="s">
        <v>2700</v>
      </c>
      <c r="DG81" s="183" t="s">
        <v>2700</v>
      </c>
      <c r="DH81" s="183" t="s">
        <v>2811</v>
      </c>
      <c r="DI81" s="183" t="s">
        <v>2700</v>
      </c>
      <c r="DJ81" s="183" t="s">
        <v>2700</v>
      </c>
      <c r="DK81" s="183" t="s">
        <v>2811</v>
      </c>
      <c r="DL81" s="183" t="s">
        <v>2700</v>
      </c>
      <c r="DM81" s="183" t="s">
        <v>2700</v>
      </c>
      <c r="DN81" s="183" t="s">
        <v>2811</v>
      </c>
      <c r="DO81" s="183" t="s">
        <v>2700</v>
      </c>
      <c r="DP81" s="183" t="s">
        <v>2700</v>
      </c>
      <c r="DQ81" s="183" t="s">
        <v>2811</v>
      </c>
      <c r="DR81" s="183" t="s">
        <v>2700</v>
      </c>
      <c r="DS81" s="183" t="s">
        <v>2700</v>
      </c>
      <c r="DT81" s="183" t="s">
        <v>2811</v>
      </c>
      <c r="DU81" s="183" t="s">
        <v>2700</v>
      </c>
      <c r="DV81" s="183" t="s">
        <v>2700</v>
      </c>
      <c r="DW81" s="183" t="s">
        <v>2811</v>
      </c>
      <c r="DX81" s="183" t="s">
        <v>2700</v>
      </c>
      <c r="DY81" s="183" t="s">
        <v>2700</v>
      </c>
      <c r="DZ81" s="183" t="s">
        <v>2811</v>
      </c>
      <c r="EA81" s="183" t="s">
        <v>2700</v>
      </c>
      <c r="EB81" s="183" t="s">
        <v>2700</v>
      </c>
      <c r="EC81" s="183" t="s">
        <v>2811</v>
      </c>
      <c r="ED81" s="183" t="s">
        <v>2700</v>
      </c>
      <c r="EE81" s="183" t="s">
        <v>2700</v>
      </c>
      <c r="EF81" s="183" t="s">
        <v>2811</v>
      </c>
      <c r="EG81" s="183" t="s">
        <v>2700</v>
      </c>
      <c r="EH81" s="183" t="s">
        <v>2700</v>
      </c>
      <c r="EI81" s="183" t="s">
        <v>2811</v>
      </c>
      <c r="EJ81" s="183" t="s">
        <v>2700</v>
      </c>
      <c r="EK81" s="183" t="s">
        <v>2700</v>
      </c>
      <c r="EL81" s="183" t="s">
        <v>2811</v>
      </c>
      <c r="EM81" s="183" t="s">
        <v>2700</v>
      </c>
      <c r="EN81" s="183" t="s">
        <v>2700</v>
      </c>
      <c r="EO81" s="183" t="s">
        <v>2811</v>
      </c>
      <c r="EP81" s="183" t="s">
        <v>2700</v>
      </c>
      <c r="EQ81" s="183" t="s">
        <v>2700</v>
      </c>
      <c r="ER81" s="183" t="s">
        <v>2811</v>
      </c>
      <c r="ES81" s="183" t="s">
        <v>2700</v>
      </c>
      <c r="ET81" s="183" t="s">
        <v>2700</v>
      </c>
    </row>
    <row r="82" spans="1:150" x14ac:dyDescent="0.3">
      <c r="A82" s="1"/>
      <c r="B82" s="184" t="s">
        <v>3221</v>
      </c>
      <c r="C82" s="184" t="s">
        <v>98</v>
      </c>
      <c r="D82" s="184" t="s">
        <v>106</v>
      </c>
      <c r="E82" s="184" t="s">
        <v>3222</v>
      </c>
      <c r="F82" s="184" t="s">
        <v>3223</v>
      </c>
      <c r="G82" s="185" t="s">
        <v>2811</v>
      </c>
      <c r="H82" s="185" t="s">
        <v>878</v>
      </c>
      <c r="I82" s="185" t="s">
        <v>878</v>
      </c>
      <c r="J82" s="185" t="s">
        <v>2811</v>
      </c>
      <c r="K82" s="185" t="s">
        <v>878</v>
      </c>
      <c r="L82" s="185" t="s">
        <v>878</v>
      </c>
      <c r="M82" s="185" t="s">
        <v>2811</v>
      </c>
      <c r="N82" s="185" t="s">
        <v>878</v>
      </c>
      <c r="O82" s="185" t="s">
        <v>878</v>
      </c>
      <c r="P82" s="185" t="s">
        <v>2811</v>
      </c>
      <c r="Q82" s="185" t="s">
        <v>878</v>
      </c>
      <c r="R82" s="185" t="s">
        <v>878</v>
      </c>
      <c r="S82" s="185" t="s">
        <v>2811</v>
      </c>
      <c r="T82" s="185" t="s">
        <v>878</v>
      </c>
      <c r="U82" s="185" t="s">
        <v>878</v>
      </c>
      <c r="V82" s="185" t="s">
        <v>2811</v>
      </c>
      <c r="W82" s="185" t="s">
        <v>878</v>
      </c>
      <c r="X82" s="185" t="s">
        <v>878</v>
      </c>
      <c r="Y82" s="185" t="s">
        <v>2811</v>
      </c>
      <c r="Z82" s="185" t="s">
        <v>878</v>
      </c>
      <c r="AA82" s="185" t="s">
        <v>878</v>
      </c>
      <c r="AB82" s="185" t="s">
        <v>2811</v>
      </c>
      <c r="AC82" s="185" t="s">
        <v>878</v>
      </c>
      <c r="AD82" s="185" t="s">
        <v>878</v>
      </c>
      <c r="AE82" s="185" t="s">
        <v>2811</v>
      </c>
      <c r="AF82" s="185" t="s">
        <v>878</v>
      </c>
      <c r="AG82" s="185" t="s">
        <v>878</v>
      </c>
      <c r="AH82" s="185" t="s">
        <v>2811</v>
      </c>
      <c r="AI82" s="185" t="s">
        <v>878</v>
      </c>
      <c r="AJ82" s="185" t="s">
        <v>878</v>
      </c>
      <c r="AK82" s="185" t="s">
        <v>2811</v>
      </c>
      <c r="AL82" s="185" t="s">
        <v>878</v>
      </c>
      <c r="AM82" s="185" t="s">
        <v>878</v>
      </c>
      <c r="AN82" s="185" t="s">
        <v>2811</v>
      </c>
      <c r="AO82" s="185" t="s">
        <v>878</v>
      </c>
      <c r="AP82" s="185" t="s">
        <v>878</v>
      </c>
      <c r="AQ82" s="185" t="s">
        <v>2811</v>
      </c>
      <c r="AR82" s="185" t="s">
        <v>878</v>
      </c>
      <c r="AS82" s="185" t="s">
        <v>878</v>
      </c>
      <c r="AT82" s="185" t="s">
        <v>2811</v>
      </c>
      <c r="AU82" s="185" t="s">
        <v>878</v>
      </c>
      <c r="AV82" s="185" t="s">
        <v>878</v>
      </c>
      <c r="AW82" s="185" t="s">
        <v>2811</v>
      </c>
      <c r="AX82" s="185" t="s">
        <v>878</v>
      </c>
      <c r="AY82" s="185" t="s">
        <v>878</v>
      </c>
      <c r="AZ82" s="185" t="s">
        <v>2811</v>
      </c>
      <c r="BA82" s="185" t="s">
        <v>878</v>
      </c>
      <c r="BB82" s="185" t="s">
        <v>878</v>
      </c>
      <c r="BC82" s="185" t="s">
        <v>2811</v>
      </c>
      <c r="BD82" s="185" t="s">
        <v>878</v>
      </c>
      <c r="BE82" s="185" t="s">
        <v>878</v>
      </c>
      <c r="BF82" s="185" t="s">
        <v>2811</v>
      </c>
      <c r="BG82" s="185" t="s">
        <v>878</v>
      </c>
      <c r="BH82" s="185" t="s">
        <v>878</v>
      </c>
      <c r="BI82" s="185" t="s">
        <v>2811</v>
      </c>
      <c r="BJ82" s="185" t="s">
        <v>878</v>
      </c>
      <c r="BK82" s="185" t="s">
        <v>878</v>
      </c>
      <c r="BL82" s="185" t="s">
        <v>2811</v>
      </c>
      <c r="BM82" s="185" t="s">
        <v>878</v>
      </c>
      <c r="BN82" s="185" t="s">
        <v>878</v>
      </c>
      <c r="BO82" s="185" t="s">
        <v>2811</v>
      </c>
      <c r="BP82" s="185" t="s">
        <v>878</v>
      </c>
      <c r="BQ82" s="185" t="s">
        <v>878</v>
      </c>
      <c r="BR82" s="185" t="s">
        <v>2811</v>
      </c>
      <c r="BS82" s="185" t="s">
        <v>878</v>
      </c>
      <c r="BT82" s="185" t="s">
        <v>878</v>
      </c>
      <c r="BU82" s="185" t="s">
        <v>2811</v>
      </c>
      <c r="BV82" s="185" t="s">
        <v>878</v>
      </c>
      <c r="BW82" s="185" t="s">
        <v>878</v>
      </c>
      <c r="BX82" s="185" t="s">
        <v>2811</v>
      </c>
      <c r="BY82" s="185" t="s">
        <v>878</v>
      </c>
      <c r="BZ82" s="185" t="s">
        <v>878</v>
      </c>
      <c r="CA82" s="185" t="s">
        <v>2811</v>
      </c>
      <c r="CB82" s="185" t="s">
        <v>878</v>
      </c>
      <c r="CC82" s="185" t="s">
        <v>878</v>
      </c>
      <c r="CD82" s="185" t="s">
        <v>2811</v>
      </c>
      <c r="CE82" s="185" t="s">
        <v>878</v>
      </c>
      <c r="CF82" s="185" t="s">
        <v>878</v>
      </c>
      <c r="CG82" s="185" t="s">
        <v>2811</v>
      </c>
      <c r="CH82" s="185" t="s">
        <v>878</v>
      </c>
      <c r="CI82" s="185" t="s">
        <v>878</v>
      </c>
      <c r="CJ82" s="185" t="s">
        <v>2811</v>
      </c>
      <c r="CK82" s="185" t="s">
        <v>878</v>
      </c>
      <c r="CL82" s="185" t="s">
        <v>878</v>
      </c>
      <c r="CM82" s="185" t="s">
        <v>2811</v>
      </c>
      <c r="CN82" s="185" t="s">
        <v>878</v>
      </c>
      <c r="CO82" s="185" t="s">
        <v>878</v>
      </c>
      <c r="CP82" s="185" t="s">
        <v>2811</v>
      </c>
      <c r="CQ82" s="185" t="s">
        <v>878</v>
      </c>
      <c r="CR82" s="185" t="s">
        <v>878</v>
      </c>
      <c r="CS82" s="185" t="s">
        <v>2811</v>
      </c>
      <c r="CT82" s="185" t="s">
        <v>878</v>
      </c>
      <c r="CU82" s="185" t="s">
        <v>878</v>
      </c>
      <c r="CV82" s="185" t="s">
        <v>2811</v>
      </c>
      <c r="CW82" s="185" t="s">
        <v>878</v>
      </c>
      <c r="CX82" s="185" t="s">
        <v>878</v>
      </c>
      <c r="CY82" s="185" t="s">
        <v>2811</v>
      </c>
      <c r="CZ82" s="185" t="s">
        <v>878</v>
      </c>
      <c r="DA82" s="185" t="s">
        <v>878</v>
      </c>
      <c r="DB82" s="185" t="s">
        <v>2811</v>
      </c>
      <c r="DC82" s="185" t="s">
        <v>878</v>
      </c>
      <c r="DD82" s="185" t="s">
        <v>878</v>
      </c>
      <c r="DE82" s="185" t="s">
        <v>2811</v>
      </c>
      <c r="DF82" s="185" t="s">
        <v>878</v>
      </c>
      <c r="DG82" s="185" t="s">
        <v>878</v>
      </c>
      <c r="DH82" s="185" t="s">
        <v>2811</v>
      </c>
      <c r="DI82" s="185" t="s">
        <v>878</v>
      </c>
      <c r="DJ82" s="185" t="s">
        <v>878</v>
      </c>
      <c r="DK82" s="185" t="s">
        <v>2811</v>
      </c>
      <c r="DL82" s="185" t="s">
        <v>878</v>
      </c>
      <c r="DM82" s="185" t="s">
        <v>878</v>
      </c>
      <c r="DN82" s="185" t="s">
        <v>2811</v>
      </c>
      <c r="DO82" s="185" t="s">
        <v>878</v>
      </c>
      <c r="DP82" s="185" t="s">
        <v>878</v>
      </c>
      <c r="DQ82" s="185" t="s">
        <v>2811</v>
      </c>
      <c r="DR82" s="185" t="s">
        <v>878</v>
      </c>
      <c r="DS82" s="185" t="s">
        <v>878</v>
      </c>
      <c r="DT82" s="185" t="s">
        <v>2811</v>
      </c>
      <c r="DU82" s="185" t="s">
        <v>878</v>
      </c>
      <c r="DV82" s="185" t="s">
        <v>878</v>
      </c>
      <c r="DW82" s="185" t="s">
        <v>2811</v>
      </c>
      <c r="DX82" s="185" t="s">
        <v>878</v>
      </c>
      <c r="DY82" s="185" t="s">
        <v>878</v>
      </c>
      <c r="DZ82" s="185" t="s">
        <v>2811</v>
      </c>
      <c r="EA82" s="185" t="s">
        <v>878</v>
      </c>
      <c r="EB82" s="185" t="s">
        <v>878</v>
      </c>
      <c r="EC82" s="185" t="s">
        <v>2811</v>
      </c>
      <c r="ED82" s="185" t="s">
        <v>878</v>
      </c>
      <c r="EE82" s="185" t="s">
        <v>878</v>
      </c>
      <c r="EF82" s="185" t="s">
        <v>2811</v>
      </c>
      <c r="EG82" s="185" t="s">
        <v>878</v>
      </c>
      <c r="EH82" s="185" t="s">
        <v>878</v>
      </c>
      <c r="EI82" s="185" t="s">
        <v>2811</v>
      </c>
      <c r="EJ82" s="185" t="s">
        <v>878</v>
      </c>
      <c r="EK82" s="185" t="s">
        <v>878</v>
      </c>
      <c r="EL82" s="185" t="s">
        <v>2811</v>
      </c>
      <c r="EM82" s="185" t="s">
        <v>878</v>
      </c>
      <c r="EN82" s="185" t="s">
        <v>878</v>
      </c>
      <c r="EO82" s="185" t="s">
        <v>2811</v>
      </c>
      <c r="EP82" s="185" t="s">
        <v>878</v>
      </c>
      <c r="EQ82" s="185" t="s">
        <v>878</v>
      </c>
      <c r="ER82" s="185" t="s">
        <v>2811</v>
      </c>
      <c r="ES82" s="185" t="s">
        <v>878</v>
      </c>
      <c r="ET82" s="185" t="s">
        <v>878</v>
      </c>
    </row>
    <row r="83" spans="1:150" x14ac:dyDescent="0.3">
      <c r="A83" s="1"/>
      <c r="B83" s="184" t="s">
        <v>3224</v>
      </c>
      <c r="C83" s="184" t="s">
        <v>98</v>
      </c>
      <c r="D83" s="184" t="s">
        <v>106</v>
      </c>
      <c r="E83" s="184" t="s">
        <v>3225</v>
      </c>
      <c r="F83" s="184" t="s">
        <v>3226</v>
      </c>
      <c r="G83" s="185" t="s">
        <v>2811</v>
      </c>
      <c r="H83" s="185" t="s">
        <v>878</v>
      </c>
      <c r="I83" s="185" t="s">
        <v>878</v>
      </c>
      <c r="J83" s="185" t="s">
        <v>2811</v>
      </c>
      <c r="K83" s="185" t="s">
        <v>878</v>
      </c>
      <c r="L83" s="185" t="s">
        <v>878</v>
      </c>
      <c r="M83" s="185" t="s">
        <v>2811</v>
      </c>
      <c r="N83" s="185" t="s">
        <v>878</v>
      </c>
      <c r="O83" s="185" t="s">
        <v>878</v>
      </c>
      <c r="P83" s="185" t="s">
        <v>2811</v>
      </c>
      <c r="Q83" s="185" t="s">
        <v>878</v>
      </c>
      <c r="R83" s="185" t="s">
        <v>878</v>
      </c>
      <c r="S83" s="185" t="s">
        <v>2811</v>
      </c>
      <c r="T83" s="185" t="s">
        <v>878</v>
      </c>
      <c r="U83" s="185" t="s">
        <v>878</v>
      </c>
      <c r="V83" s="185" t="s">
        <v>2811</v>
      </c>
      <c r="W83" s="185" t="s">
        <v>878</v>
      </c>
      <c r="X83" s="185" t="s">
        <v>878</v>
      </c>
      <c r="Y83" s="185" t="s">
        <v>2811</v>
      </c>
      <c r="Z83" s="185" t="s">
        <v>878</v>
      </c>
      <c r="AA83" s="185" t="s">
        <v>878</v>
      </c>
      <c r="AB83" s="185" t="s">
        <v>2811</v>
      </c>
      <c r="AC83" s="185" t="s">
        <v>878</v>
      </c>
      <c r="AD83" s="185" t="s">
        <v>878</v>
      </c>
      <c r="AE83" s="185" t="s">
        <v>2811</v>
      </c>
      <c r="AF83" s="185" t="s">
        <v>878</v>
      </c>
      <c r="AG83" s="185" t="s">
        <v>878</v>
      </c>
      <c r="AH83" s="185" t="s">
        <v>2811</v>
      </c>
      <c r="AI83" s="185" t="s">
        <v>878</v>
      </c>
      <c r="AJ83" s="185" t="s">
        <v>878</v>
      </c>
      <c r="AK83" s="185" t="s">
        <v>2811</v>
      </c>
      <c r="AL83" s="185" t="s">
        <v>878</v>
      </c>
      <c r="AM83" s="185" t="s">
        <v>878</v>
      </c>
      <c r="AN83" s="185" t="s">
        <v>2811</v>
      </c>
      <c r="AO83" s="185" t="s">
        <v>878</v>
      </c>
      <c r="AP83" s="185" t="s">
        <v>878</v>
      </c>
      <c r="AQ83" s="185" t="s">
        <v>2811</v>
      </c>
      <c r="AR83" s="185" t="s">
        <v>878</v>
      </c>
      <c r="AS83" s="185" t="s">
        <v>878</v>
      </c>
      <c r="AT83" s="185" t="s">
        <v>2811</v>
      </c>
      <c r="AU83" s="185" t="s">
        <v>878</v>
      </c>
      <c r="AV83" s="185" t="s">
        <v>878</v>
      </c>
      <c r="AW83" s="185" t="s">
        <v>2811</v>
      </c>
      <c r="AX83" s="185" t="s">
        <v>878</v>
      </c>
      <c r="AY83" s="185" t="s">
        <v>878</v>
      </c>
      <c r="AZ83" s="185" t="s">
        <v>2811</v>
      </c>
      <c r="BA83" s="185" t="s">
        <v>878</v>
      </c>
      <c r="BB83" s="185" t="s">
        <v>878</v>
      </c>
      <c r="BC83" s="185" t="s">
        <v>2811</v>
      </c>
      <c r="BD83" s="185" t="s">
        <v>878</v>
      </c>
      <c r="BE83" s="185" t="s">
        <v>878</v>
      </c>
      <c r="BF83" s="185" t="s">
        <v>2811</v>
      </c>
      <c r="BG83" s="185" t="s">
        <v>878</v>
      </c>
      <c r="BH83" s="185" t="s">
        <v>878</v>
      </c>
      <c r="BI83" s="185" t="s">
        <v>2811</v>
      </c>
      <c r="BJ83" s="185" t="s">
        <v>878</v>
      </c>
      <c r="BK83" s="185" t="s">
        <v>878</v>
      </c>
      <c r="BL83" s="185" t="s">
        <v>2811</v>
      </c>
      <c r="BM83" s="185" t="s">
        <v>878</v>
      </c>
      <c r="BN83" s="185" t="s">
        <v>878</v>
      </c>
      <c r="BO83" s="185" t="s">
        <v>2811</v>
      </c>
      <c r="BP83" s="185" t="s">
        <v>878</v>
      </c>
      <c r="BQ83" s="185" t="s">
        <v>878</v>
      </c>
      <c r="BR83" s="185" t="s">
        <v>2811</v>
      </c>
      <c r="BS83" s="185" t="s">
        <v>878</v>
      </c>
      <c r="BT83" s="185" t="s">
        <v>878</v>
      </c>
      <c r="BU83" s="185" t="s">
        <v>2811</v>
      </c>
      <c r="BV83" s="185" t="s">
        <v>878</v>
      </c>
      <c r="BW83" s="185" t="s">
        <v>878</v>
      </c>
      <c r="BX83" s="185" t="s">
        <v>2811</v>
      </c>
      <c r="BY83" s="185" t="s">
        <v>878</v>
      </c>
      <c r="BZ83" s="185" t="s">
        <v>878</v>
      </c>
      <c r="CA83" s="185" t="s">
        <v>2811</v>
      </c>
      <c r="CB83" s="185" t="s">
        <v>878</v>
      </c>
      <c r="CC83" s="185" t="s">
        <v>878</v>
      </c>
      <c r="CD83" s="185" t="s">
        <v>2811</v>
      </c>
      <c r="CE83" s="185" t="s">
        <v>878</v>
      </c>
      <c r="CF83" s="185" t="s">
        <v>878</v>
      </c>
      <c r="CG83" s="185" t="s">
        <v>2811</v>
      </c>
      <c r="CH83" s="185" t="s">
        <v>878</v>
      </c>
      <c r="CI83" s="185" t="s">
        <v>878</v>
      </c>
      <c r="CJ83" s="185" t="s">
        <v>2811</v>
      </c>
      <c r="CK83" s="185" t="s">
        <v>878</v>
      </c>
      <c r="CL83" s="185" t="s">
        <v>878</v>
      </c>
      <c r="CM83" s="185" t="s">
        <v>2811</v>
      </c>
      <c r="CN83" s="185" t="s">
        <v>878</v>
      </c>
      <c r="CO83" s="185" t="s">
        <v>878</v>
      </c>
      <c r="CP83" s="185" t="s">
        <v>2811</v>
      </c>
      <c r="CQ83" s="185" t="s">
        <v>878</v>
      </c>
      <c r="CR83" s="185" t="s">
        <v>878</v>
      </c>
      <c r="CS83" s="185" t="s">
        <v>2811</v>
      </c>
      <c r="CT83" s="185" t="s">
        <v>878</v>
      </c>
      <c r="CU83" s="185" t="s">
        <v>878</v>
      </c>
      <c r="CV83" s="185" t="s">
        <v>2811</v>
      </c>
      <c r="CW83" s="185" t="s">
        <v>878</v>
      </c>
      <c r="CX83" s="185" t="s">
        <v>878</v>
      </c>
      <c r="CY83" s="185" t="s">
        <v>2811</v>
      </c>
      <c r="CZ83" s="185" t="s">
        <v>878</v>
      </c>
      <c r="DA83" s="185" t="s">
        <v>878</v>
      </c>
      <c r="DB83" s="185" t="s">
        <v>2811</v>
      </c>
      <c r="DC83" s="185" t="s">
        <v>878</v>
      </c>
      <c r="DD83" s="185" t="s">
        <v>878</v>
      </c>
      <c r="DE83" s="185" t="s">
        <v>2811</v>
      </c>
      <c r="DF83" s="185" t="s">
        <v>878</v>
      </c>
      <c r="DG83" s="185" t="s">
        <v>878</v>
      </c>
      <c r="DH83" s="185" t="s">
        <v>2811</v>
      </c>
      <c r="DI83" s="185" t="s">
        <v>878</v>
      </c>
      <c r="DJ83" s="185" t="s">
        <v>878</v>
      </c>
      <c r="DK83" s="185" t="s">
        <v>2811</v>
      </c>
      <c r="DL83" s="185" t="s">
        <v>878</v>
      </c>
      <c r="DM83" s="185" t="s">
        <v>878</v>
      </c>
      <c r="DN83" s="185" t="s">
        <v>2811</v>
      </c>
      <c r="DO83" s="185" t="s">
        <v>878</v>
      </c>
      <c r="DP83" s="185" t="s">
        <v>878</v>
      </c>
      <c r="DQ83" s="185" t="s">
        <v>2811</v>
      </c>
      <c r="DR83" s="185" t="s">
        <v>878</v>
      </c>
      <c r="DS83" s="185" t="s">
        <v>878</v>
      </c>
      <c r="DT83" s="185" t="s">
        <v>2811</v>
      </c>
      <c r="DU83" s="185" t="s">
        <v>878</v>
      </c>
      <c r="DV83" s="185" t="s">
        <v>878</v>
      </c>
      <c r="DW83" s="185" t="s">
        <v>2811</v>
      </c>
      <c r="DX83" s="185" t="s">
        <v>878</v>
      </c>
      <c r="DY83" s="185" t="s">
        <v>878</v>
      </c>
      <c r="DZ83" s="185" t="s">
        <v>2811</v>
      </c>
      <c r="EA83" s="185" t="s">
        <v>878</v>
      </c>
      <c r="EB83" s="185" t="s">
        <v>878</v>
      </c>
      <c r="EC83" s="185" t="s">
        <v>2811</v>
      </c>
      <c r="ED83" s="185" t="s">
        <v>878</v>
      </c>
      <c r="EE83" s="185" t="s">
        <v>878</v>
      </c>
      <c r="EF83" s="185" t="s">
        <v>2811</v>
      </c>
      <c r="EG83" s="185" t="s">
        <v>878</v>
      </c>
      <c r="EH83" s="185" t="s">
        <v>878</v>
      </c>
      <c r="EI83" s="185" t="s">
        <v>2811</v>
      </c>
      <c r="EJ83" s="185" t="s">
        <v>878</v>
      </c>
      <c r="EK83" s="185" t="s">
        <v>878</v>
      </c>
      <c r="EL83" s="185" t="s">
        <v>2811</v>
      </c>
      <c r="EM83" s="185" t="s">
        <v>878</v>
      </c>
      <c r="EN83" s="185" t="s">
        <v>878</v>
      </c>
      <c r="EO83" s="185" t="s">
        <v>2811</v>
      </c>
      <c r="EP83" s="185" t="s">
        <v>878</v>
      </c>
      <c r="EQ83" s="185" t="s">
        <v>878</v>
      </c>
      <c r="ER83" s="185" t="s">
        <v>2811</v>
      </c>
      <c r="ES83" s="185" t="s">
        <v>878</v>
      </c>
      <c r="ET83" s="185" t="s">
        <v>878</v>
      </c>
    </row>
    <row r="84" spans="1:150" x14ac:dyDescent="0.3">
      <c r="A84" s="1"/>
      <c r="B84" s="184" t="s">
        <v>3227</v>
      </c>
      <c r="C84" s="184" t="s">
        <v>98</v>
      </c>
      <c r="D84" s="184" t="s">
        <v>106</v>
      </c>
      <c r="E84" s="184" t="s">
        <v>3228</v>
      </c>
      <c r="F84" s="184" t="s">
        <v>3229</v>
      </c>
      <c r="G84" s="185" t="s">
        <v>2811</v>
      </c>
      <c r="H84" s="185" t="s">
        <v>2700</v>
      </c>
      <c r="I84" s="185" t="s">
        <v>2700</v>
      </c>
      <c r="J84" s="185" t="s">
        <v>2811</v>
      </c>
      <c r="K84" s="185" t="s">
        <v>2700</v>
      </c>
      <c r="L84" s="185" t="s">
        <v>2700</v>
      </c>
      <c r="M84" s="185" t="s">
        <v>2811</v>
      </c>
      <c r="N84" s="185" t="s">
        <v>2700</v>
      </c>
      <c r="O84" s="185" t="s">
        <v>2700</v>
      </c>
      <c r="P84" s="185" t="s">
        <v>2811</v>
      </c>
      <c r="Q84" s="185" t="s">
        <v>2700</v>
      </c>
      <c r="R84" s="185" t="s">
        <v>2700</v>
      </c>
      <c r="S84" s="185" t="s">
        <v>2811</v>
      </c>
      <c r="T84" s="185" t="s">
        <v>2700</v>
      </c>
      <c r="U84" s="185" t="s">
        <v>2700</v>
      </c>
      <c r="V84" s="185" t="s">
        <v>2811</v>
      </c>
      <c r="W84" s="185" t="s">
        <v>2700</v>
      </c>
      <c r="X84" s="185" t="s">
        <v>2700</v>
      </c>
      <c r="Y84" s="185" t="s">
        <v>2811</v>
      </c>
      <c r="Z84" s="185" t="s">
        <v>2700</v>
      </c>
      <c r="AA84" s="185" t="s">
        <v>2700</v>
      </c>
      <c r="AB84" s="185" t="s">
        <v>2811</v>
      </c>
      <c r="AC84" s="185" t="s">
        <v>2700</v>
      </c>
      <c r="AD84" s="185" t="s">
        <v>2700</v>
      </c>
      <c r="AE84" s="185" t="s">
        <v>2811</v>
      </c>
      <c r="AF84" s="185" t="s">
        <v>2700</v>
      </c>
      <c r="AG84" s="185" t="s">
        <v>2700</v>
      </c>
      <c r="AH84" s="185" t="s">
        <v>2811</v>
      </c>
      <c r="AI84" s="185" t="s">
        <v>2700</v>
      </c>
      <c r="AJ84" s="185" t="s">
        <v>2700</v>
      </c>
      <c r="AK84" s="185" t="s">
        <v>2811</v>
      </c>
      <c r="AL84" s="185" t="s">
        <v>2700</v>
      </c>
      <c r="AM84" s="185" t="s">
        <v>2700</v>
      </c>
      <c r="AN84" s="185" t="s">
        <v>2811</v>
      </c>
      <c r="AO84" s="185" t="s">
        <v>2700</v>
      </c>
      <c r="AP84" s="185" t="s">
        <v>2700</v>
      </c>
      <c r="AQ84" s="185" t="s">
        <v>2811</v>
      </c>
      <c r="AR84" s="185" t="s">
        <v>2700</v>
      </c>
      <c r="AS84" s="185" t="s">
        <v>2700</v>
      </c>
      <c r="AT84" s="185" t="s">
        <v>2811</v>
      </c>
      <c r="AU84" s="185" t="s">
        <v>2700</v>
      </c>
      <c r="AV84" s="185" t="s">
        <v>2700</v>
      </c>
      <c r="AW84" s="185" t="s">
        <v>2811</v>
      </c>
      <c r="AX84" s="185" t="s">
        <v>2700</v>
      </c>
      <c r="AY84" s="185" t="s">
        <v>2700</v>
      </c>
      <c r="AZ84" s="185" t="s">
        <v>2811</v>
      </c>
      <c r="BA84" s="185" t="s">
        <v>2700</v>
      </c>
      <c r="BB84" s="185" t="s">
        <v>2700</v>
      </c>
      <c r="BC84" s="185" t="s">
        <v>2811</v>
      </c>
      <c r="BD84" s="185" t="s">
        <v>2700</v>
      </c>
      <c r="BE84" s="185" t="s">
        <v>2700</v>
      </c>
      <c r="BF84" s="185" t="s">
        <v>2811</v>
      </c>
      <c r="BG84" s="185" t="s">
        <v>2700</v>
      </c>
      <c r="BH84" s="185" t="s">
        <v>2700</v>
      </c>
      <c r="BI84" s="185" t="s">
        <v>2811</v>
      </c>
      <c r="BJ84" s="185" t="s">
        <v>2700</v>
      </c>
      <c r="BK84" s="185" t="s">
        <v>2700</v>
      </c>
      <c r="BL84" s="185" t="s">
        <v>2811</v>
      </c>
      <c r="BM84" s="185" t="s">
        <v>2700</v>
      </c>
      <c r="BN84" s="185" t="s">
        <v>2700</v>
      </c>
      <c r="BO84" s="185" t="s">
        <v>2811</v>
      </c>
      <c r="BP84" s="185" t="s">
        <v>2700</v>
      </c>
      <c r="BQ84" s="185" t="s">
        <v>2700</v>
      </c>
      <c r="BR84" s="185" t="s">
        <v>2811</v>
      </c>
      <c r="BS84" s="185" t="s">
        <v>2700</v>
      </c>
      <c r="BT84" s="185" t="s">
        <v>2700</v>
      </c>
      <c r="BU84" s="185" t="s">
        <v>2811</v>
      </c>
      <c r="BV84" s="185" t="s">
        <v>2700</v>
      </c>
      <c r="BW84" s="185" t="s">
        <v>2700</v>
      </c>
      <c r="BX84" s="185" t="s">
        <v>2811</v>
      </c>
      <c r="BY84" s="185" t="s">
        <v>2700</v>
      </c>
      <c r="BZ84" s="185" t="s">
        <v>2700</v>
      </c>
      <c r="CA84" s="185" t="s">
        <v>2811</v>
      </c>
      <c r="CB84" s="185" t="s">
        <v>2700</v>
      </c>
      <c r="CC84" s="185" t="s">
        <v>2700</v>
      </c>
      <c r="CD84" s="185" t="s">
        <v>2811</v>
      </c>
      <c r="CE84" s="185" t="s">
        <v>2700</v>
      </c>
      <c r="CF84" s="185" t="s">
        <v>2700</v>
      </c>
      <c r="CG84" s="185" t="s">
        <v>2811</v>
      </c>
      <c r="CH84" s="185" t="s">
        <v>2700</v>
      </c>
      <c r="CI84" s="185" t="s">
        <v>2700</v>
      </c>
      <c r="CJ84" s="185" t="s">
        <v>2811</v>
      </c>
      <c r="CK84" s="185" t="s">
        <v>2700</v>
      </c>
      <c r="CL84" s="185" t="s">
        <v>2700</v>
      </c>
      <c r="CM84" s="185" t="s">
        <v>2811</v>
      </c>
      <c r="CN84" s="185" t="s">
        <v>2700</v>
      </c>
      <c r="CO84" s="185" t="s">
        <v>2700</v>
      </c>
      <c r="CP84" s="185" t="s">
        <v>2811</v>
      </c>
      <c r="CQ84" s="185" t="s">
        <v>2700</v>
      </c>
      <c r="CR84" s="185" t="s">
        <v>2700</v>
      </c>
      <c r="CS84" s="185" t="s">
        <v>2811</v>
      </c>
      <c r="CT84" s="185" t="s">
        <v>2700</v>
      </c>
      <c r="CU84" s="185" t="s">
        <v>2700</v>
      </c>
      <c r="CV84" s="185" t="s">
        <v>2811</v>
      </c>
      <c r="CW84" s="185" t="s">
        <v>2700</v>
      </c>
      <c r="CX84" s="185" t="s">
        <v>2700</v>
      </c>
      <c r="CY84" s="185" t="s">
        <v>2811</v>
      </c>
      <c r="CZ84" s="185" t="s">
        <v>2700</v>
      </c>
      <c r="DA84" s="185" t="s">
        <v>2700</v>
      </c>
      <c r="DB84" s="185" t="s">
        <v>2811</v>
      </c>
      <c r="DC84" s="185" t="s">
        <v>2700</v>
      </c>
      <c r="DD84" s="185" t="s">
        <v>2700</v>
      </c>
      <c r="DE84" s="185" t="s">
        <v>2811</v>
      </c>
      <c r="DF84" s="185" t="s">
        <v>2700</v>
      </c>
      <c r="DG84" s="185" t="s">
        <v>2700</v>
      </c>
      <c r="DH84" s="185" t="s">
        <v>2811</v>
      </c>
      <c r="DI84" s="185" t="s">
        <v>2700</v>
      </c>
      <c r="DJ84" s="185" t="s">
        <v>2700</v>
      </c>
      <c r="DK84" s="185" t="s">
        <v>2811</v>
      </c>
      <c r="DL84" s="185" t="s">
        <v>2700</v>
      </c>
      <c r="DM84" s="185" t="s">
        <v>2700</v>
      </c>
      <c r="DN84" s="185" t="s">
        <v>2811</v>
      </c>
      <c r="DO84" s="185" t="s">
        <v>2700</v>
      </c>
      <c r="DP84" s="185" t="s">
        <v>2700</v>
      </c>
      <c r="DQ84" s="185" t="s">
        <v>2811</v>
      </c>
      <c r="DR84" s="185" t="s">
        <v>2700</v>
      </c>
      <c r="DS84" s="185" t="s">
        <v>2700</v>
      </c>
      <c r="DT84" s="185" t="s">
        <v>2811</v>
      </c>
      <c r="DU84" s="185" t="s">
        <v>2700</v>
      </c>
      <c r="DV84" s="185" t="s">
        <v>2700</v>
      </c>
      <c r="DW84" s="185" t="s">
        <v>2811</v>
      </c>
      <c r="DX84" s="185" t="s">
        <v>2700</v>
      </c>
      <c r="DY84" s="185" t="s">
        <v>2700</v>
      </c>
      <c r="DZ84" s="185" t="s">
        <v>2811</v>
      </c>
      <c r="EA84" s="185" t="s">
        <v>2700</v>
      </c>
      <c r="EB84" s="185" t="s">
        <v>2700</v>
      </c>
      <c r="EC84" s="185" t="s">
        <v>2811</v>
      </c>
      <c r="ED84" s="185" t="s">
        <v>2700</v>
      </c>
      <c r="EE84" s="185" t="s">
        <v>2700</v>
      </c>
      <c r="EF84" s="185" t="s">
        <v>2811</v>
      </c>
      <c r="EG84" s="185" t="s">
        <v>2700</v>
      </c>
      <c r="EH84" s="185" t="s">
        <v>2700</v>
      </c>
      <c r="EI84" s="185" t="s">
        <v>2811</v>
      </c>
      <c r="EJ84" s="185" t="s">
        <v>2700</v>
      </c>
      <c r="EK84" s="185" t="s">
        <v>2700</v>
      </c>
      <c r="EL84" s="185" t="s">
        <v>2811</v>
      </c>
      <c r="EM84" s="185" t="s">
        <v>2700</v>
      </c>
      <c r="EN84" s="185" t="s">
        <v>2700</v>
      </c>
      <c r="EO84" s="185" t="s">
        <v>2811</v>
      </c>
      <c r="EP84" s="185" t="s">
        <v>2700</v>
      </c>
      <c r="EQ84" s="185" t="s">
        <v>2700</v>
      </c>
      <c r="ER84" s="185" t="s">
        <v>2811</v>
      </c>
      <c r="ES84" s="185" t="s">
        <v>2700</v>
      </c>
      <c r="ET84" s="185" t="s">
        <v>2700</v>
      </c>
    </row>
    <row r="85" spans="1:150" x14ac:dyDescent="0.3">
      <c r="A85" s="1"/>
      <c r="B85" s="236" t="s">
        <v>874</v>
      </c>
      <c r="C85" s="236" t="s">
        <v>878</v>
      </c>
      <c r="D85" s="236" t="s">
        <v>878</v>
      </c>
      <c r="E85" s="236" t="s">
        <v>878</v>
      </c>
      <c r="F85" s="236" t="s">
        <v>878</v>
      </c>
      <c r="G85" s="1" t="s">
        <v>878</v>
      </c>
      <c r="H85" s="186" t="s">
        <v>2700</v>
      </c>
      <c r="I85" s="186" t="s">
        <v>2700</v>
      </c>
      <c r="J85" s="1" t="s">
        <v>878</v>
      </c>
      <c r="K85" s="186" t="s">
        <v>2700</v>
      </c>
      <c r="L85" s="186" t="s">
        <v>2700</v>
      </c>
      <c r="M85" s="1" t="s">
        <v>878</v>
      </c>
      <c r="N85" s="186" t="s">
        <v>2700</v>
      </c>
      <c r="O85" s="186" t="s">
        <v>2700</v>
      </c>
      <c r="P85" s="1" t="s">
        <v>878</v>
      </c>
      <c r="Q85" s="186" t="s">
        <v>2700</v>
      </c>
      <c r="R85" s="186" t="s">
        <v>2700</v>
      </c>
      <c r="S85" s="1" t="s">
        <v>878</v>
      </c>
      <c r="T85" s="186" t="s">
        <v>2700</v>
      </c>
      <c r="U85" s="186" t="s">
        <v>2700</v>
      </c>
      <c r="V85" s="1" t="s">
        <v>878</v>
      </c>
      <c r="W85" s="186" t="s">
        <v>2700</v>
      </c>
      <c r="X85" s="186" t="s">
        <v>2700</v>
      </c>
      <c r="Y85" s="1" t="s">
        <v>878</v>
      </c>
      <c r="Z85" s="186" t="s">
        <v>2700</v>
      </c>
      <c r="AA85" s="186" t="s">
        <v>2700</v>
      </c>
      <c r="AB85" s="1" t="s">
        <v>878</v>
      </c>
      <c r="AC85" s="186" t="s">
        <v>2700</v>
      </c>
      <c r="AD85" s="186" t="s">
        <v>2700</v>
      </c>
      <c r="AE85" s="1" t="s">
        <v>878</v>
      </c>
      <c r="AF85" s="186" t="s">
        <v>2700</v>
      </c>
      <c r="AG85" s="186" t="s">
        <v>2700</v>
      </c>
      <c r="AH85" s="1" t="s">
        <v>878</v>
      </c>
      <c r="AI85" s="186" t="s">
        <v>2700</v>
      </c>
      <c r="AJ85" s="186" t="s">
        <v>2700</v>
      </c>
      <c r="AK85" s="1" t="s">
        <v>878</v>
      </c>
      <c r="AL85" s="186" t="s">
        <v>2700</v>
      </c>
      <c r="AM85" s="186" t="s">
        <v>2700</v>
      </c>
      <c r="AN85" s="1" t="s">
        <v>878</v>
      </c>
      <c r="AO85" s="186" t="s">
        <v>2700</v>
      </c>
      <c r="AP85" s="186" t="s">
        <v>2700</v>
      </c>
      <c r="AQ85" s="1" t="s">
        <v>878</v>
      </c>
      <c r="AR85" s="186" t="s">
        <v>2700</v>
      </c>
      <c r="AS85" s="186" t="s">
        <v>2700</v>
      </c>
      <c r="AT85" s="1" t="s">
        <v>878</v>
      </c>
      <c r="AU85" s="186" t="s">
        <v>2700</v>
      </c>
      <c r="AV85" s="186" t="s">
        <v>2700</v>
      </c>
      <c r="AW85" s="1" t="s">
        <v>878</v>
      </c>
      <c r="AX85" s="186" t="s">
        <v>2700</v>
      </c>
      <c r="AY85" s="186" t="s">
        <v>2700</v>
      </c>
      <c r="AZ85" s="1" t="s">
        <v>878</v>
      </c>
      <c r="BA85" s="186" t="s">
        <v>2700</v>
      </c>
      <c r="BB85" s="186" t="s">
        <v>2700</v>
      </c>
      <c r="BC85" s="1" t="s">
        <v>878</v>
      </c>
      <c r="BD85" s="186" t="s">
        <v>2700</v>
      </c>
      <c r="BE85" s="186" t="s">
        <v>2700</v>
      </c>
      <c r="BF85" s="1" t="s">
        <v>878</v>
      </c>
      <c r="BG85" s="186" t="s">
        <v>2700</v>
      </c>
      <c r="BH85" s="186" t="s">
        <v>2700</v>
      </c>
      <c r="BI85" s="1" t="s">
        <v>878</v>
      </c>
      <c r="BJ85" s="186" t="s">
        <v>2700</v>
      </c>
      <c r="BK85" s="186" t="s">
        <v>2700</v>
      </c>
      <c r="BL85" s="1" t="s">
        <v>878</v>
      </c>
      <c r="BM85" s="186" t="s">
        <v>2700</v>
      </c>
      <c r="BN85" s="186" t="s">
        <v>2700</v>
      </c>
      <c r="BO85" s="1" t="s">
        <v>878</v>
      </c>
      <c r="BP85" s="186" t="s">
        <v>2700</v>
      </c>
      <c r="BQ85" s="186" t="s">
        <v>2700</v>
      </c>
      <c r="BR85" s="1" t="s">
        <v>878</v>
      </c>
      <c r="BS85" s="186" t="s">
        <v>2700</v>
      </c>
      <c r="BT85" s="186" t="s">
        <v>2700</v>
      </c>
      <c r="BU85" s="1" t="s">
        <v>878</v>
      </c>
      <c r="BV85" s="186" t="s">
        <v>2700</v>
      </c>
      <c r="BW85" s="186" t="s">
        <v>2700</v>
      </c>
      <c r="BX85" s="1" t="s">
        <v>878</v>
      </c>
      <c r="BY85" s="186" t="s">
        <v>2700</v>
      </c>
      <c r="BZ85" s="186" t="s">
        <v>2700</v>
      </c>
      <c r="CA85" s="1" t="s">
        <v>878</v>
      </c>
      <c r="CB85" s="186" t="s">
        <v>2700</v>
      </c>
      <c r="CC85" s="186" t="s">
        <v>2700</v>
      </c>
      <c r="CD85" s="1" t="s">
        <v>878</v>
      </c>
      <c r="CE85" s="186" t="s">
        <v>2700</v>
      </c>
      <c r="CF85" s="186" t="s">
        <v>2700</v>
      </c>
      <c r="CG85" s="1" t="s">
        <v>878</v>
      </c>
      <c r="CH85" s="186" t="s">
        <v>2700</v>
      </c>
      <c r="CI85" s="186" t="s">
        <v>2700</v>
      </c>
      <c r="CJ85" s="1" t="s">
        <v>878</v>
      </c>
      <c r="CK85" s="186" t="s">
        <v>2700</v>
      </c>
      <c r="CL85" s="186" t="s">
        <v>2700</v>
      </c>
      <c r="CM85" s="1" t="s">
        <v>878</v>
      </c>
      <c r="CN85" s="186" t="s">
        <v>2700</v>
      </c>
      <c r="CO85" s="186" t="s">
        <v>2700</v>
      </c>
      <c r="CP85" s="1" t="s">
        <v>878</v>
      </c>
      <c r="CQ85" s="186" t="s">
        <v>2700</v>
      </c>
      <c r="CR85" s="186" t="s">
        <v>2700</v>
      </c>
      <c r="CS85" s="1" t="s">
        <v>878</v>
      </c>
      <c r="CT85" s="186" t="s">
        <v>2700</v>
      </c>
      <c r="CU85" s="186" t="s">
        <v>2700</v>
      </c>
      <c r="CV85" s="1" t="s">
        <v>878</v>
      </c>
      <c r="CW85" s="186" t="s">
        <v>2700</v>
      </c>
      <c r="CX85" s="186" t="s">
        <v>2700</v>
      </c>
      <c r="CY85" s="1" t="s">
        <v>878</v>
      </c>
      <c r="CZ85" s="186" t="s">
        <v>2700</v>
      </c>
      <c r="DA85" s="186" t="s">
        <v>2700</v>
      </c>
      <c r="DB85" s="1" t="s">
        <v>878</v>
      </c>
      <c r="DC85" s="186" t="s">
        <v>2700</v>
      </c>
      <c r="DD85" s="186" t="s">
        <v>2700</v>
      </c>
      <c r="DE85" s="1" t="s">
        <v>878</v>
      </c>
      <c r="DF85" s="186" t="s">
        <v>2700</v>
      </c>
      <c r="DG85" s="186" t="s">
        <v>2700</v>
      </c>
      <c r="DH85" s="1" t="s">
        <v>878</v>
      </c>
      <c r="DI85" s="186" t="s">
        <v>2700</v>
      </c>
      <c r="DJ85" s="186" t="s">
        <v>2700</v>
      </c>
      <c r="DK85" s="1" t="s">
        <v>878</v>
      </c>
      <c r="DL85" s="186" t="s">
        <v>2700</v>
      </c>
      <c r="DM85" s="186" t="s">
        <v>2700</v>
      </c>
      <c r="DN85" s="1" t="s">
        <v>878</v>
      </c>
      <c r="DO85" s="186" t="s">
        <v>2700</v>
      </c>
      <c r="DP85" s="186" t="s">
        <v>2700</v>
      </c>
      <c r="DQ85" s="1" t="s">
        <v>878</v>
      </c>
      <c r="DR85" s="186" t="s">
        <v>2700</v>
      </c>
      <c r="DS85" s="186" t="s">
        <v>2700</v>
      </c>
      <c r="DT85" s="1" t="s">
        <v>878</v>
      </c>
      <c r="DU85" s="186" t="s">
        <v>2700</v>
      </c>
      <c r="DV85" s="186" t="s">
        <v>2700</v>
      </c>
      <c r="DW85" s="1" t="s">
        <v>878</v>
      </c>
      <c r="DX85" s="186" t="s">
        <v>2700</v>
      </c>
      <c r="DY85" s="186" t="s">
        <v>2700</v>
      </c>
      <c r="DZ85" s="1" t="s">
        <v>878</v>
      </c>
      <c r="EA85" s="186" t="s">
        <v>2700</v>
      </c>
      <c r="EB85" s="186" t="s">
        <v>2700</v>
      </c>
      <c r="EC85" s="1" t="s">
        <v>878</v>
      </c>
      <c r="ED85" s="186" t="s">
        <v>2700</v>
      </c>
      <c r="EE85" s="186" t="s">
        <v>2700</v>
      </c>
      <c r="EF85" s="1" t="s">
        <v>878</v>
      </c>
      <c r="EG85" s="186" t="s">
        <v>2700</v>
      </c>
      <c r="EH85" s="186" t="s">
        <v>2700</v>
      </c>
      <c r="EI85" s="1" t="s">
        <v>878</v>
      </c>
      <c r="EJ85" s="187" t="s">
        <v>2815</v>
      </c>
      <c r="EK85" s="187" t="s">
        <v>3230</v>
      </c>
      <c r="EL85" s="1" t="s">
        <v>878</v>
      </c>
      <c r="EM85" s="187" t="s">
        <v>2815</v>
      </c>
      <c r="EN85" s="187" t="s">
        <v>3230</v>
      </c>
      <c r="EO85" s="1" t="s">
        <v>878</v>
      </c>
      <c r="EP85" s="187" t="s">
        <v>2815</v>
      </c>
      <c r="EQ85" s="187" t="s">
        <v>3230</v>
      </c>
      <c r="ER85" s="1" t="s">
        <v>878</v>
      </c>
      <c r="ES85" s="187" t="s">
        <v>2815</v>
      </c>
      <c r="ET85" s="187" t="s">
        <v>3230</v>
      </c>
    </row>
    <row r="86" spans="1:150" ht="26.4" x14ac:dyDescent="0.3">
      <c r="A86" s="1"/>
      <c r="B86" s="237" t="s">
        <v>3231</v>
      </c>
      <c r="C86" s="237" t="s">
        <v>878</v>
      </c>
      <c r="D86" s="237" t="s">
        <v>878</v>
      </c>
      <c r="E86" s="237" t="s">
        <v>878</v>
      </c>
      <c r="F86" s="237" t="s">
        <v>878</v>
      </c>
      <c r="G86" s="188"/>
      <c r="H86" s="188" t="s">
        <v>878</v>
      </c>
      <c r="I86" s="188" t="s">
        <v>878</v>
      </c>
      <c r="J86" s="188"/>
      <c r="K86" s="188" t="s">
        <v>878</v>
      </c>
      <c r="L86" s="188" t="s">
        <v>878</v>
      </c>
      <c r="M86" s="188"/>
      <c r="N86" s="188" t="s">
        <v>878</v>
      </c>
      <c r="O86" s="188" t="s">
        <v>878</v>
      </c>
      <c r="P86" s="188" t="s">
        <v>3232</v>
      </c>
      <c r="Q86" s="188" t="s">
        <v>878</v>
      </c>
      <c r="R86" s="188" t="s">
        <v>878</v>
      </c>
      <c r="S86" s="188" t="s">
        <v>3232</v>
      </c>
      <c r="T86" s="188" t="s">
        <v>878</v>
      </c>
      <c r="U86" s="188" t="s">
        <v>878</v>
      </c>
      <c r="V86" s="188" t="s">
        <v>3232</v>
      </c>
      <c r="W86" s="188" t="s">
        <v>878</v>
      </c>
      <c r="X86" s="188" t="s">
        <v>878</v>
      </c>
      <c r="Y86" s="188"/>
      <c r="Z86" s="188" t="s">
        <v>878</v>
      </c>
      <c r="AA86" s="188" t="s">
        <v>878</v>
      </c>
      <c r="AB86" s="188"/>
      <c r="AC86" s="188" t="s">
        <v>878</v>
      </c>
      <c r="AD86" s="188" t="s">
        <v>878</v>
      </c>
      <c r="AE86" s="188"/>
      <c r="AF86" s="188" t="s">
        <v>878</v>
      </c>
      <c r="AG86" s="188" t="s">
        <v>878</v>
      </c>
      <c r="AH86" s="188"/>
      <c r="AI86" s="188" t="s">
        <v>878</v>
      </c>
      <c r="AJ86" s="188" t="s">
        <v>878</v>
      </c>
      <c r="AK86" s="188"/>
      <c r="AL86" s="188" t="s">
        <v>878</v>
      </c>
      <c r="AM86" s="188" t="s">
        <v>878</v>
      </c>
      <c r="AN86" s="188"/>
      <c r="AO86" s="188" t="s">
        <v>878</v>
      </c>
      <c r="AP86" s="188" t="s">
        <v>878</v>
      </c>
      <c r="AQ86" s="188"/>
      <c r="AR86" s="188" t="s">
        <v>878</v>
      </c>
      <c r="AS86" s="188" t="s">
        <v>878</v>
      </c>
      <c r="AT86" s="188"/>
      <c r="AU86" s="188" t="s">
        <v>878</v>
      </c>
      <c r="AV86" s="188" t="s">
        <v>878</v>
      </c>
      <c r="AW86" s="188"/>
      <c r="AX86" s="188" t="s">
        <v>878</v>
      </c>
      <c r="AY86" s="188" t="s">
        <v>878</v>
      </c>
      <c r="AZ86" s="188"/>
      <c r="BA86" s="188" t="s">
        <v>878</v>
      </c>
      <c r="BB86" s="188" t="s">
        <v>878</v>
      </c>
      <c r="BC86" s="188"/>
      <c r="BD86" s="188" t="s">
        <v>878</v>
      </c>
      <c r="BE86" s="188" t="s">
        <v>878</v>
      </c>
      <c r="BF86" s="188"/>
      <c r="BG86" s="188" t="s">
        <v>878</v>
      </c>
      <c r="BH86" s="188" t="s">
        <v>878</v>
      </c>
      <c r="BI86" s="188"/>
      <c r="BJ86" s="188" t="s">
        <v>878</v>
      </c>
      <c r="BK86" s="188" t="s">
        <v>878</v>
      </c>
      <c r="BL86" s="188"/>
      <c r="BM86" s="188" t="s">
        <v>878</v>
      </c>
      <c r="BN86" s="188" t="s">
        <v>878</v>
      </c>
      <c r="BO86" s="188"/>
      <c r="BP86" s="188" t="s">
        <v>878</v>
      </c>
      <c r="BQ86" s="188" t="s">
        <v>878</v>
      </c>
      <c r="BR86" s="188"/>
      <c r="BS86" s="188" t="s">
        <v>878</v>
      </c>
      <c r="BT86" s="188" t="s">
        <v>878</v>
      </c>
      <c r="BU86" s="188"/>
      <c r="BV86" s="188" t="s">
        <v>878</v>
      </c>
      <c r="BW86" s="188" t="s">
        <v>878</v>
      </c>
      <c r="BX86" s="188"/>
      <c r="BY86" s="188" t="s">
        <v>878</v>
      </c>
      <c r="BZ86" s="188" t="s">
        <v>878</v>
      </c>
      <c r="CA86" s="188"/>
      <c r="CB86" s="188" t="s">
        <v>878</v>
      </c>
      <c r="CC86" s="188" t="s">
        <v>878</v>
      </c>
      <c r="CD86" s="188"/>
      <c r="CE86" s="188" t="s">
        <v>878</v>
      </c>
      <c r="CF86" s="188" t="s">
        <v>878</v>
      </c>
      <c r="CG86" s="188"/>
      <c r="CH86" s="188" t="s">
        <v>878</v>
      </c>
      <c r="CI86" s="188" t="s">
        <v>878</v>
      </c>
      <c r="CJ86" s="188"/>
      <c r="CK86" s="188" t="s">
        <v>878</v>
      </c>
      <c r="CL86" s="188" t="s">
        <v>878</v>
      </c>
      <c r="CM86" s="188"/>
      <c r="CN86" s="188" t="s">
        <v>878</v>
      </c>
      <c r="CO86" s="188" t="s">
        <v>878</v>
      </c>
      <c r="CP86" s="188"/>
      <c r="CQ86" s="188" t="s">
        <v>878</v>
      </c>
      <c r="CR86" s="188" t="s">
        <v>878</v>
      </c>
      <c r="CS86" s="188"/>
      <c r="CT86" s="188" t="s">
        <v>878</v>
      </c>
      <c r="CU86" s="188" t="s">
        <v>878</v>
      </c>
      <c r="CV86" s="188"/>
      <c r="CW86" s="188" t="s">
        <v>878</v>
      </c>
      <c r="CX86" s="188" t="s">
        <v>878</v>
      </c>
      <c r="CY86" s="188"/>
      <c r="CZ86" s="188" t="s">
        <v>878</v>
      </c>
      <c r="DA86" s="188" t="s">
        <v>878</v>
      </c>
      <c r="DB86" s="188"/>
      <c r="DC86" s="188" t="s">
        <v>878</v>
      </c>
      <c r="DD86" s="188" t="s">
        <v>878</v>
      </c>
      <c r="DE86" s="188"/>
      <c r="DF86" s="188" t="s">
        <v>878</v>
      </c>
      <c r="DG86" s="188" t="s">
        <v>878</v>
      </c>
      <c r="DH86" s="188"/>
      <c r="DI86" s="188" t="s">
        <v>878</v>
      </c>
      <c r="DJ86" s="188" t="s">
        <v>878</v>
      </c>
      <c r="DK86" s="188"/>
      <c r="DL86" s="188" t="s">
        <v>878</v>
      </c>
      <c r="DM86" s="188" t="s">
        <v>878</v>
      </c>
      <c r="DN86" s="188"/>
      <c r="DO86" s="188" t="s">
        <v>878</v>
      </c>
      <c r="DP86" s="188" t="s">
        <v>878</v>
      </c>
      <c r="DQ86" s="188"/>
      <c r="DR86" s="188" t="s">
        <v>878</v>
      </c>
      <c r="DS86" s="188" t="s">
        <v>878</v>
      </c>
      <c r="DT86" s="188"/>
      <c r="DU86" s="188" t="s">
        <v>878</v>
      </c>
      <c r="DV86" s="188" t="s">
        <v>878</v>
      </c>
      <c r="DW86" s="188"/>
      <c r="DX86" s="188" t="s">
        <v>878</v>
      </c>
      <c r="DY86" s="188" t="s">
        <v>878</v>
      </c>
      <c r="DZ86" s="188"/>
      <c r="EA86" s="188" t="s">
        <v>878</v>
      </c>
      <c r="EB86" s="188" t="s">
        <v>878</v>
      </c>
      <c r="EC86" s="188"/>
      <c r="ED86" s="188" t="s">
        <v>878</v>
      </c>
      <c r="EE86" s="188" t="s">
        <v>878</v>
      </c>
      <c r="EF86" s="188"/>
      <c r="EG86" s="188" t="s">
        <v>878</v>
      </c>
      <c r="EH86" s="188" t="s">
        <v>878</v>
      </c>
      <c r="EI86" s="188"/>
      <c r="EJ86" s="188" t="s">
        <v>878</v>
      </c>
      <c r="EK86" s="188" t="s">
        <v>878</v>
      </c>
      <c r="EL86" s="188"/>
      <c r="EM86" s="188" t="s">
        <v>878</v>
      </c>
      <c r="EN86" s="188" t="s">
        <v>878</v>
      </c>
      <c r="EO86" s="188"/>
      <c r="EP86" s="188" t="s">
        <v>878</v>
      </c>
      <c r="EQ86" s="188" t="s">
        <v>878</v>
      </c>
      <c r="ER86" s="188"/>
      <c r="ES86" s="188" t="s">
        <v>878</v>
      </c>
      <c r="ET86" s="188" t="s">
        <v>878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3233</v>
      </c>
      <c r="C5" s="1"/>
      <c r="D5" s="1"/>
      <c r="E5" s="1"/>
    </row>
    <row r="6" spans="1:7" x14ac:dyDescent="0.3">
      <c r="A6" s="1"/>
      <c r="B6" s="238" t="s">
        <v>17</v>
      </c>
      <c r="C6" s="238"/>
      <c r="D6" s="238" t="s">
        <v>1946</v>
      </c>
      <c r="E6" s="238"/>
    </row>
    <row r="7" spans="1:7" ht="36" customHeight="1" x14ac:dyDescent="0.3">
      <c r="A7" s="1"/>
      <c r="B7" s="190" t="s">
        <v>37</v>
      </c>
      <c r="C7" s="190" t="s">
        <v>496</v>
      </c>
      <c r="D7" s="189" t="s">
        <v>3234</v>
      </c>
      <c r="E7" s="189" t="s">
        <v>3235</v>
      </c>
    </row>
    <row r="8" spans="1:7" x14ac:dyDescent="0.3">
      <c r="A8" s="1"/>
      <c r="B8" s="191" t="s">
        <v>41</v>
      </c>
      <c r="C8" s="191" t="s">
        <v>722</v>
      </c>
      <c r="D8" s="192"/>
      <c r="E8" s="193">
        <v>0</v>
      </c>
    </row>
    <row r="9" spans="1:7" x14ac:dyDescent="0.3">
      <c r="A9" s="1"/>
      <c r="B9" s="191" t="s">
        <v>41</v>
      </c>
      <c r="C9" s="191" t="s">
        <v>723</v>
      </c>
      <c r="D9" s="192"/>
      <c r="E9" s="193">
        <v>0</v>
      </c>
    </row>
    <row r="10" spans="1:7" x14ac:dyDescent="0.3">
      <c r="A10" s="1"/>
      <c r="B10" s="191" t="s">
        <v>41</v>
      </c>
      <c r="C10" s="191" t="s">
        <v>724</v>
      </c>
      <c r="D10" s="192"/>
      <c r="E10" s="193">
        <v>0</v>
      </c>
    </row>
    <row r="11" spans="1:7" x14ac:dyDescent="0.3">
      <c r="A11" s="1"/>
      <c r="B11" s="191" t="s">
        <v>41</v>
      </c>
      <c r="C11" s="191" t="s">
        <v>725</v>
      </c>
      <c r="D11" s="192"/>
      <c r="E11" s="193">
        <v>0</v>
      </c>
    </row>
    <row r="12" spans="1:7" x14ac:dyDescent="0.3">
      <c r="A12" s="1"/>
      <c r="B12" s="191" t="s">
        <v>41</v>
      </c>
      <c r="C12" s="191" t="s">
        <v>726</v>
      </c>
      <c r="D12" s="192"/>
      <c r="E12" s="193">
        <v>0</v>
      </c>
    </row>
    <row r="13" spans="1:7" x14ac:dyDescent="0.3">
      <c r="A13" s="1"/>
      <c r="B13" s="191" t="s">
        <v>41</v>
      </c>
      <c r="C13" s="191" t="s">
        <v>727</v>
      </c>
      <c r="D13" s="192"/>
      <c r="E13" s="193">
        <v>0</v>
      </c>
    </row>
    <row r="14" spans="1:7" x14ac:dyDescent="0.3">
      <c r="A14" s="1"/>
      <c r="B14" s="191" t="s">
        <v>41</v>
      </c>
      <c r="C14" s="191" t="s">
        <v>728</v>
      </c>
      <c r="D14" s="192"/>
      <c r="E14" s="193">
        <v>0</v>
      </c>
    </row>
    <row r="15" spans="1:7" x14ac:dyDescent="0.3">
      <c r="A15" s="1"/>
      <c r="B15" s="191" t="s">
        <v>41</v>
      </c>
      <c r="C15" s="191" t="s">
        <v>729</v>
      </c>
      <c r="D15" s="192"/>
      <c r="E15" s="193">
        <v>0</v>
      </c>
    </row>
    <row r="16" spans="1:7" x14ac:dyDescent="0.3">
      <c r="A16" s="1"/>
      <c r="B16" s="191" t="s">
        <v>41</v>
      </c>
      <c r="C16" s="191" t="s">
        <v>730</v>
      </c>
      <c r="D16" s="192"/>
      <c r="E16" s="193">
        <v>0</v>
      </c>
    </row>
    <row r="17" spans="1:5" x14ac:dyDescent="0.3">
      <c r="A17" s="1"/>
      <c r="B17" s="191" t="s">
        <v>41</v>
      </c>
      <c r="C17" s="191" t="s">
        <v>731</v>
      </c>
      <c r="D17" s="192"/>
      <c r="E17" s="193">
        <v>0</v>
      </c>
    </row>
    <row r="18" spans="1:5" x14ac:dyDescent="0.3">
      <c r="A18" s="1"/>
      <c r="B18" s="191" t="s">
        <v>41</v>
      </c>
      <c r="C18" s="191" t="s">
        <v>732</v>
      </c>
      <c r="D18" s="192"/>
      <c r="E18" s="193">
        <v>0</v>
      </c>
    </row>
    <row r="19" spans="1:5" x14ac:dyDescent="0.3">
      <c r="A19" s="1"/>
      <c r="B19" s="191" t="s">
        <v>41</v>
      </c>
      <c r="C19" s="191" t="s">
        <v>733</v>
      </c>
      <c r="D19" s="192"/>
      <c r="E19" s="193">
        <v>0</v>
      </c>
    </row>
    <row r="20" spans="1:5" x14ac:dyDescent="0.3">
      <c r="A20" s="1"/>
      <c r="B20" s="191" t="s">
        <v>41</v>
      </c>
      <c r="C20" s="191" t="s">
        <v>734</v>
      </c>
      <c r="D20" s="192"/>
      <c r="E20" s="193">
        <v>0</v>
      </c>
    </row>
    <row r="21" spans="1:5" x14ac:dyDescent="0.3">
      <c r="A21" s="1"/>
      <c r="B21" s="191" t="s">
        <v>41</v>
      </c>
      <c r="C21" s="191" t="s">
        <v>735</v>
      </c>
      <c r="D21" s="192"/>
      <c r="E21" s="193">
        <v>0</v>
      </c>
    </row>
    <row r="22" spans="1:5" x14ac:dyDescent="0.3">
      <c r="A22" s="1"/>
      <c r="B22" s="191" t="s">
        <v>41</v>
      </c>
      <c r="C22" s="191" t="s">
        <v>736</v>
      </c>
      <c r="D22" s="192"/>
      <c r="E22" s="193">
        <v>0</v>
      </c>
    </row>
    <row r="23" spans="1:5" x14ac:dyDescent="0.3">
      <c r="A23" s="1"/>
      <c r="B23" s="191" t="s">
        <v>41</v>
      </c>
      <c r="C23" s="191" t="s">
        <v>737</v>
      </c>
      <c r="D23" s="192"/>
      <c r="E23" s="193">
        <v>0</v>
      </c>
    </row>
    <row r="24" spans="1:5" x14ac:dyDescent="0.3">
      <c r="A24" s="1"/>
      <c r="B24" s="191" t="s">
        <v>41</v>
      </c>
      <c r="C24" s="191" t="s">
        <v>738</v>
      </c>
      <c r="D24" s="192"/>
      <c r="E24" s="193">
        <v>0</v>
      </c>
    </row>
    <row r="25" spans="1:5" x14ac:dyDescent="0.3">
      <c r="A25" s="1"/>
      <c r="B25" s="191" t="s">
        <v>41</v>
      </c>
      <c r="C25" s="191" t="s">
        <v>739</v>
      </c>
      <c r="D25" s="192"/>
      <c r="E25" s="193">
        <v>0</v>
      </c>
    </row>
    <row r="26" spans="1:5" x14ac:dyDescent="0.3">
      <c r="A26" s="1"/>
      <c r="B26" s="191" t="s">
        <v>41</v>
      </c>
      <c r="C26" s="191" t="s">
        <v>740</v>
      </c>
      <c r="D26" s="192"/>
      <c r="E26" s="193">
        <v>0</v>
      </c>
    </row>
    <row r="27" spans="1:5" x14ac:dyDescent="0.3">
      <c r="A27" s="1"/>
      <c r="B27" s="191" t="s">
        <v>41</v>
      </c>
      <c r="C27" s="191" t="s">
        <v>741</v>
      </c>
      <c r="D27" s="192"/>
      <c r="E27" s="193">
        <v>0</v>
      </c>
    </row>
    <row r="28" spans="1:5" x14ac:dyDescent="0.3">
      <c r="A28" s="1"/>
      <c r="B28" s="191" t="s">
        <v>41</v>
      </c>
      <c r="C28" s="191" t="s">
        <v>742</v>
      </c>
      <c r="D28" s="192"/>
      <c r="E28" s="193">
        <v>0</v>
      </c>
    </row>
    <row r="29" spans="1:5" x14ac:dyDescent="0.3">
      <c r="A29" s="1"/>
      <c r="B29" s="191" t="s">
        <v>41</v>
      </c>
      <c r="C29" s="191" t="s">
        <v>743</v>
      </c>
      <c r="D29" s="192"/>
      <c r="E29" s="193">
        <v>0</v>
      </c>
    </row>
    <row r="30" spans="1:5" x14ac:dyDescent="0.3">
      <c r="A30" s="1"/>
      <c r="B30" s="191" t="s">
        <v>41</v>
      </c>
      <c r="C30" s="191" t="s">
        <v>744</v>
      </c>
      <c r="D30" s="192"/>
      <c r="E30" s="193">
        <v>0</v>
      </c>
    </row>
    <row r="31" spans="1:5" x14ac:dyDescent="0.3">
      <c r="A31" s="1"/>
      <c r="B31" s="191" t="s">
        <v>41</v>
      </c>
      <c r="C31" s="191" t="s">
        <v>745</v>
      </c>
      <c r="D31" s="192"/>
      <c r="E31" s="193">
        <v>0</v>
      </c>
    </row>
    <row r="32" spans="1:5" x14ac:dyDescent="0.3">
      <c r="A32" s="1"/>
      <c r="B32" s="191" t="s">
        <v>41</v>
      </c>
      <c r="C32" s="191" t="s">
        <v>746</v>
      </c>
      <c r="D32" s="192"/>
      <c r="E32" s="193">
        <v>0</v>
      </c>
    </row>
    <row r="33" spans="1:5" x14ac:dyDescent="0.3">
      <c r="A33" s="1"/>
      <c r="B33" s="191" t="s">
        <v>41</v>
      </c>
      <c r="C33" s="191" t="s">
        <v>747</v>
      </c>
      <c r="D33" s="192"/>
      <c r="E33" s="193">
        <v>0</v>
      </c>
    </row>
    <row r="34" spans="1:5" x14ac:dyDescent="0.3">
      <c r="A34" s="1"/>
      <c r="B34" s="191" t="s">
        <v>41</v>
      </c>
      <c r="C34" s="191" t="s">
        <v>748</v>
      </c>
      <c r="D34" s="192"/>
      <c r="E34" s="193">
        <v>0</v>
      </c>
    </row>
    <row r="35" spans="1:5" x14ac:dyDescent="0.3">
      <c r="A35" s="1"/>
      <c r="B35" s="191" t="s">
        <v>41</v>
      </c>
      <c r="C35" s="191" t="s">
        <v>749</v>
      </c>
      <c r="D35" s="192"/>
      <c r="E35" s="193">
        <v>0</v>
      </c>
    </row>
    <row r="36" spans="1:5" x14ac:dyDescent="0.3">
      <c r="A36" s="1"/>
      <c r="B36" s="191" t="s">
        <v>41</v>
      </c>
      <c r="C36" s="191" t="s">
        <v>750</v>
      </c>
      <c r="D36" s="192"/>
      <c r="E36" s="193">
        <v>0</v>
      </c>
    </row>
    <row r="37" spans="1:5" x14ac:dyDescent="0.3">
      <c r="A37" s="1"/>
      <c r="B37" s="191" t="s">
        <v>41</v>
      </c>
      <c r="C37" s="191" t="s">
        <v>751</v>
      </c>
      <c r="D37" s="192"/>
      <c r="E37" s="193">
        <v>0</v>
      </c>
    </row>
    <row r="38" spans="1:5" x14ac:dyDescent="0.3">
      <c r="A38" s="1"/>
      <c r="B38" s="191" t="s">
        <v>41</v>
      </c>
      <c r="C38" s="191" t="s">
        <v>752</v>
      </c>
      <c r="D38" s="192"/>
      <c r="E38" s="193">
        <v>0</v>
      </c>
    </row>
    <row r="39" spans="1:5" x14ac:dyDescent="0.3">
      <c r="A39" s="1"/>
      <c r="B39" s="191" t="s">
        <v>41</v>
      </c>
      <c r="C39" s="191" t="s">
        <v>753</v>
      </c>
      <c r="D39" s="192"/>
      <c r="E39" s="193">
        <v>0</v>
      </c>
    </row>
    <row r="40" spans="1:5" x14ac:dyDescent="0.3">
      <c r="A40" s="1"/>
      <c r="B40" s="191" t="s">
        <v>41</v>
      </c>
      <c r="C40" s="191" t="s">
        <v>754</v>
      </c>
      <c r="D40" s="192"/>
      <c r="E40" s="193">
        <v>0</v>
      </c>
    </row>
    <row r="41" spans="1:5" x14ac:dyDescent="0.3">
      <c r="A41" s="1"/>
      <c r="B41" s="191" t="s">
        <v>41</v>
      </c>
      <c r="C41" s="191" t="s">
        <v>755</v>
      </c>
      <c r="D41" s="192"/>
      <c r="E41" s="193">
        <v>0</v>
      </c>
    </row>
    <row r="42" spans="1:5" x14ac:dyDescent="0.3">
      <c r="A42" s="1"/>
      <c r="B42" s="191" t="s">
        <v>41</v>
      </c>
      <c r="C42" s="191" t="s">
        <v>756</v>
      </c>
      <c r="D42" s="192"/>
      <c r="E42" s="193">
        <v>0</v>
      </c>
    </row>
    <row r="43" spans="1:5" x14ac:dyDescent="0.3">
      <c r="A43" s="1"/>
      <c r="B43" s="191" t="s">
        <v>41</v>
      </c>
      <c r="C43" s="191" t="s">
        <v>757</v>
      </c>
      <c r="D43" s="192"/>
      <c r="E43" s="193">
        <v>0</v>
      </c>
    </row>
    <row r="44" spans="1:5" x14ac:dyDescent="0.3">
      <c r="A44" s="1"/>
      <c r="B44" s="191" t="s">
        <v>41</v>
      </c>
      <c r="C44" s="191" t="s">
        <v>758</v>
      </c>
      <c r="D44" s="192"/>
      <c r="E44" s="193">
        <v>0</v>
      </c>
    </row>
    <row r="45" spans="1:5" x14ac:dyDescent="0.3">
      <c r="A45" s="1"/>
      <c r="B45" s="191" t="s">
        <v>41</v>
      </c>
      <c r="C45" s="191" t="s">
        <v>759</v>
      </c>
      <c r="D45" s="192"/>
      <c r="E45" s="193">
        <v>0</v>
      </c>
    </row>
    <row r="46" spans="1:5" x14ac:dyDescent="0.3">
      <c r="A46" s="1"/>
      <c r="B46" s="191" t="s">
        <v>41</v>
      </c>
      <c r="C46" s="191" t="s">
        <v>760</v>
      </c>
      <c r="D46" s="192"/>
      <c r="E46" s="193">
        <v>0</v>
      </c>
    </row>
    <row r="47" spans="1:5" x14ac:dyDescent="0.3">
      <c r="A47" s="1"/>
      <c r="B47" s="191" t="s">
        <v>41</v>
      </c>
      <c r="C47" s="191" t="s">
        <v>761</v>
      </c>
      <c r="D47" s="192"/>
      <c r="E47" s="193">
        <v>0</v>
      </c>
    </row>
    <row r="48" spans="1:5" x14ac:dyDescent="0.3">
      <c r="A48" s="1"/>
      <c r="B48" s="191" t="s">
        <v>41</v>
      </c>
      <c r="C48" s="191" t="s">
        <v>762</v>
      </c>
      <c r="D48" s="192"/>
      <c r="E48" s="193">
        <v>0</v>
      </c>
    </row>
    <row r="49" spans="1:5" x14ac:dyDescent="0.3">
      <c r="A49" s="1"/>
      <c r="B49" s="191" t="s">
        <v>41</v>
      </c>
      <c r="C49" s="191" t="s">
        <v>763</v>
      </c>
      <c r="D49" s="192"/>
      <c r="E49" s="193">
        <v>0</v>
      </c>
    </row>
    <row r="50" spans="1:5" x14ac:dyDescent="0.3">
      <c r="A50" s="1"/>
      <c r="B50" s="191" t="s">
        <v>41</v>
      </c>
      <c r="C50" s="191" t="s">
        <v>764</v>
      </c>
      <c r="D50" s="192"/>
      <c r="E50" s="193">
        <v>0</v>
      </c>
    </row>
    <row r="51" spans="1:5" x14ac:dyDescent="0.3">
      <c r="A51" s="1"/>
      <c r="B51" s="191" t="s">
        <v>41</v>
      </c>
      <c r="C51" s="191" t="s">
        <v>765</v>
      </c>
      <c r="D51" s="192"/>
      <c r="E51" s="193">
        <v>0</v>
      </c>
    </row>
    <row r="52" spans="1:5" x14ac:dyDescent="0.3">
      <c r="A52" s="1"/>
      <c r="B52" s="191" t="s">
        <v>41</v>
      </c>
      <c r="C52" s="191" t="s">
        <v>766</v>
      </c>
      <c r="D52" s="192"/>
      <c r="E52" s="193">
        <v>0</v>
      </c>
    </row>
    <row r="53" spans="1:5" x14ac:dyDescent="0.3">
      <c r="A53" s="1"/>
      <c r="B53" s="191" t="s">
        <v>41</v>
      </c>
      <c r="C53" s="191" t="s">
        <v>767</v>
      </c>
      <c r="D53" s="192"/>
      <c r="E53" s="193">
        <v>0</v>
      </c>
    </row>
    <row r="54" spans="1:5" x14ac:dyDescent="0.3">
      <c r="A54" s="1"/>
      <c r="B54" s="191" t="s">
        <v>41</v>
      </c>
      <c r="C54" s="191" t="s">
        <v>768</v>
      </c>
      <c r="D54" s="192"/>
      <c r="E54" s="193">
        <v>0</v>
      </c>
    </row>
    <row r="55" spans="1:5" x14ac:dyDescent="0.3">
      <c r="A55" s="1"/>
      <c r="B55" s="191" t="s">
        <v>41</v>
      </c>
      <c r="C55" s="191" t="s">
        <v>42</v>
      </c>
      <c r="D55" s="192"/>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878</v>
      </c>
      <c r="C5" s="1"/>
    </row>
    <row r="6" spans="1:7" ht="34.950000000000003" customHeight="1" x14ac:dyDescent="0.3">
      <c r="A6" s="1"/>
      <c r="B6" s="3" t="s">
        <v>3236</v>
      </c>
      <c r="C6" s="3" t="s">
        <v>3237</v>
      </c>
    </row>
    <row r="7" spans="1:7" x14ac:dyDescent="0.3">
      <c r="B7" s="241">
        <v>1</v>
      </c>
      <c r="C7" s="242" t="s">
        <v>3243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878</v>
      </c>
      <c r="C5" s="1"/>
    </row>
    <row r="6" spans="1:7" ht="34.950000000000003" customHeight="1" x14ac:dyDescent="0.3">
      <c r="A6" s="1"/>
      <c r="B6" s="3" t="s">
        <v>3236</v>
      </c>
      <c r="C6" s="3" t="s">
        <v>3238</v>
      </c>
    </row>
    <row r="7" spans="1:7" ht="45" customHeight="1" x14ac:dyDescent="0.3">
      <c r="A7" s="1"/>
      <c r="B7" s="241">
        <v>1</v>
      </c>
      <c r="C7" s="242" t="s">
        <v>3244</v>
      </c>
    </row>
    <row r="8" spans="1:7" x14ac:dyDescent="0.3">
      <c r="B8" s="241">
        <v>2</v>
      </c>
      <c r="C8" s="242" t="s">
        <v>3239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2025-04-20T14:48:43Z</dcterms:created>
  <dcterms:modified xsi:type="dcterms:W3CDTF">2025-04-20T14:48:43Z</dcterms:modified>
</cp:coreProperties>
</file>